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wnloads\"/>
    </mc:Choice>
  </mc:AlternateContent>
  <xr:revisionPtr revIDLastSave="0" documentId="13_ncr:1_{35113A53-F496-4EE2-BAA4-31291A3B7F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TC-USD" sheetId="1" r:id="rId1"/>
    <sheet name="Shapiro (Arithmetic Returns)" sheetId="2" r:id="rId2"/>
    <sheet name="Shapiro (Log Returns)" sheetId="4" r:id="rId3"/>
  </sheets>
  <definedNames>
    <definedName name="_xlnm._FilterDatabase" localSheetId="0" hidden="1">'BTC-USD'!$A$1:$I$3452</definedName>
    <definedName name="_xlchart.v1.0" hidden="1">'BTC-USD'!$G$1</definedName>
    <definedName name="_xlchart.v1.1" hidden="1">'BTC-USD'!$G$2:$G$3452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"10/03/2023 15:47:56"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" i="2" l="1"/>
  <c r="M12" i="2"/>
  <c r="I1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2" i="4"/>
  <c r="I15" i="4"/>
  <c r="L15" i="4"/>
  <c r="P14" i="4"/>
  <c r="A2" i="4" a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" i="1"/>
  <c r="G4" i="1"/>
  <c r="L3" i="1" s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" i="1"/>
  <c r="A2" i="4" l="1"/>
  <c r="C1009" i="4"/>
  <c r="D1009" i="4" s="1"/>
  <c r="C613" i="4"/>
  <c r="D613" i="4" s="1"/>
  <c r="C413" i="4"/>
  <c r="D413" i="4" s="1"/>
  <c r="C199" i="4"/>
  <c r="D199" i="4" s="1"/>
  <c r="C7" i="4"/>
  <c r="D7" i="4" s="1"/>
  <c r="C533" i="4"/>
  <c r="D533" i="4" s="1"/>
  <c r="C786" i="4"/>
  <c r="D786" i="4" s="1"/>
  <c r="C270" i="4"/>
  <c r="D270" i="4" s="1"/>
  <c r="C232" i="4"/>
  <c r="D232" i="4" s="1"/>
  <c r="C2269" i="4"/>
  <c r="D2269" i="4" s="1"/>
  <c r="C968" i="4"/>
  <c r="D968" i="4" s="1"/>
  <c r="C611" i="4"/>
  <c r="D611" i="4" s="1"/>
  <c r="C411" i="4"/>
  <c r="D411" i="4" s="1"/>
  <c r="C190" i="4"/>
  <c r="D190" i="4" s="1"/>
  <c r="I6" i="4"/>
  <c r="I18" i="4" s="1"/>
  <c r="C333" i="4"/>
  <c r="D333" i="4" s="1"/>
  <c r="C313" i="4"/>
  <c r="D313" i="4" s="1"/>
  <c r="C111" i="4"/>
  <c r="D111" i="4" s="1"/>
  <c r="C87" i="4"/>
  <c r="D87" i="4" s="1"/>
  <c r="C1339" i="4"/>
  <c r="D1339" i="4" s="1"/>
  <c r="C237" i="4"/>
  <c r="D237" i="4" s="1"/>
  <c r="C233" i="4"/>
  <c r="D233" i="4" s="1"/>
  <c r="C13" i="4"/>
  <c r="D13" i="4" s="1"/>
  <c r="C897" i="4"/>
  <c r="D897" i="4" s="1"/>
  <c r="C3" i="4"/>
  <c r="D3" i="4" s="1"/>
  <c r="C532" i="4"/>
  <c r="D532" i="4" s="1"/>
  <c r="C1605" i="4"/>
  <c r="D1605" i="4" s="1"/>
  <c r="C753" i="4"/>
  <c r="D753" i="4" s="1"/>
  <c r="C292" i="4"/>
  <c r="D292" i="4" s="1"/>
  <c r="C492" i="4"/>
  <c r="D492" i="4" s="1"/>
  <c r="C487" i="4"/>
  <c r="D487" i="4" s="1"/>
  <c r="C480" i="4"/>
  <c r="D480" i="4" s="1"/>
  <c r="C693" i="4"/>
  <c r="D693" i="4" s="1"/>
  <c r="C690" i="4"/>
  <c r="D690" i="4" s="1"/>
  <c r="C658" i="4"/>
  <c r="D658" i="4" s="1"/>
  <c r="C15" i="4"/>
  <c r="D15" i="4" s="1"/>
  <c r="C420" i="4"/>
  <c r="D420" i="4" s="1"/>
  <c r="C2126" i="4"/>
  <c r="D2126" i="4" s="1"/>
  <c r="C883" i="4"/>
  <c r="D883" i="4" s="1"/>
  <c r="C380" i="4"/>
  <c r="D380" i="4" s="1"/>
  <c r="C760" i="4"/>
  <c r="D760" i="4" s="1"/>
  <c r="C1604" i="4"/>
  <c r="D1604" i="4" s="1"/>
  <c r="C1463" i="4"/>
  <c r="D1463" i="4" s="1"/>
  <c r="C277" i="4"/>
  <c r="D277" i="4" s="1"/>
  <c r="C78" i="4"/>
  <c r="D78" i="4" s="1"/>
  <c r="C1217" i="4"/>
  <c r="D1217" i="4" s="1"/>
  <c r="C1216" i="4"/>
  <c r="D1216" i="4" s="1"/>
  <c r="C458" i="4"/>
  <c r="D458" i="4" s="1"/>
  <c r="C444" i="4"/>
  <c r="D444" i="4" s="1"/>
  <c r="C423" i="4"/>
  <c r="D423" i="4" s="1"/>
  <c r="C1034" i="4"/>
  <c r="D1034" i="4" s="1"/>
  <c r="C2091" i="4"/>
  <c r="D2091" i="4" s="1"/>
  <c r="C882" i="4"/>
  <c r="D882" i="4" s="1"/>
  <c r="C570" i="4"/>
  <c r="D570" i="4" s="1"/>
  <c r="C377" i="4"/>
  <c r="D377" i="4" s="1"/>
  <c r="C123" i="4"/>
  <c r="D123" i="4" s="1"/>
  <c r="C499" i="4"/>
  <c r="D499" i="4" s="1"/>
  <c r="C1389" i="4"/>
  <c r="D1389" i="4" s="1"/>
  <c r="C738" i="4"/>
  <c r="D738" i="4" s="1"/>
  <c r="C715" i="4"/>
  <c r="D715" i="4" s="1"/>
  <c r="C258" i="4"/>
  <c r="D258" i="4" s="1"/>
  <c r="C37" i="4"/>
  <c r="D37" i="4" s="1"/>
  <c r="C1120" i="4"/>
  <c r="D1120" i="4" s="1"/>
  <c r="C1119" i="4"/>
  <c r="D1119" i="4" s="1"/>
  <c r="C620" i="4"/>
  <c r="D620" i="4" s="1"/>
  <c r="C1938" i="4"/>
  <c r="D1938" i="4" s="1"/>
  <c r="C853" i="4"/>
  <c r="D853" i="4" s="1"/>
  <c r="C566" i="4"/>
  <c r="D566" i="4" s="1"/>
  <c r="C370" i="4"/>
  <c r="D370" i="4" s="1"/>
  <c r="C158" i="4"/>
  <c r="D158" i="4" s="1"/>
  <c r="C802" i="4"/>
  <c r="D802" i="4" s="1"/>
  <c r="C266" i="4"/>
  <c r="D266" i="4" s="1"/>
  <c r="C810" i="4"/>
  <c r="D810" i="4" s="1"/>
  <c r="C558" i="4"/>
  <c r="D558" i="4" s="1"/>
  <c r="C337" i="4"/>
  <c r="D337" i="4" s="1"/>
  <c r="C132" i="4"/>
  <c r="D132" i="4" s="1"/>
  <c r="C1745" i="4"/>
  <c r="D1745" i="4" s="1"/>
  <c r="C113" i="4"/>
  <c r="D113" i="4" s="1"/>
  <c r="C520" i="4"/>
  <c r="D520" i="4" s="1"/>
  <c r="C750" i="4"/>
  <c r="D750" i="4" s="1"/>
  <c r="C743" i="4"/>
  <c r="D743" i="4" s="1"/>
  <c r="C44" i="4"/>
  <c r="D44" i="4" s="1"/>
  <c r="C645" i="4"/>
  <c r="D645" i="4" s="1"/>
  <c r="C80" i="4"/>
  <c r="D80" i="4" s="1"/>
  <c r="C192" i="4"/>
  <c r="D192" i="4" s="1"/>
  <c r="C344" i="4"/>
  <c r="D344" i="4" s="1"/>
  <c r="C378" i="4"/>
  <c r="D378" i="4" s="1"/>
  <c r="C655" i="4"/>
  <c r="D655" i="4" s="1"/>
  <c r="C1680" i="4"/>
  <c r="D1680" i="4" s="1"/>
  <c r="C2078" i="4"/>
  <c r="D2078" i="4" s="1"/>
  <c r="C92" i="4"/>
  <c r="D92" i="4" s="1"/>
  <c r="C244" i="4"/>
  <c r="D244" i="4" s="1"/>
  <c r="C278" i="4"/>
  <c r="D278" i="4" s="1"/>
  <c r="C390" i="4"/>
  <c r="D390" i="4" s="1"/>
  <c r="C537" i="4"/>
  <c r="D537" i="4" s="1"/>
  <c r="C623" i="4"/>
  <c r="D623" i="4" s="1"/>
  <c r="C668" i="4"/>
  <c r="D668" i="4" s="1"/>
  <c r="C1220" i="4"/>
  <c r="D1220" i="4" s="1"/>
  <c r="C1464" i="4"/>
  <c r="D1464" i="4" s="1"/>
  <c r="C23" i="4"/>
  <c r="D23" i="4" s="1"/>
  <c r="C58" i="4"/>
  <c r="D58" i="4" s="1"/>
  <c r="C170" i="4"/>
  <c r="D170" i="4" s="1"/>
  <c r="C320" i="4"/>
  <c r="D320" i="4" s="1"/>
  <c r="C466" i="4"/>
  <c r="D466" i="4" s="1"/>
  <c r="C133" i="4"/>
  <c r="D133" i="4" s="1"/>
  <c r="C280" i="4"/>
  <c r="D280" i="4" s="1"/>
  <c r="C392" i="4"/>
  <c r="D392" i="4" s="1"/>
  <c r="C544" i="4"/>
  <c r="D544" i="4" s="1"/>
  <c r="C580" i="4"/>
  <c r="D580" i="4" s="1"/>
  <c r="C718" i="4"/>
  <c r="D718" i="4" s="1"/>
  <c r="C177" i="4"/>
  <c r="D177" i="4" s="1"/>
  <c r="C211" i="4"/>
  <c r="D211" i="4" s="1"/>
  <c r="C323" i="4"/>
  <c r="D323" i="4" s="1"/>
  <c r="C358" i="4"/>
  <c r="D358" i="4" s="1"/>
  <c r="C470" i="4"/>
  <c r="D470" i="4" s="1"/>
  <c r="C725" i="4"/>
  <c r="D725" i="4" s="1"/>
  <c r="C924" i="4"/>
  <c r="D924" i="4" s="1"/>
  <c r="C1264" i="4"/>
  <c r="D1264" i="4" s="1"/>
  <c r="C1824" i="4"/>
  <c r="D1824" i="4" s="1"/>
  <c r="C287" i="4"/>
  <c r="D287" i="4" s="1"/>
  <c r="C680" i="4"/>
  <c r="D680" i="4" s="1"/>
  <c r="C773" i="4"/>
  <c r="D773" i="4" s="1"/>
  <c r="C928" i="4"/>
  <c r="D928" i="4" s="1"/>
  <c r="C1827" i="4"/>
  <c r="D1827" i="4" s="1"/>
  <c r="C32" i="4"/>
  <c r="D32" i="4" s="1"/>
  <c r="C66" i="4"/>
  <c r="D66" i="4" s="1"/>
  <c r="C213" i="4"/>
  <c r="D213" i="4" s="1"/>
  <c r="C477" i="4"/>
  <c r="D477" i="4" s="1"/>
  <c r="C511" i="4"/>
  <c r="D511" i="4" s="1"/>
  <c r="C633" i="4"/>
  <c r="D633" i="4" s="1"/>
  <c r="C728" i="4"/>
  <c r="D728" i="4" s="1"/>
  <c r="C1080" i="4"/>
  <c r="D1080" i="4" s="1"/>
  <c r="C1265" i="4"/>
  <c r="D1265" i="4" s="1"/>
  <c r="C3445" i="4"/>
  <c r="D3445" i="4" s="1"/>
  <c r="C3425" i="4"/>
  <c r="D3425" i="4" s="1"/>
  <c r="C3385" i="4"/>
  <c r="D3385" i="4" s="1"/>
  <c r="C3305" i="4"/>
  <c r="D3305" i="4" s="1"/>
  <c r="C3285" i="4"/>
  <c r="D3285" i="4" s="1"/>
  <c r="C3265" i="4"/>
  <c r="D3265" i="4" s="1"/>
  <c r="C3245" i="4"/>
  <c r="D3245" i="4" s="1"/>
  <c r="C3225" i="4"/>
  <c r="D3225" i="4" s="1"/>
  <c r="C3205" i="4"/>
  <c r="D3205" i="4" s="1"/>
  <c r="C3185" i="4"/>
  <c r="D3185" i="4" s="1"/>
  <c r="C3165" i="4"/>
  <c r="D3165" i="4" s="1"/>
  <c r="C3145" i="4"/>
  <c r="D3145" i="4" s="1"/>
  <c r="C3125" i="4"/>
  <c r="D3125" i="4" s="1"/>
  <c r="C3105" i="4"/>
  <c r="D3105" i="4" s="1"/>
  <c r="C3085" i="4"/>
  <c r="D3085" i="4" s="1"/>
  <c r="C3065" i="4"/>
  <c r="D3065" i="4" s="1"/>
  <c r="C3045" i="4"/>
  <c r="D3045" i="4" s="1"/>
  <c r="C3025" i="4"/>
  <c r="D3025" i="4" s="1"/>
  <c r="C3438" i="4"/>
  <c r="D3438" i="4" s="1"/>
  <c r="C3358" i="4"/>
  <c r="D3358" i="4" s="1"/>
  <c r="C3338" i="4"/>
  <c r="D3338" i="4" s="1"/>
  <c r="C3318" i="4"/>
  <c r="D3318" i="4" s="1"/>
  <c r="C3298" i="4"/>
  <c r="D3298" i="4" s="1"/>
  <c r="C3278" i="4"/>
  <c r="D3278" i="4" s="1"/>
  <c r="C3258" i="4"/>
  <c r="D3258" i="4" s="1"/>
  <c r="C3238" i="4"/>
  <c r="D3238" i="4" s="1"/>
  <c r="C3218" i="4"/>
  <c r="D3218" i="4" s="1"/>
  <c r="C3198" i="4"/>
  <c r="D3198" i="4" s="1"/>
  <c r="C3178" i="4"/>
  <c r="D3178" i="4" s="1"/>
  <c r="C3158" i="4"/>
  <c r="D3158" i="4" s="1"/>
  <c r="C3138" i="4"/>
  <c r="D3138" i="4" s="1"/>
  <c r="C3118" i="4"/>
  <c r="D3118" i="4" s="1"/>
  <c r="C3098" i="4"/>
  <c r="D3098" i="4" s="1"/>
  <c r="C3078" i="4"/>
  <c r="D3078" i="4" s="1"/>
  <c r="C3038" i="4"/>
  <c r="D3038" i="4" s="1"/>
  <c r="C3411" i="4"/>
  <c r="D3411" i="4" s="1"/>
  <c r="C3391" i="4"/>
  <c r="D3391" i="4" s="1"/>
  <c r="C3371" i="4"/>
  <c r="D3371" i="4" s="1"/>
  <c r="C3351" i="4"/>
  <c r="D3351" i="4" s="1"/>
  <c r="C3331" i="4"/>
  <c r="D3331" i="4" s="1"/>
  <c r="C3311" i="4"/>
  <c r="D3311" i="4" s="1"/>
  <c r="C3291" i="4"/>
  <c r="D3291" i="4" s="1"/>
  <c r="C3271" i="4"/>
  <c r="D3271" i="4" s="1"/>
  <c r="C3251" i="4"/>
  <c r="D3251" i="4" s="1"/>
  <c r="C3231" i="4"/>
  <c r="D3231" i="4" s="1"/>
  <c r="C3211" i="4"/>
  <c r="D3211" i="4" s="1"/>
  <c r="C3191" i="4"/>
  <c r="D3191" i="4" s="1"/>
  <c r="C3171" i="4"/>
  <c r="D3171" i="4" s="1"/>
  <c r="C3151" i="4"/>
  <c r="D3151" i="4" s="1"/>
  <c r="C3131" i="4"/>
  <c r="D3131" i="4" s="1"/>
  <c r="C3091" i="4"/>
  <c r="D3091" i="4" s="1"/>
  <c r="C3011" i="4"/>
  <c r="D3011" i="4" s="1"/>
  <c r="C3444" i="4"/>
  <c r="D3444" i="4" s="1"/>
  <c r="C3424" i="4"/>
  <c r="D3424" i="4" s="1"/>
  <c r="C3404" i="4"/>
  <c r="D3404" i="4" s="1"/>
  <c r="C3384" i="4"/>
  <c r="D3384" i="4" s="1"/>
  <c r="C3364" i="4"/>
  <c r="D3364" i="4" s="1"/>
  <c r="C3344" i="4"/>
  <c r="D3344" i="4" s="1"/>
  <c r="C3324" i="4"/>
  <c r="D3324" i="4" s="1"/>
  <c r="C3304" i="4"/>
  <c r="D3304" i="4" s="1"/>
  <c r="C3284" i="4"/>
  <c r="D3284" i="4" s="1"/>
  <c r="C3264" i="4"/>
  <c r="D3264" i="4" s="1"/>
  <c r="C3244" i="4"/>
  <c r="D3244" i="4" s="1"/>
  <c r="C3224" i="4"/>
  <c r="D3224" i="4" s="1"/>
  <c r="C3204" i="4"/>
  <c r="D3204" i="4" s="1"/>
  <c r="C3184" i="4"/>
  <c r="D3184" i="4" s="1"/>
  <c r="C3144" i="4"/>
  <c r="D3144" i="4" s="1"/>
  <c r="C3064" i="4"/>
  <c r="D3064" i="4" s="1"/>
  <c r="C3044" i="4"/>
  <c r="D3044" i="4" s="1"/>
  <c r="C3024" i="4"/>
  <c r="D3024" i="4" s="1"/>
  <c r="C3004" i="4"/>
  <c r="D3004" i="4" s="1"/>
  <c r="C3437" i="4"/>
  <c r="D3437" i="4" s="1"/>
  <c r="C3417" i="4"/>
  <c r="D3417" i="4" s="1"/>
  <c r="C3397" i="4"/>
  <c r="D3397" i="4" s="1"/>
  <c r="C3377" i="4"/>
  <c r="D3377" i="4" s="1"/>
  <c r="C3357" i="4"/>
  <c r="D3357" i="4" s="1"/>
  <c r="C3337" i="4"/>
  <c r="D3337" i="4" s="1"/>
  <c r="C3317" i="4"/>
  <c r="D3317" i="4" s="1"/>
  <c r="C3297" i="4"/>
  <c r="D3297" i="4" s="1"/>
  <c r="C3277" i="4"/>
  <c r="D3277" i="4" s="1"/>
  <c r="C3257" i="4"/>
  <c r="D3257" i="4" s="1"/>
  <c r="C3237" i="4"/>
  <c r="D3237" i="4" s="1"/>
  <c r="C3197" i="4"/>
  <c r="D3197" i="4" s="1"/>
  <c r="C3117" i="4"/>
  <c r="D3117" i="4" s="1"/>
  <c r="C3097" i="4"/>
  <c r="D3097" i="4" s="1"/>
  <c r="C3077" i="4"/>
  <c r="D3077" i="4" s="1"/>
  <c r="C3057" i="4"/>
  <c r="D3057" i="4" s="1"/>
  <c r="C3037" i="4"/>
  <c r="D3037" i="4" s="1"/>
  <c r="C3017" i="4"/>
  <c r="D3017" i="4" s="1"/>
  <c r="C3450" i="4"/>
  <c r="D3450" i="4" s="1"/>
  <c r="C3430" i="4"/>
  <c r="D3430" i="4" s="1"/>
  <c r="C3410" i="4"/>
  <c r="D3410" i="4" s="1"/>
  <c r="C3390" i="4"/>
  <c r="D3390" i="4" s="1"/>
  <c r="C3370" i="4"/>
  <c r="D3370" i="4" s="1"/>
  <c r="C3350" i="4"/>
  <c r="D3350" i="4" s="1"/>
  <c r="C3330" i="4"/>
  <c r="D3330" i="4" s="1"/>
  <c r="C3310" i="4"/>
  <c r="D3310" i="4" s="1"/>
  <c r="C3290" i="4"/>
  <c r="D3290" i="4" s="1"/>
  <c r="C3250" i="4"/>
  <c r="D3250" i="4" s="1"/>
  <c r="C3170" i="4"/>
  <c r="D3170" i="4" s="1"/>
  <c r="C3150" i="4"/>
  <c r="D3150" i="4" s="1"/>
  <c r="C3130" i="4"/>
  <c r="D3130" i="4" s="1"/>
  <c r="C3110" i="4"/>
  <c r="D3110" i="4" s="1"/>
  <c r="C3090" i="4"/>
  <c r="D3090" i="4" s="1"/>
  <c r="C3070" i="4"/>
  <c r="D3070" i="4" s="1"/>
  <c r="C3050" i="4"/>
  <c r="D3050" i="4" s="1"/>
  <c r="C3030" i="4"/>
  <c r="D3030" i="4" s="1"/>
  <c r="C3010" i="4"/>
  <c r="D3010" i="4" s="1"/>
  <c r="C3443" i="4"/>
  <c r="D3443" i="4" s="1"/>
  <c r="C3423" i="4"/>
  <c r="D3423" i="4" s="1"/>
  <c r="C3403" i="4"/>
  <c r="D3403" i="4" s="1"/>
  <c r="C3383" i="4"/>
  <c r="D3383" i="4" s="1"/>
  <c r="C3363" i="4"/>
  <c r="D3363" i="4" s="1"/>
  <c r="C3343" i="4"/>
  <c r="D3343" i="4" s="1"/>
  <c r="C3303" i="4"/>
  <c r="D3303" i="4" s="1"/>
  <c r="C3223" i="4"/>
  <c r="D3223" i="4" s="1"/>
  <c r="C3203" i="4"/>
  <c r="D3203" i="4" s="1"/>
  <c r="C3183" i="4"/>
  <c r="D3183" i="4" s="1"/>
  <c r="C3163" i="4"/>
  <c r="D3163" i="4" s="1"/>
  <c r="C3143" i="4"/>
  <c r="D3143" i="4" s="1"/>
  <c r="C3123" i="4"/>
  <c r="D3123" i="4" s="1"/>
  <c r="C3103" i="4"/>
  <c r="D3103" i="4" s="1"/>
  <c r="C3083" i="4"/>
  <c r="D3083" i="4" s="1"/>
  <c r="C3063" i="4"/>
  <c r="D3063" i="4" s="1"/>
  <c r="C3043" i="4"/>
  <c r="D3043" i="4" s="1"/>
  <c r="C3023" i="4"/>
  <c r="D3023" i="4" s="1"/>
  <c r="C3434" i="4"/>
  <c r="D3434" i="4" s="1"/>
  <c r="C3414" i="4"/>
  <c r="D3414" i="4" s="1"/>
  <c r="C3394" i="4"/>
  <c r="D3394" i="4" s="1"/>
  <c r="C3374" i="4"/>
  <c r="D3374" i="4" s="1"/>
  <c r="C3354" i="4"/>
  <c r="D3354" i="4" s="1"/>
  <c r="C3334" i="4"/>
  <c r="D3334" i="4" s="1"/>
  <c r="C3314" i="4"/>
  <c r="D3314" i="4" s="1"/>
  <c r="C3294" i="4"/>
  <c r="D3294" i="4" s="1"/>
  <c r="C3274" i="4"/>
  <c r="D3274" i="4" s="1"/>
  <c r="C3254" i="4"/>
  <c r="D3254" i="4" s="1"/>
  <c r="C3234" i="4"/>
  <c r="D3234" i="4" s="1"/>
  <c r="C3214" i="4"/>
  <c r="D3214" i="4" s="1"/>
  <c r="C3194" i="4"/>
  <c r="D3194" i="4" s="1"/>
  <c r="C3174" i="4"/>
  <c r="D3174" i="4" s="1"/>
  <c r="C3154" i="4"/>
  <c r="D3154" i="4" s="1"/>
  <c r="C3134" i="4"/>
  <c r="D3134" i="4" s="1"/>
  <c r="C3114" i="4"/>
  <c r="D3114" i="4" s="1"/>
  <c r="C3094" i="4"/>
  <c r="D3094" i="4" s="1"/>
  <c r="C3074" i="4"/>
  <c r="D3074" i="4" s="1"/>
  <c r="C3054" i="4"/>
  <c r="D3054" i="4" s="1"/>
  <c r="C3034" i="4"/>
  <c r="D3034" i="4" s="1"/>
  <c r="C3014" i="4"/>
  <c r="D3014" i="4" s="1"/>
  <c r="C2994" i="4"/>
  <c r="D2994" i="4" s="1"/>
  <c r="C2974" i="4"/>
  <c r="D2974" i="4" s="1"/>
  <c r="C2954" i="4"/>
  <c r="D2954" i="4" s="1"/>
  <c r="C2934" i="4"/>
  <c r="D2934" i="4" s="1"/>
  <c r="C2914" i="4"/>
  <c r="D2914" i="4" s="1"/>
  <c r="C2894" i="4"/>
  <c r="D2894" i="4" s="1"/>
  <c r="C3428" i="4"/>
  <c r="D3428" i="4" s="1"/>
  <c r="C3416" i="4"/>
  <c r="D3416" i="4" s="1"/>
  <c r="C3373" i="4"/>
  <c r="D3373" i="4" s="1"/>
  <c r="C3328" i="4"/>
  <c r="D3328" i="4" s="1"/>
  <c r="C3316" i="4"/>
  <c r="D3316" i="4" s="1"/>
  <c r="C3273" i="4"/>
  <c r="D3273" i="4" s="1"/>
  <c r="C3228" i="4"/>
  <c r="D3228" i="4" s="1"/>
  <c r="C3216" i="4"/>
  <c r="D3216" i="4" s="1"/>
  <c r="C3173" i="4"/>
  <c r="D3173" i="4" s="1"/>
  <c r="C3128" i="4"/>
  <c r="D3128" i="4" s="1"/>
  <c r="C3116" i="4"/>
  <c r="D3116" i="4" s="1"/>
  <c r="C3073" i="4"/>
  <c r="D3073" i="4" s="1"/>
  <c r="C3028" i="4"/>
  <c r="D3028" i="4" s="1"/>
  <c r="C3016" i="4"/>
  <c r="D3016" i="4" s="1"/>
  <c r="C2872" i="4"/>
  <c r="D2872" i="4" s="1"/>
  <c r="C2852" i="4"/>
  <c r="D2852" i="4" s="1"/>
  <c r="C2832" i="4"/>
  <c r="D2832" i="4" s="1"/>
  <c r="C2812" i="4"/>
  <c r="D2812" i="4" s="1"/>
  <c r="C2792" i="4"/>
  <c r="D2792" i="4" s="1"/>
  <c r="C2772" i="4"/>
  <c r="D2772" i="4" s="1"/>
  <c r="C2752" i="4"/>
  <c r="D2752" i="4" s="1"/>
  <c r="C2732" i="4"/>
  <c r="D2732" i="4" s="1"/>
  <c r="C2712" i="4"/>
  <c r="D2712" i="4" s="1"/>
  <c r="C3449" i="4"/>
  <c r="D3449" i="4" s="1"/>
  <c r="C3406" i="4"/>
  <c r="D3406" i="4" s="1"/>
  <c r="C3361" i="4"/>
  <c r="D3361" i="4" s="1"/>
  <c r="C3349" i="4"/>
  <c r="D3349" i="4" s="1"/>
  <c r="C3306" i="4"/>
  <c r="D3306" i="4" s="1"/>
  <c r="C3261" i="4"/>
  <c r="D3261" i="4" s="1"/>
  <c r="C3249" i="4"/>
  <c r="D3249" i="4" s="1"/>
  <c r="C3206" i="4"/>
  <c r="D3206" i="4" s="1"/>
  <c r="C3161" i="4"/>
  <c r="D3161" i="4" s="1"/>
  <c r="C3149" i="4"/>
  <c r="D3149" i="4" s="1"/>
  <c r="C3106" i="4"/>
  <c r="D3106" i="4" s="1"/>
  <c r="C3061" i="4"/>
  <c r="D3061" i="4" s="1"/>
  <c r="C3049" i="4"/>
  <c r="D3049" i="4" s="1"/>
  <c r="C3006" i="4"/>
  <c r="D3006" i="4" s="1"/>
  <c r="C2927" i="4"/>
  <c r="D2927" i="4" s="1"/>
  <c r="C2920" i="4"/>
  <c r="D2920" i="4" s="1"/>
  <c r="C2913" i="4"/>
  <c r="D2913" i="4" s="1"/>
  <c r="C2906" i="4"/>
  <c r="D2906" i="4" s="1"/>
  <c r="C2899" i="4"/>
  <c r="D2899" i="4" s="1"/>
  <c r="C2892" i="4"/>
  <c r="D2892" i="4" s="1"/>
  <c r="C2885" i="4"/>
  <c r="D2885" i="4" s="1"/>
  <c r="C2865" i="4"/>
  <c r="D2865" i="4" s="1"/>
  <c r="C2845" i="4"/>
  <c r="D2845" i="4" s="1"/>
  <c r="C2825" i="4"/>
  <c r="D2825" i="4" s="1"/>
  <c r="C2805" i="4"/>
  <c r="D2805" i="4" s="1"/>
  <c r="C2785" i="4"/>
  <c r="D2785" i="4" s="1"/>
  <c r="C3439" i="4"/>
  <c r="D3439" i="4" s="1"/>
  <c r="C3427" i="4"/>
  <c r="D3427" i="4" s="1"/>
  <c r="C3382" i="4"/>
  <c r="D3382" i="4" s="1"/>
  <c r="C3339" i="4"/>
  <c r="D3339" i="4" s="1"/>
  <c r="C3327" i="4"/>
  <c r="D3327" i="4" s="1"/>
  <c r="C3282" i="4"/>
  <c r="D3282" i="4" s="1"/>
  <c r="C3239" i="4"/>
  <c r="D3239" i="4" s="1"/>
  <c r="C3227" i="4"/>
  <c r="D3227" i="4" s="1"/>
  <c r="C3182" i="4"/>
  <c r="D3182" i="4" s="1"/>
  <c r="C3139" i="4"/>
  <c r="D3139" i="4" s="1"/>
  <c r="C3127" i="4"/>
  <c r="D3127" i="4" s="1"/>
  <c r="C3082" i="4"/>
  <c r="D3082" i="4" s="1"/>
  <c r="C3039" i="4"/>
  <c r="D3039" i="4" s="1"/>
  <c r="C3027" i="4"/>
  <c r="D3027" i="4" s="1"/>
  <c r="C2997" i="4"/>
  <c r="D2997" i="4" s="1"/>
  <c r="C2990" i="4"/>
  <c r="D2990" i="4" s="1"/>
  <c r="C2983" i="4"/>
  <c r="D2983" i="4" s="1"/>
  <c r="C2976" i="4"/>
  <c r="D2976" i="4" s="1"/>
  <c r="C2969" i="4"/>
  <c r="D2969" i="4" s="1"/>
  <c r="C2962" i="4"/>
  <c r="D2962" i="4" s="1"/>
  <c r="C2955" i="4"/>
  <c r="D2955" i="4" s="1"/>
  <c r="C2948" i="4"/>
  <c r="D2948" i="4" s="1"/>
  <c r="C2941" i="4"/>
  <c r="D2941" i="4" s="1"/>
  <c r="C2878" i="4"/>
  <c r="D2878" i="4" s="1"/>
  <c r="C2858" i="4"/>
  <c r="D2858" i="4" s="1"/>
  <c r="C2838" i="4"/>
  <c r="D2838" i="4" s="1"/>
  <c r="C2818" i="4"/>
  <c r="D2818" i="4" s="1"/>
  <c r="C2798" i="4"/>
  <c r="D2798" i="4" s="1"/>
  <c r="C2778" i="4"/>
  <c r="D2778" i="4" s="1"/>
  <c r="C3415" i="4"/>
  <c r="D3415" i="4" s="1"/>
  <c r="C3372" i="4"/>
  <c r="D3372" i="4" s="1"/>
  <c r="C3360" i="4"/>
  <c r="D3360" i="4" s="1"/>
  <c r="C3315" i="4"/>
  <c r="D3315" i="4" s="1"/>
  <c r="C3272" i="4"/>
  <c r="D3272" i="4" s="1"/>
  <c r="C3260" i="4"/>
  <c r="D3260" i="4" s="1"/>
  <c r="C3215" i="4"/>
  <c r="D3215" i="4" s="1"/>
  <c r="C3172" i="4"/>
  <c r="D3172" i="4" s="1"/>
  <c r="C3160" i="4"/>
  <c r="D3160" i="4" s="1"/>
  <c r="C3115" i="4"/>
  <c r="D3115" i="4" s="1"/>
  <c r="C3072" i="4"/>
  <c r="D3072" i="4" s="1"/>
  <c r="C3060" i="4"/>
  <c r="D3060" i="4" s="1"/>
  <c r="C3015" i="4"/>
  <c r="D3015" i="4" s="1"/>
  <c r="C2871" i="4"/>
  <c r="D2871" i="4" s="1"/>
  <c r="C2851" i="4"/>
  <c r="D2851" i="4" s="1"/>
  <c r="C2831" i="4"/>
  <c r="D2831" i="4" s="1"/>
  <c r="C2811" i="4"/>
  <c r="D2811" i="4" s="1"/>
  <c r="C2791" i="4"/>
  <c r="D2791" i="4" s="1"/>
  <c r="C3448" i="4"/>
  <c r="D3448" i="4" s="1"/>
  <c r="C3436" i="4"/>
  <c r="D3436" i="4" s="1"/>
  <c r="C3393" i="4"/>
  <c r="D3393" i="4" s="1"/>
  <c r="C3348" i="4"/>
  <c r="D3348" i="4" s="1"/>
  <c r="C3336" i="4"/>
  <c r="D3336" i="4" s="1"/>
  <c r="C3293" i="4"/>
  <c r="D3293" i="4" s="1"/>
  <c r="C3248" i="4"/>
  <c r="D3248" i="4" s="1"/>
  <c r="C3236" i="4"/>
  <c r="D3236" i="4" s="1"/>
  <c r="C3193" i="4"/>
  <c r="D3193" i="4" s="1"/>
  <c r="C3148" i="4"/>
  <c r="D3148" i="4" s="1"/>
  <c r="C3136" i="4"/>
  <c r="D3136" i="4" s="1"/>
  <c r="C3093" i="4"/>
  <c r="D3093" i="4" s="1"/>
  <c r="C3048" i="4"/>
  <c r="D3048" i="4" s="1"/>
  <c r="C3036" i="4"/>
  <c r="D3036" i="4" s="1"/>
  <c r="C2947" i="4"/>
  <c r="D2947" i="4" s="1"/>
  <c r="C2940" i="4"/>
  <c r="D2940" i="4" s="1"/>
  <c r="C2933" i="4"/>
  <c r="D2933" i="4" s="1"/>
  <c r="C2926" i="4"/>
  <c r="D2926" i="4" s="1"/>
  <c r="C2919" i="4"/>
  <c r="D2919" i="4" s="1"/>
  <c r="C2912" i="4"/>
  <c r="D2912" i="4" s="1"/>
  <c r="C2905" i="4"/>
  <c r="D2905" i="4" s="1"/>
  <c r="C2898" i="4"/>
  <c r="D2898" i="4" s="1"/>
  <c r="C2891" i="4"/>
  <c r="D2891" i="4" s="1"/>
  <c r="C2884" i="4"/>
  <c r="D2884" i="4" s="1"/>
  <c r="C2864" i="4"/>
  <c r="D2864" i="4" s="1"/>
  <c r="C2844" i="4"/>
  <c r="D2844" i="4" s="1"/>
  <c r="C2824" i="4"/>
  <c r="D2824" i="4" s="1"/>
  <c r="C3426" i="4"/>
  <c r="D3426" i="4" s="1"/>
  <c r="C3381" i="4"/>
  <c r="D3381" i="4" s="1"/>
  <c r="C3369" i="4"/>
  <c r="D3369" i="4" s="1"/>
  <c r="C3326" i="4"/>
  <c r="D3326" i="4" s="1"/>
  <c r="C3281" i="4"/>
  <c r="D3281" i="4" s="1"/>
  <c r="C3269" i="4"/>
  <c r="D3269" i="4" s="1"/>
  <c r="C3226" i="4"/>
  <c r="D3226" i="4" s="1"/>
  <c r="C3181" i="4"/>
  <c r="D3181" i="4" s="1"/>
  <c r="C3169" i="4"/>
  <c r="D3169" i="4" s="1"/>
  <c r="C3126" i="4"/>
  <c r="D3126" i="4" s="1"/>
  <c r="C3081" i="4"/>
  <c r="D3081" i="4" s="1"/>
  <c r="C3069" i="4"/>
  <c r="D3069" i="4" s="1"/>
  <c r="C3026" i="4"/>
  <c r="D3026" i="4" s="1"/>
  <c r="C3003" i="4"/>
  <c r="D3003" i="4" s="1"/>
  <c r="C2996" i="4"/>
  <c r="D2996" i="4" s="1"/>
  <c r="C2989" i="4"/>
  <c r="D2989" i="4" s="1"/>
  <c r="C2982" i="4"/>
  <c r="D2982" i="4" s="1"/>
  <c r="C2975" i="4"/>
  <c r="D2975" i="4" s="1"/>
  <c r="C2968" i="4"/>
  <c r="D2968" i="4" s="1"/>
  <c r="C2961" i="4"/>
  <c r="D2961" i="4" s="1"/>
  <c r="C2877" i="4"/>
  <c r="D2877" i="4" s="1"/>
  <c r="C2857" i="4"/>
  <c r="D2857" i="4" s="1"/>
  <c r="C2837" i="4"/>
  <c r="D2837" i="4" s="1"/>
  <c r="C2817" i="4"/>
  <c r="D2817" i="4" s="1"/>
  <c r="C3421" i="4"/>
  <c r="D3421" i="4" s="1"/>
  <c r="C3409" i="4"/>
  <c r="D3409" i="4" s="1"/>
  <c r="C3366" i="4"/>
  <c r="D3366" i="4" s="1"/>
  <c r="C3321" i="4"/>
  <c r="D3321" i="4" s="1"/>
  <c r="C3309" i="4"/>
  <c r="D3309" i="4" s="1"/>
  <c r="C3266" i="4"/>
  <c r="D3266" i="4" s="1"/>
  <c r="C3221" i="4"/>
  <c r="D3221" i="4" s="1"/>
  <c r="C3209" i="4"/>
  <c r="D3209" i="4" s="1"/>
  <c r="C3166" i="4"/>
  <c r="D3166" i="4" s="1"/>
  <c r="C3121" i="4"/>
  <c r="D3121" i="4" s="1"/>
  <c r="C3109" i="4"/>
  <c r="D3109" i="4" s="1"/>
  <c r="C3066" i="4"/>
  <c r="D3066" i="4" s="1"/>
  <c r="C3021" i="4"/>
  <c r="D3021" i="4" s="1"/>
  <c r="C3009" i="4"/>
  <c r="D3009" i="4" s="1"/>
  <c r="C3000" i="4"/>
  <c r="D3000" i="4" s="1"/>
  <c r="C2993" i="4"/>
  <c r="D2993" i="4" s="1"/>
  <c r="C2986" i="4"/>
  <c r="D2986" i="4" s="1"/>
  <c r="C2979" i="4"/>
  <c r="D2979" i="4" s="1"/>
  <c r="C2972" i="4"/>
  <c r="D2972" i="4" s="1"/>
  <c r="C2965" i="4"/>
  <c r="D2965" i="4" s="1"/>
  <c r="C2958" i="4"/>
  <c r="D2958" i="4" s="1"/>
  <c r="C2951" i="4"/>
  <c r="D2951" i="4" s="1"/>
  <c r="C2944" i="4"/>
  <c r="D2944" i="4" s="1"/>
  <c r="C2937" i="4"/>
  <c r="D2937" i="4" s="1"/>
  <c r="C2930" i="4"/>
  <c r="D2930" i="4" s="1"/>
  <c r="C2923" i="4"/>
  <c r="D2923" i="4" s="1"/>
  <c r="C2916" i="4"/>
  <c r="D2916" i="4" s="1"/>
  <c r="C2909" i="4"/>
  <c r="D2909" i="4" s="1"/>
  <c r="C2902" i="4"/>
  <c r="D2902" i="4" s="1"/>
  <c r="C2895" i="4"/>
  <c r="D2895" i="4" s="1"/>
  <c r="C2888" i="4"/>
  <c r="D2888" i="4" s="1"/>
  <c r="C2881" i="4"/>
  <c r="D2881" i="4" s="1"/>
  <c r="C2861" i="4"/>
  <c r="D2861" i="4" s="1"/>
  <c r="C2841" i="4"/>
  <c r="D2841" i="4" s="1"/>
  <c r="C2821" i="4"/>
  <c r="D2821" i="4" s="1"/>
  <c r="C3447" i="4"/>
  <c r="D3447" i="4" s="1"/>
  <c r="C3346" i="4"/>
  <c r="D3346" i="4" s="1"/>
  <c r="C3329" i="4"/>
  <c r="D3329" i="4" s="1"/>
  <c r="C3192" i="4"/>
  <c r="D3192" i="4" s="1"/>
  <c r="C3175" i="4"/>
  <c r="D3175" i="4" s="1"/>
  <c r="C3156" i="4"/>
  <c r="D3156" i="4" s="1"/>
  <c r="C3055" i="4"/>
  <c r="D3055" i="4" s="1"/>
  <c r="C3040" i="4"/>
  <c r="D3040" i="4" s="1"/>
  <c r="C2950" i="4"/>
  <c r="D2950" i="4" s="1"/>
  <c r="C2917" i="4"/>
  <c r="D2917" i="4" s="1"/>
  <c r="C2907" i="4"/>
  <c r="D2907" i="4" s="1"/>
  <c r="C2854" i="4"/>
  <c r="D2854" i="4" s="1"/>
  <c r="C2843" i="4"/>
  <c r="D2843" i="4" s="1"/>
  <c r="C2689" i="4"/>
  <c r="D2689" i="4" s="1"/>
  <c r="C2669" i="4"/>
  <c r="D2669" i="4" s="1"/>
  <c r="C2649" i="4"/>
  <c r="D2649" i="4" s="1"/>
  <c r="C2629" i="4"/>
  <c r="D2629" i="4" s="1"/>
  <c r="C2609" i="4"/>
  <c r="D2609" i="4" s="1"/>
  <c r="C2589" i="4"/>
  <c r="D2589" i="4" s="1"/>
  <c r="C3432" i="4"/>
  <c r="D3432" i="4" s="1"/>
  <c r="C3413" i="4"/>
  <c r="D3413" i="4" s="1"/>
  <c r="C3396" i="4"/>
  <c r="D3396" i="4" s="1"/>
  <c r="C3312" i="4"/>
  <c r="D3312" i="4" s="1"/>
  <c r="C3295" i="4"/>
  <c r="D3295" i="4" s="1"/>
  <c r="C3276" i="4"/>
  <c r="D3276" i="4" s="1"/>
  <c r="C3259" i="4"/>
  <c r="D3259" i="4" s="1"/>
  <c r="C3242" i="4"/>
  <c r="D3242" i="4" s="1"/>
  <c r="C3141" i="4"/>
  <c r="D3141" i="4" s="1"/>
  <c r="C3122" i="4"/>
  <c r="D3122" i="4" s="1"/>
  <c r="C3107" i="4"/>
  <c r="D3107" i="4" s="1"/>
  <c r="C2981" i="4"/>
  <c r="D2981" i="4" s="1"/>
  <c r="C2971" i="4"/>
  <c r="D2971" i="4" s="1"/>
  <c r="C2938" i="4"/>
  <c r="D2938" i="4" s="1"/>
  <c r="C2874" i="4"/>
  <c r="D2874" i="4" s="1"/>
  <c r="C2863" i="4"/>
  <c r="D2863" i="4" s="1"/>
  <c r="C2804" i="4"/>
  <c r="D2804" i="4" s="1"/>
  <c r="C2796" i="4"/>
  <c r="D2796" i="4" s="1"/>
  <c r="C2788" i="4"/>
  <c r="D2788" i="4" s="1"/>
  <c r="C2780" i="4"/>
  <c r="D2780" i="4" s="1"/>
  <c r="C2765" i="4"/>
  <c r="D2765" i="4" s="1"/>
  <c r="C2758" i="4"/>
  <c r="D2758" i="4" s="1"/>
  <c r="C2751" i="4"/>
  <c r="D2751" i="4" s="1"/>
  <c r="C2744" i="4"/>
  <c r="D2744" i="4" s="1"/>
  <c r="C2737" i="4"/>
  <c r="D2737" i="4" s="1"/>
  <c r="C2730" i="4"/>
  <c r="D2730" i="4" s="1"/>
  <c r="C2723" i="4"/>
  <c r="D2723" i="4" s="1"/>
  <c r="C2716" i="4"/>
  <c r="D2716" i="4" s="1"/>
  <c r="C2709" i="4"/>
  <c r="D2709" i="4" s="1"/>
  <c r="C2702" i="4"/>
  <c r="D2702" i="4" s="1"/>
  <c r="C2682" i="4"/>
  <c r="D2682" i="4" s="1"/>
  <c r="C2662" i="4"/>
  <c r="D2662" i="4" s="1"/>
  <c r="C2642" i="4"/>
  <c r="D2642" i="4" s="1"/>
  <c r="C2622" i="4"/>
  <c r="D2622" i="4" s="1"/>
  <c r="C2602" i="4"/>
  <c r="D2602" i="4" s="1"/>
  <c r="C2582" i="4"/>
  <c r="D2582" i="4" s="1"/>
  <c r="C3379" i="4"/>
  <c r="D3379" i="4" s="1"/>
  <c r="C3362" i="4"/>
  <c r="D3362" i="4" s="1"/>
  <c r="C3208" i="4"/>
  <c r="D3208" i="4" s="1"/>
  <c r="C3189" i="4"/>
  <c r="D3189" i="4" s="1"/>
  <c r="C3088" i="4"/>
  <c r="D3088" i="4" s="1"/>
  <c r="C3035" i="4"/>
  <c r="D3035" i="4" s="1"/>
  <c r="C3020" i="4"/>
  <c r="D3020" i="4" s="1"/>
  <c r="C3002" i="4"/>
  <c r="D3002" i="4" s="1"/>
  <c r="C2992" i="4"/>
  <c r="D2992" i="4" s="1"/>
  <c r="C2959" i="4"/>
  <c r="D2959" i="4" s="1"/>
  <c r="C2928" i="4"/>
  <c r="D2928" i="4" s="1"/>
  <c r="C2883" i="4"/>
  <c r="D2883" i="4" s="1"/>
  <c r="C2833" i="4"/>
  <c r="D2833" i="4" s="1"/>
  <c r="C2822" i="4"/>
  <c r="D2822" i="4" s="1"/>
  <c r="C2813" i="4"/>
  <c r="D2813" i="4" s="1"/>
  <c r="C2695" i="4"/>
  <c r="D2695" i="4" s="1"/>
  <c r="C2675" i="4"/>
  <c r="D2675" i="4" s="1"/>
  <c r="C2655" i="4"/>
  <c r="D2655" i="4" s="1"/>
  <c r="C2635" i="4"/>
  <c r="D2635" i="4" s="1"/>
  <c r="C2615" i="4"/>
  <c r="D2615" i="4" s="1"/>
  <c r="C2595" i="4"/>
  <c r="D2595" i="4" s="1"/>
  <c r="C2575" i="4"/>
  <c r="D2575" i="4" s="1"/>
  <c r="C2555" i="4"/>
  <c r="D2555" i="4" s="1"/>
  <c r="C2535" i="4"/>
  <c r="D2535" i="4" s="1"/>
  <c r="C3446" i="4"/>
  <c r="D3446" i="4" s="1"/>
  <c r="C3429" i="4"/>
  <c r="D3429" i="4" s="1"/>
  <c r="C3292" i="4"/>
  <c r="D3292" i="4" s="1"/>
  <c r="C3275" i="4"/>
  <c r="D3275" i="4" s="1"/>
  <c r="C3256" i="4"/>
  <c r="D3256" i="4" s="1"/>
  <c r="C3155" i="4"/>
  <c r="D3155" i="4" s="1"/>
  <c r="C3140" i="4"/>
  <c r="D3140" i="4" s="1"/>
  <c r="C3102" i="4"/>
  <c r="D3102" i="4" s="1"/>
  <c r="C3087" i="4"/>
  <c r="D3087" i="4" s="1"/>
  <c r="C2980" i="4"/>
  <c r="D2980" i="4" s="1"/>
  <c r="C2949" i="4"/>
  <c r="D2949" i="4" s="1"/>
  <c r="C2904" i="4"/>
  <c r="D2904" i="4" s="1"/>
  <c r="C2853" i="4"/>
  <c r="D2853" i="4" s="1"/>
  <c r="C2842" i="4"/>
  <c r="D2842" i="4" s="1"/>
  <c r="C2688" i="4"/>
  <c r="D2688" i="4" s="1"/>
  <c r="C2668" i="4"/>
  <c r="D2668" i="4" s="1"/>
  <c r="C2648" i="4"/>
  <c r="D2648" i="4" s="1"/>
  <c r="C2628" i="4"/>
  <c r="D2628" i="4" s="1"/>
  <c r="C2608" i="4"/>
  <c r="D2608" i="4" s="1"/>
  <c r="C2588" i="4"/>
  <c r="D2588" i="4" s="1"/>
  <c r="C2568" i="4"/>
  <c r="D2568" i="4" s="1"/>
  <c r="C2548" i="4"/>
  <c r="D2548" i="4" s="1"/>
  <c r="C3412" i="4"/>
  <c r="D3412" i="4" s="1"/>
  <c r="C3395" i="4"/>
  <c r="D3395" i="4" s="1"/>
  <c r="C3376" i="4"/>
  <c r="D3376" i="4" s="1"/>
  <c r="C3359" i="4"/>
  <c r="D3359" i="4" s="1"/>
  <c r="C3342" i="4"/>
  <c r="D3342" i="4" s="1"/>
  <c r="C3241" i="4"/>
  <c r="D3241" i="4" s="1"/>
  <c r="C3222" i="4"/>
  <c r="D3222" i="4" s="1"/>
  <c r="C3207" i="4"/>
  <c r="D3207" i="4" s="1"/>
  <c r="C3068" i="4"/>
  <c r="D3068" i="4" s="1"/>
  <c r="C3053" i="4"/>
  <c r="D3053" i="4" s="1"/>
  <c r="C2970" i="4"/>
  <c r="D2970" i="4" s="1"/>
  <c r="C2925" i="4"/>
  <c r="D2925" i="4" s="1"/>
  <c r="C2873" i="4"/>
  <c r="D2873" i="4" s="1"/>
  <c r="C2862" i="4"/>
  <c r="D2862" i="4" s="1"/>
  <c r="C2803" i="4"/>
  <c r="D2803" i="4" s="1"/>
  <c r="C2795" i="4"/>
  <c r="D2795" i="4" s="1"/>
  <c r="C2787" i="4"/>
  <c r="D2787" i="4" s="1"/>
  <c r="C2779" i="4"/>
  <c r="D2779" i="4" s="1"/>
  <c r="C2771" i="4"/>
  <c r="D2771" i="4" s="1"/>
  <c r="C2764" i="4"/>
  <c r="D2764" i="4" s="1"/>
  <c r="C2757" i="4"/>
  <c r="D2757" i="4" s="1"/>
  <c r="C2750" i="4"/>
  <c r="D2750" i="4" s="1"/>
  <c r="C2743" i="4"/>
  <c r="D2743" i="4" s="1"/>
  <c r="C2736" i="4"/>
  <c r="D2736" i="4" s="1"/>
  <c r="C2729" i="4"/>
  <c r="D2729" i="4" s="1"/>
  <c r="C2722" i="4"/>
  <c r="D2722" i="4" s="1"/>
  <c r="C2715" i="4"/>
  <c r="D2715" i="4" s="1"/>
  <c r="C2708" i="4"/>
  <c r="D2708" i="4" s="1"/>
  <c r="C2701" i="4"/>
  <c r="D2701" i="4" s="1"/>
  <c r="C2681" i="4"/>
  <c r="D2681" i="4" s="1"/>
  <c r="C2661" i="4"/>
  <c r="D2661" i="4" s="1"/>
  <c r="C2641" i="4"/>
  <c r="D2641" i="4" s="1"/>
  <c r="C2621" i="4"/>
  <c r="D2621" i="4" s="1"/>
  <c r="C2601" i="4"/>
  <c r="D2601" i="4" s="1"/>
  <c r="C2581" i="4"/>
  <c r="D2581" i="4" s="1"/>
  <c r="C3308" i="4"/>
  <c r="D3308" i="4" s="1"/>
  <c r="C3289" i="4"/>
  <c r="D3289" i="4" s="1"/>
  <c r="C3188" i="4"/>
  <c r="D3188" i="4" s="1"/>
  <c r="C3135" i="4"/>
  <c r="D3135" i="4" s="1"/>
  <c r="C3120" i="4"/>
  <c r="D3120" i="4" s="1"/>
  <c r="C3019" i="4"/>
  <c r="D3019" i="4" s="1"/>
  <c r="C3001" i="4"/>
  <c r="D3001" i="4" s="1"/>
  <c r="C2991" i="4"/>
  <c r="D2991" i="4" s="1"/>
  <c r="C2946" i="4"/>
  <c r="D2946" i="4" s="1"/>
  <c r="C2915" i="4"/>
  <c r="D2915" i="4" s="1"/>
  <c r="C2882" i="4"/>
  <c r="D2882" i="4" s="1"/>
  <c r="C2830" i="4"/>
  <c r="D2830" i="4" s="1"/>
  <c r="C2694" i="4"/>
  <c r="D2694" i="4" s="1"/>
  <c r="C2674" i="4"/>
  <c r="D2674" i="4" s="1"/>
  <c r="C2654" i="4"/>
  <c r="D2654" i="4" s="1"/>
  <c r="C2634" i="4"/>
  <c r="D2634" i="4" s="1"/>
  <c r="C2614" i="4"/>
  <c r="D2614" i="4" s="1"/>
  <c r="C2594" i="4"/>
  <c r="D2594" i="4" s="1"/>
  <c r="C2574" i="4"/>
  <c r="D2574" i="4" s="1"/>
  <c r="C2554" i="4"/>
  <c r="D2554" i="4" s="1"/>
  <c r="C3442" i="4"/>
  <c r="D3442" i="4" s="1"/>
  <c r="C3341" i="4"/>
  <c r="D3341" i="4" s="1"/>
  <c r="C3322" i="4"/>
  <c r="D3322" i="4" s="1"/>
  <c r="C3307" i="4"/>
  <c r="D3307" i="4" s="1"/>
  <c r="C3168" i="4"/>
  <c r="D3168" i="4" s="1"/>
  <c r="C3153" i="4"/>
  <c r="D3153" i="4" s="1"/>
  <c r="C3052" i="4"/>
  <c r="D3052" i="4" s="1"/>
  <c r="C3033" i="4"/>
  <c r="D3033" i="4" s="1"/>
  <c r="C2957" i="4"/>
  <c r="D2957" i="4" s="1"/>
  <c r="C2924" i="4"/>
  <c r="D2924" i="4" s="1"/>
  <c r="C2870" i="4"/>
  <c r="D2870" i="4" s="1"/>
  <c r="C2820" i="4"/>
  <c r="D2820" i="4" s="1"/>
  <c r="C2810" i="4"/>
  <c r="D2810" i="4" s="1"/>
  <c r="C2802" i="4"/>
  <c r="D2802" i="4" s="1"/>
  <c r="C2794" i="4"/>
  <c r="D2794" i="4" s="1"/>
  <c r="C3368" i="4"/>
  <c r="D3368" i="4" s="1"/>
  <c r="C3353" i="4"/>
  <c r="D3353" i="4" s="1"/>
  <c r="C3252" i="4"/>
  <c r="D3252" i="4" s="1"/>
  <c r="C3233" i="4"/>
  <c r="D3233" i="4" s="1"/>
  <c r="C3199" i="4"/>
  <c r="D3199" i="4" s="1"/>
  <c r="C3180" i="4"/>
  <c r="D3180" i="4" s="1"/>
  <c r="C3079" i="4"/>
  <c r="D3079" i="4" s="1"/>
  <c r="C3062" i="4"/>
  <c r="D3062" i="4" s="1"/>
  <c r="C2943" i="4"/>
  <c r="D2943" i="4" s="1"/>
  <c r="C2910" i="4"/>
  <c r="D2910" i="4" s="1"/>
  <c r="C2900" i="4"/>
  <c r="D2900" i="4" s="1"/>
  <c r="C2879" i="4"/>
  <c r="D2879" i="4" s="1"/>
  <c r="C2868" i="4"/>
  <c r="D2868" i="4" s="1"/>
  <c r="C2827" i="4"/>
  <c r="D2827" i="4" s="1"/>
  <c r="C2816" i="4"/>
  <c r="D2816" i="4" s="1"/>
  <c r="C2808" i="4"/>
  <c r="D2808" i="4" s="1"/>
  <c r="C2800" i="4"/>
  <c r="D2800" i="4" s="1"/>
  <c r="C2775" i="4"/>
  <c r="D2775" i="4" s="1"/>
  <c r="C2768" i="4"/>
  <c r="D2768" i="4" s="1"/>
  <c r="C2761" i="4"/>
  <c r="D2761" i="4" s="1"/>
  <c r="C2754" i="4"/>
  <c r="D2754" i="4" s="1"/>
  <c r="C2747" i="4"/>
  <c r="D2747" i="4" s="1"/>
  <c r="C2740" i="4"/>
  <c r="D2740" i="4" s="1"/>
  <c r="C2733" i="4"/>
  <c r="D2733" i="4" s="1"/>
  <c r="C2726" i="4"/>
  <c r="D2726" i="4" s="1"/>
  <c r="C2719" i="4"/>
  <c r="D2719" i="4" s="1"/>
  <c r="C2698" i="4"/>
  <c r="D2698" i="4" s="1"/>
  <c r="C2678" i="4"/>
  <c r="D2678" i="4" s="1"/>
  <c r="C2658" i="4"/>
  <c r="D2658" i="4" s="1"/>
  <c r="C2638" i="4"/>
  <c r="D2638" i="4" s="1"/>
  <c r="C2618" i="4"/>
  <c r="D2618" i="4" s="1"/>
  <c r="C2598" i="4"/>
  <c r="D2598" i="4" s="1"/>
  <c r="C2578" i="4"/>
  <c r="D2578" i="4" s="1"/>
  <c r="C2558" i="4"/>
  <c r="D2558" i="4" s="1"/>
  <c r="C3388" i="4"/>
  <c r="D3388" i="4" s="1"/>
  <c r="C3356" i="4"/>
  <c r="D3356" i="4" s="1"/>
  <c r="C3333" i="4"/>
  <c r="D3333" i="4" s="1"/>
  <c r="C3219" i="4"/>
  <c r="D3219" i="4" s="1"/>
  <c r="C3187" i="4"/>
  <c r="D3187" i="4" s="1"/>
  <c r="C3162" i="4"/>
  <c r="D3162" i="4" s="1"/>
  <c r="C3101" i="4"/>
  <c r="D3101" i="4" s="1"/>
  <c r="C3046" i="4"/>
  <c r="D3046" i="4" s="1"/>
  <c r="C2977" i="4"/>
  <c r="D2977" i="4" s="1"/>
  <c r="C2942" i="4"/>
  <c r="D2942" i="4" s="1"/>
  <c r="C2903" i="4"/>
  <c r="D2903" i="4" s="1"/>
  <c r="C2887" i="4"/>
  <c r="D2887" i="4" s="1"/>
  <c r="C2850" i="4"/>
  <c r="D2850" i="4" s="1"/>
  <c r="C2755" i="4"/>
  <c r="D2755" i="4" s="1"/>
  <c r="C2745" i="4"/>
  <c r="D2745" i="4" s="1"/>
  <c r="C2691" i="4"/>
  <c r="D2691" i="4" s="1"/>
  <c r="C2680" i="4"/>
  <c r="D2680" i="4" s="1"/>
  <c r="C2630" i="4"/>
  <c r="D2630" i="4" s="1"/>
  <c r="C2619" i="4"/>
  <c r="D2619" i="4" s="1"/>
  <c r="C2569" i="4"/>
  <c r="D2569" i="4" s="1"/>
  <c r="C2560" i="4"/>
  <c r="D2560" i="4" s="1"/>
  <c r="C2552" i="4"/>
  <c r="D2552" i="4" s="1"/>
  <c r="C2516" i="4"/>
  <c r="D2516" i="4" s="1"/>
  <c r="C2496" i="4"/>
  <c r="D2496" i="4" s="1"/>
  <c r="C2476" i="4"/>
  <c r="D2476" i="4" s="1"/>
  <c r="C2456" i="4"/>
  <c r="D2456" i="4" s="1"/>
  <c r="C2436" i="4"/>
  <c r="D2436" i="4" s="1"/>
  <c r="C2416" i="4"/>
  <c r="D2416" i="4" s="1"/>
  <c r="C2396" i="4"/>
  <c r="D2396" i="4" s="1"/>
  <c r="C2376" i="4"/>
  <c r="D2376" i="4" s="1"/>
  <c r="C2356" i="4"/>
  <c r="D2356" i="4" s="1"/>
  <c r="C2336" i="4"/>
  <c r="D2336" i="4" s="1"/>
  <c r="C2316" i="4"/>
  <c r="D2316" i="4" s="1"/>
  <c r="C3419" i="4"/>
  <c r="D3419" i="4" s="1"/>
  <c r="C3387" i="4"/>
  <c r="D3387" i="4" s="1"/>
  <c r="C3301" i="4"/>
  <c r="D3301" i="4" s="1"/>
  <c r="C3246" i="4"/>
  <c r="D3246" i="4" s="1"/>
  <c r="C3132" i="4"/>
  <c r="D3132" i="4" s="1"/>
  <c r="C3100" i="4"/>
  <c r="D3100" i="4" s="1"/>
  <c r="C3075" i="4"/>
  <c r="D3075" i="4" s="1"/>
  <c r="C2922" i="4"/>
  <c r="D2922" i="4" s="1"/>
  <c r="C2835" i="4"/>
  <c r="D2835" i="4" s="1"/>
  <c r="C2776" i="4"/>
  <c r="D2776" i="4" s="1"/>
  <c r="C2700" i="4"/>
  <c r="D2700" i="4" s="1"/>
  <c r="C2650" i="4"/>
  <c r="D2650" i="4" s="1"/>
  <c r="C2639" i="4"/>
  <c r="D2639" i="4" s="1"/>
  <c r="C2587" i="4"/>
  <c r="D2587" i="4" s="1"/>
  <c r="C2544" i="4"/>
  <c r="D2544" i="4" s="1"/>
  <c r="C2529" i="4"/>
  <c r="D2529" i="4" s="1"/>
  <c r="C2509" i="4"/>
  <c r="D2509" i="4" s="1"/>
  <c r="C2489" i="4"/>
  <c r="D2489" i="4" s="1"/>
  <c r="C2469" i="4"/>
  <c r="D2469" i="4" s="1"/>
  <c r="C2449" i="4"/>
  <c r="D2449" i="4" s="1"/>
  <c r="C2429" i="4"/>
  <c r="D2429" i="4" s="1"/>
  <c r="C2409" i="4"/>
  <c r="D2409" i="4" s="1"/>
  <c r="C2389" i="4"/>
  <c r="D2389" i="4" s="1"/>
  <c r="C2369" i="4"/>
  <c r="D2369" i="4" s="1"/>
  <c r="C2349" i="4"/>
  <c r="D2349" i="4" s="1"/>
  <c r="C2329" i="4"/>
  <c r="D2329" i="4" s="1"/>
  <c r="C3355" i="4"/>
  <c r="D3355" i="4" s="1"/>
  <c r="C3332" i="4"/>
  <c r="D3332" i="4" s="1"/>
  <c r="C3300" i="4"/>
  <c r="D3300" i="4" s="1"/>
  <c r="C3186" i="4"/>
  <c r="D3186" i="4" s="1"/>
  <c r="C3159" i="4"/>
  <c r="D3159" i="4" s="1"/>
  <c r="C3129" i="4"/>
  <c r="D3129" i="4" s="1"/>
  <c r="C3013" i="4"/>
  <c r="D3013" i="4" s="1"/>
  <c r="C2939" i="4"/>
  <c r="D2939" i="4" s="1"/>
  <c r="C2849" i="4"/>
  <c r="D2849" i="4" s="1"/>
  <c r="C2789" i="4"/>
  <c r="D2789" i="4" s="1"/>
  <c r="C2766" i="4"/>
  <c r="D2766" i="4" s="1"/>
  <c r="C2721" i="4"/>
  <c r="D2721" i="4" s="1"/>
  <c r="C2711" i="4"/>
  <c r="D2711" i="4" s="1"/>
  <c r="C2670" i="4"/>
  <c r="D2670" i="4" s="1"/>
  <c r="C2659" i="4"/>
  <c r="D2659" i="4" s="1"/>
  <c r="C2607" i="4"/>
  <c r="D2607" i="4" s="1"/>
  <c r="C2536" i="4"/>
  <c r="D2536" i="4" s="1"/>
  <c r="C2522" i="4"/>
  <c r="D2522" i="4" s="1"/>
  <c r="C2502" i="4"/>
  <c r="D2502" i="4" s="1"/>
  <c r="C2482" i="4"/>
  <c r="D2482" i="4" s="1"/>
  <c r="C2462" i="4"/>
  <c r="D2462" i="4" s="1"/>
  <c r="C2442" i="4"/>
  <c r="D2442" i="4" s="1"/>
  <c r="C2422" i="4"/>
  <c r="D2422" i="4" s="1"/>
  <c r="C2402" i="4"/>
  <c r="D2402" i="4" s="1"/>
  <c r="C2382" i="4"/>
  <c r="D2382" i="4" s="1"/>
  <c r="C2362" i="4"/>
  <c r="D2362" i="4" s="1"/>
  <c r="C2342" i="4"/>
  <c r="D2342" i="4" s="1"/>
  <c r="C2322" i="4"/>
  <c r="D2322" i="4" s="1"/>
  <c r="C3441" i="4"/>
  <c r="D3441" i="4" s="1"/>
  <c r="C3386" i="4"/>
  <c r="D3386" i="4" s="1"/>
  <c r="C3268" i="4"/>
  <c r="D3268" i="4" s="1"/>
  <c r="C3213" i="4"/>
  <c r="D3213" i="4" s="1"/>
  <c r="C3099" i="4"/>
  <c r="D3099" i="4" s="1"/>
  <c r="C3042" i="4"/>
  <c r="D3042" i="4" s="1"/>
  <c r="C2956" i="4"/>
  <c r="D2956" i="4" s="1"/>
  <c r="C2921" i="4"/>
  <c r="D2921" i="4" s="1"/>
  <c r="C2886" i="4"/>
  <c r="D2886" i="4" s="1"/>
  <c r="C2867" i="4"/>
  <c r="D2867" i="4" s="1"/>
  <c r="C2834" i="4"/>
  <c r="D2834" i="4" s="1"/>
  <c r="C2801" i="4"/>
  <c r="D2801" i="4" s="1"/>
  <c r="C2742" i="4"/>
  <c r="D2742" i="4" s="1"/>
  <c r="C2690" i="4"/>
  <c r="D2690" i="4" s="1"/>
  <c r="C2679" i="4"/>
  <c r="D2679" i="4" s="1"/>
  <c r="C2627" i="4"/>
  <c r="D2627" i="4" s="1"/>
  <c r="C2577" i="4"/>
  <c r="D2577" i="4" s="1"/>
  <c r="C2567" i="4"/>
  <c r="D2567" i="4" s="1"/>
  <c r="C2559" i="4"/>
  <c r="D2559" i="4" s="1"/>
  <c r="C2551" i="4"/>
  <c r="D2551" i="4" s="1"/>
  <c r="C2515" i="4"/>
  <c r="D2515" i="4" s="1"/>
  <c r="C2495" i="4"/>
  <c r="D2495" i="4" s="1"/>
  <c r="C3299" i="4"/>
  <c r="D3299" i="4" s="1"/>
  <c r="C3240" i="4"/>
  <c r="D3240" i="4" s="1"/>
  <c r="C3067" i="4"/>
  <c r="D3067" i="4" s="1"/>
  <c r="C2973" i="4"/>
  <c r="D2973" i="4" s="1"/>
  <c r="C2936" i="4"/>
  <c r="D2936" i="4" s="1"/>
  <c r="C2901" i="4"/>
  <c r="D2901" i="4" s="1"/>
  <c r="C2815" i="4"/>
  <c r="D2815" i="4" s="1"/>
  <c r="C2763" i="4"/>
  <c r="D2763" i="4" s="1"/>
  <c r="C2699" i="4"/>
  <c r="D2699" i="4" s="1"/>
  <c r="C2647" i="4"/>
  <c r="D2647" i="4" s="1"/>
  <c r="C2597" i="4"/>
  <c r="D2597" i="4" s="1"/>
  <c r="C2586" i="4"/>
  <c r="D2586" i="4" s="1"/>
  <c r="C2543" i="4"/>
  <c r="D2543" i="4" s="1"/>
  <c r="C2528" i="4"/>
  <c r="D2528" i="4" s="1"/>
  <c r="C2508" i="4"/>
  <c r="D2508" i="4" s="1"/>
  <c r="C3440" i="4"/>
  <c r="D3440" i="4" s="1"/>
  <c r="C3408" i="4"/>
  <c r="D3408" i="4" s="1"/>
  <c r="C3267" i="4"/>
  <c r="D3267" i="4" s="1"/>
  <c r="C3235" i="4"/>
  <c r="D3235" i="4" s="1"/>
  <c r="C3096" i="4"/>
  <c r="D3096" i="4" s="1"/>
  <c r="C3012" i="4"/>
  <c r="D3012" i="4" s="1"/>
  <c r="C2988" i="4"/>
  <c r="D2988" i="4" s="1"/>
  <c r="C2953" i="4"/>
  <c r="D2953" i="4" s="1"/>
  <c r="C2918" i="4"/>
  <c r="D2918" i="4" s="1"/>
  <c r="C2848" i="4"/>
  <c r="D2848" i="4" s="1"/>
  <c r="C2829" i="4"/>
  <c r="D2829" i="4" s="1"/>
  <c r="C2786" i="4"/>
  <c r="D2786" i="4" s="1"/>
  <c r="C2753" i="4"/>
  <c r="D2753" i="4" s="1"/>
  <c r="C2720" i="4"/>
  <c r="D2720" i="4" s="1"/>
  <c r="C2710" i="4"/>
  <c r="D2710" i="4" s="1"/>
  <c r="C2667" i="4"/>
  <c r="D2667" i="4" s="1"/>
  <c r="C2617" i="4"/>
  <c r="D2617" i="4" s="1"/>
  <c r="C2606" i="4"/>
  <c r="D2606" i="4" s="1"/>
  <c r="C2521" i="4"/>
  <c r="D2521" i="4" s="1"/>
  <c r="C2501" i="4"/>
  <c r="D2501" i="4" s="1"/>
  <c r="C3435" i="4"/>
  <c r="D3435" i="4" s="1"/>
  <c r="C3296" i="4"/>
  <c r="D3296" i="4" s="1"/>
  <c r="C3212" i="4"/>
  <c r="D3212" i="4" s="1"/>
  <c r="C3041" i="4"/>
  <c r="D3041" i="4" s="1"/>
  <c r="C2935" i="4"/>
  <c r="D2935" i="4" s="1"/>
  <c r="C2866" i="4"/>
  <c r="D2866" i="4" s="1"/>
  <c r="C2847" i="4"/>
  <c r="D2847" i="4" s="1"/>
  <c r="C2774" i="4"/>
  <c r="D2774" i="4" s="1"/>
  <c r="C2741" i="4"/>
  <c r="D2741" i="4" s="1"/>
  <c r="C2731" i="4"/>
  <c r="D2731" i="4" s="1"/>
  <c r="C2687" i="4"/>
  <c r="D2687" i="4" s="1"/>
  <c r="C2637" i="4"/>
  <c r="D2637" i="4" s="1"/>
  <c r="C2626" i="4"/>
  <c r="D2626" i="4" s="1"/>
  <c r="C2576" i="4"/>
  <c r="D2576" i="4" s="1"/>
  <c r="C2566" i="4"/>
  <c r="D2566" i="4" s="1"/>
  <c r="C2550" i="4"/>
  <c r="D2550" i="4" s="1"/>
  <c r="C2534" i="4"/>
  <c r="D2534" i="4" s="1"/>
  <c r="C2514" i="4"/>
  <c r="D2514" i="4" s="1"/>
  <c r="C2494" i="4"/>
  <c r="D2494" i="4" s="1"/>
  <c r="C3400" i="4"/>
  <c r="D3400" i="4" s="1"/>
  <c r="C3286" i="4"/>
  <c r="D3286" i="4" s="1"/>
  <c r="C3229" i="4"/>
  <c r="D3229" i="4" s="1"/>
  <c r="C3113" i="4"/>
  <c r="D3113" i="4" s="1"/>
  <c r="C3056" i="4"/>
  <c r="D3056" i="4" s="1"/>
  <c r="C2945" i="4"/>
  <c r="D2945" i="4" s="1"/>
  <c r="C2859" i="4"/>
  <c r="D2859" i="4" s="1"/>
  <c r="C2840" i="4"/>
  <c r="D2840" i="4" s="1"/>
  <c r="C2748" i="4"/>
  <c r="D2748" i="4" s="1"/>
  <c r="C2738" i="4"/>
  <c r="D2738" i="4" s="1"/>
  <c r="C2705" i="4"/>
  <c r="D2705" i="4" s="1"/>
  <c r="C2664" i="4"/>
  <c r="D2664" i="4" s="1"/>
  <c r="C2653" i="4"/>
  <c r="D2653" i="4" s="1"/>
  <c r="C3392" i="4"/>
  <c r="D3392" i="4" s="1"/>
  <c r="C3152" i="4"/>
  <c r="D3152" i="4" s="1"/>
  <c r="C3059" i="4"/>
  <c r="D3059" i="4" s="1"/>
  <c r="C2807" i="4"/>
  <c r="D2807" i="4" s="1"/>
  <c r="C2762" i="4"/>
  <c r="D2762" i="4" s="1"/>
  <c r="C2676" i="4"/>
  <c r="D2676" i="4" s="1"/>
  <c r="C2657" i="4"/>
  <c r="D2657" i="4" s="1"/>
  <c r="C2624" i="4"/>
  <c r="D2624" i="4" s="1"/>
  <c r="C2610" i="4"/>
  <c r="D2610" i="4" s="1"/>
  <c r="C2592" i="4"/>
  <c r="D2592" i="4" s="1"/>
  <c r="C2563" i="4"/>
  <c r="D2563" i="4" s="1"/>
  <c r="C2506" i="4"/>
  <c r="D2506" i="4" s="1"/>
  <c r="C2497" i="4"/>
  <c r="D2497" i="4" s="1"/>
  <c r="C2487" i="4"/>
  <c r="D2487" i="4" s="1"/>
  <c r="C2464" i="4"/>
  <c r="D2464" i="4" s="1"/>
  <c r="C2440" i="4"/>
  <c r="D2440" i="4" s="1"/>
  <c r="C2417" i="4"/>
  <c r="D2417" i="4" s="1"/>
  <c r="C2393" i="4"/>
  <c r="D2393" i="4" s="1"/>
  <c r="C2370" i="4"/>
  <c r="D2370" i="4" s="1"/>
  <c r="C2346" i="4"/>
  <c r="D2346" i="4" s="1"/>
  <c r="C2323" i="4"/>
  <c r="D2323" i="4" s="1"/>
  <c r="C2302" i="4"/>
  <c r="D2302" i="4" s="1"/>
  <c r="C2282" i="4"/>
  <c r="D2282" i="4" s="1"/>
  <c r="C2262" i="4"/>
  <c r="D2262" i="4" s="1"/>
  <c r="C2242" i="4"/>
  <c r="D2242" i="4" s="1"/>
  <c r="C2222" i="4"/>
  <c r="D2222" i="4" s="1"/>
  <c r="C2202" i="4"/>
  <c r="D2202" i="4" s="1"/>
  <c r="C2182" i="4"/>
  <c r="D2182" i="4" s="1"/>
  <c r="C2162" i="4"/>
  <c r="D2162" i="4" s="1"/>
  <c r="C2142" i="4"/>
  <c r="D2142" i="4" s="1"/>
  <c r="C2122" i="4"/>
  <c r="D2122" i="4" s="1"/>
  <c r="C2102" i="4"/>
  <c r="D2102" i="4" s="1"/>
  <c r="C2082" i="4"/>
  <c r="D2082" i="4" s="1"/>
  <c r="C2062" i="4"/>
  <c r="D2062" i="4" s="1"/>
  <c r="C2042" i="4"/>
  <c r="D2042" i="4" s="1"/>
  <c r="C2022" i="4"/>
  <c r="D2022" i="4" s="1"/>
  <c r="C2002" i="4"/>
  <c r="D2002" i="4" s="1"/>
  <c r="C1982" i="4"/>
  <c r="D1982" i="4" s="1"/>
  <c r="C1962" i="4"/>
  <c r="D1962" i="4" s="1"/>
  <c r="C3389" i="4"/>
  <c r="D3389" i="4" s="1"/>
  <c r="C3200" i="4"/>
  <c r="D3200" i="4" s="1"/>
  <c r="C3147" i="4"/>
  <c r="D3147" i="4" s="1"/>
  <c r="C3008" i="4"/>
  <c r="D3008" i="4" s="1"/>
  <c r="C2978" i="4"/>
  <c r="D2978" i="4" s="1"/>
  <c r="C2889" i="4"/>
  <c r="D2889" i="4" s="1"/>
  <c r="C2828" i="4"/>
  <c r="D2828" i="4" s="1"/>
  <c r="C2782" i="4"/>
  <c r="D2782" i="4" s="1"/>
  <c r="C2727" i="4"/>
  <c r="D2727" i="4" s="1"/>
  <c r="C2707" i="4"/>
  <c r="D2707" i="4" s="1"/>
  <c r="C2549" i="4"/>
  <c r="D2549" i="4" s="1"/>
  <c r="C2538" i="4"/>
  <c r="D2538" i="4" s="1"/>
  <c r="C2526" i="4"/>
  <c r="D2526" i="4" s="1"/>
  <c r="C2517" i="4"/>
  <c r="D2517" i="4" s="1"/>
  <c r="C2479" i="4"/>
  <c r="D2479" i="4" s="1"/>
  <c r="C2455" i="4"/>
  <c r="D2455" i="4" s="1"/>
  <c r="C2432" i="4"/>
  <c r="D2432" i="4" s="1"/>
  <c r="C2408" i="4"/>
  <c r="D2408" i="4" s="1"/>
  <c r="C2385" i="4"/>
  <c r="D2385" i="4" s="1"/>
  <c r="C2361" i="4"/>
  <c r="D2361" i="4" s="1"/>
  <c r="C2338" i="4"/>
  <c r="D2338" i="4" s="1"/>
  <c r="C2315" i="4"/>
  <c r="D2315" i="4" s="1"/>
  <c r="C2295" i="4"/>
  <c r="D2295" i="4" s="1"/>
  <c r="C2275" i="4"/>
  <c r="D2275" i="4" s="1"/>
  <c r="C2255" i="4"/>
  <c r="D2255" i="4" s="1"/>
  <c r="C2235" i="4"/>
  <c r="D2235" i="4" s="1"/>
  <c r="C2215" i="4"/>
  <c r="D2215" i="4" s="1"/>
  <c r="C2195" i="4"/>
  <c r="D2195" i="4" s="1"/>
  <c r="C2175" i="4"/>
  <c r="D2175" i="4" s="1"/>
  <c r="C2155" i="4"/>
  <c r="D2155" i="4" s="1"/>
  <c r="C2135" i="4"/>
  <c r="D2135" i="4" s="1"/>
  <c r="C2115" i="4"/>
  <c r="D2115" i="4" s="1"/>
  <c r="C2095" i="4"/>
  <c r="D2095" i="4" s="1"/>
  <c r="C2075" i="4"/>
  <c r="D2075" i="4" s="1"/>
  <c r="C2055" i="4"/>
  <c r="D2055" i="4" s="1"/>
  <c r="C2035" i="4"/>
  <c r="D2035" i="4" s="1"/>
  <c r="C2015" i="4"/>
  <c r="D2015" i="4" s="1"/>
  <c r="C1995" i="4"/>
  <c r="D1995" i="4" s="1"/>
  <c r="C1975" i="4"/>
  <c r="D1975" i="4" s="1"/>
  <c r="C1955" i="4"/>
  <c r="D1955" i="4" s="1"/>
  <c r="C3340" i="4"/>
  <c r="D3340" i="4" s="1"/>
  <c r="C3288" i="4"/>
  <c r="D3288" i="4" s="1"/>
  <c r="C3247" i="4"/>
  <c r="D3247" i="4" s="1"/>
  <c r="C2746" i="4"/>
  <c r="D2746" i="4" s="1"/>
  <c r="C2692" i="4"/>
  <c r="D2692" i="4" s="1"/>
  <c r="C2673" i="4"/>
  <c r="D2673" i="4" s="1"/>
  <c r="C2640" i="4"/>
  <c r="D2640" i="4" s="1"/>
  <c r="C2623" i="4"/>
  <c r="D2623" i="4" s="1"/>
  <c r="C2605" i="4"/>
  <c r="D2605" i="4" s="1"/>
  <c r="C2591" i="4"/>
  <c r="D2591" i="4" s="1"/>
  <c r="C2573" i="4"/>
  <c r="D2573" i="4" s="1"/>
  <c r="C2471" i="4"/>
  <c r="D2471" i="4" s="1"/>
  <c r="C2447" i="4"/>
  <c r="D2447" i="4" s="1"/>
  <c r="C2424" i="4"/>
  <c r="D2424" i="4" s="1"/>
  <c r="C2400" i="4"/>
  <c r="D2400" i="4" s="1"/>
  <c r="C2377" i="4"/>
  <c r="D2377" i="4" s="1"/>
  <c r="C2353" i="4"/>
  <c r="D2353" i="4" s="1"/>
  <c r="C2330" i="4"/>
  <c r="D2330" i="4" s="1"/>
  <c r="C2308" i="4"/>
  <c r="D2308" i="4" s="1"/>
  <c r="C2288" i="4"/>
  <c r="D2288" i="4" s="1"/>
  <c r="C2268" i="4"/>
  <c r="D2268" i="4" s="1"/>
  <c r="C2248" i="4"/>
  <c r="D2248" i="4" s="1"/>
  <c r="C2228" i="4"/>
  <c r="D2228" i="4" s="1"/>
  <c r="C2208" i="4"/>
  <c r="D2208" i="4" s="1"/>
  <c r="C2188" i="4"/>
  <c r="D2188" i="4" s="1"/>
  <c r="C2168" i="4"/>
  <c r="D2168" i="4" s="1"/>
  <c r="C2148" i="4"/>
  <c r="D2148" i="4" s="1"/>
  <c r="C2128" i="4"/>
  <c r="D2128" i="4" s="1"/>
  <c r="C2108" i="4"/>
  <c r="D2108" i="4" s="1"/>
  <c r="C2088" i="4"/>
  <c r="D2088" i="4" s="1"/>
  <c r="C2068" i="4"/>
  <c r="D2068" i="4" s="1"/>
  <c r="C2048" i="4"/>
  <c r="D2048" i="4" s="1"/>
  <c r="C2028" i="4"/>
  <c r="D2028" i="4" s="1"/>
  <c r="C2008" i="4"/>
  <c r="D2008" i="4" s="1"/>
  <c r="C1988" i="4"/>
  <c r="D1988" i="4" s="1"/>
  <c r="C1968" i="4"/>
  <c r="D1968" i="4" s="1"/>
  <c r="C3287" i="4"/>
  <c r="D3287" i="4" s="1"/>
  <c r="C3196" i="4"/>
  <c r="D3196" i="4" s="1"/>
  <c r="C3146" i="4"/>
  <c r="D3146" i="4" s="1"/>
  <c r="C3108" i="4"/>
  <c r="D3108" i="4" s="1"/>
  <c r="C3007" i="4"/>
  <c r="D3007" i="4" s="1"/>
  <c r="C2856" i="4"/>
  <c r="D2856" i="4" s="1"/>
  <c r="C2806" i="4"/>
  <c r="D2806" i="4" s="1"/>
  <c r="C2781" i="4"/>
  <c r="D2781" i="4" s="1"/>
  <c r="C2656" i="4"/>
  <c r="D2656" i="4" s="1"/>
  <c r="C2562" i="4"/>
  <c r="D2562" i="4" s="1"/>
  <c r="C2505" i="4"/>
  <c r="D2505" i="4" s="1"/>
  <c r="C2486" i="4"/>
  <c r="D2486" i="4" s="1"/>
  <c r="C2463" i="4"/>
  <c r="D2463" i="4" s="1"/>
  <c r="C2439" i="4"/>
  <c r="D2439" i="4" s="1"/>
  <c r="C2415" i="4"/>
  <c r="D2415" i="4" s="1"/>
  <c r="C2392" i="4"/>
  <c r="D2392" i="4" s="1"/>
  <c r="C2368" i="4"/>
  <c r="D2368" i="4" s="1"/>
  <c r="C2345" i="4"/>
  <c r="D2345" i="4" s="1"/>
  <c r="C2301" i="4"/>
  <c r="D2301" i="4" s="1"/>
  <c r="C2281" i="4"/>
  <c r="D2281" i="4" s="1"/>
  <c r="C2261" i="4"/>
  <c r="D2261" i="4" s="1"/>
  <c r="C2241" i="4"/>
  <c r="D2241" i="4" s="1"/>
  <c r="C2221" i="4"/>
  <c r="D2221" i="4" s="1"/>
  <c r="C2201" i="4"/>
  <c r="D2201" i="4" s="1"/>
  <c r="C2181" i="4"/>
  <c r="D2181" i="4" s="1"/>
  <c r="C2161" i="4"/>
  <c r="D2161" i="4" s="1"/>
  <c r="C3433" i="4"/>
  <c r="D3433" i="4" s="1"/>
  <c r="C3380" i="4"/>
  <c r="D3380" i="4" s="1"/>
  <c r="C3335" i="4"/>
  <c r="D3335" i="4" s="1"/>
  <c r="C3095" i="4"/>
  <c r="D3095" i="4" s="1"/>
  <c r="C2911" i="4"/>
  <c r="D2911" i="4" s="1"/>
  <c r="C2880" i="4"/>
  <c r="D2880" i="4" s="1"/>
  <c r="C2725" i="4"/>
  <c r="D2725" i="4" s="1"/>
  <c r="C2706" i="4"/>
  <c r="D2706" i="4" s="1"/>
  <c r="C2604" i="4"/>
  <c r="D2604" i="4" s="1"/>
  <c r="C2561" i="4"/>
  <c r="D2561" i="4" s="1"/>
  <c r="C2547" i="4"/>
  <c r="D2547" i="4" s="1"/>
  <c r="C2537" i="4"/>
  <c r="D2537" i="4" s="1"/>
  <c r="C2525" i="4"/>
  <c r="D2525" i="4" s="1"/>
  <c r="C2478" i="4"/>
  <c r="D2478" i="4" s="1"/>
  <c r="C2454" i="4"/>
  <c r="D2454" i="4" s="1"/>
  <c r="C2431" i="4"/>
  <c r="D2431" i="4" s="1"/>
  <c r="C2407" i="4"/>
  <c r="D2407" i="4" s="1"/>
  <c r="C2384" i="4"/>
  <c r="D2384" i="4" s="1"/>
  <c r="C2360" i="4"/>
  <c r="D2360" i="4" s="1"/>
  <c r="C2337" i="4"/>
  <c r="D2337" i="4" s="1"/>
  <c r="C2321" i="4"/>
  <c r="D2321" i="4" s="1"/>
  <c r="C2314" i="4"/>
  <c r="D2314" i="4" s="1"/>
  <c r="C2294" i="4"/>
  <c r="D2294" i="4" s="1"/>
  <c r="C2274" i="4"/>
  <c r="D2274" i="4" s="1"/>
  <c r="C2254" i="4"/>
  <c r="D2254" i="4" s="1"/>
  <c r="C2234" i="4"/>
  <c r="D2234" i="4" s="1"/>
  <c r="C2214" i="4"/>
  <c r="D2214" i="4" s="1"/>
  <c r="C2194" i="4"/>
  <c r="D2194" i="4" s="1"/>
  <c r="C2174" i="4"/>
  <c r="D2174" i="4" s="1"/>
  <c r="C2154" i="4"/>
  <c r="D2154" i="4" s="1"/>
  <c r="C3375" i="4"/>
  <c r="D3375" i="4" s="1"/>
  <c r="C3047" i="4"/>
  <c r="D3047" i="4" s="1"/>
  <c r="C2967" i="4"/>
  <c r="D2967" i="4" s="1"/>
  <c r="C2826" i="4"/>
  <c r="D2826" i="4" s="1"/>
  <c r="C2799" i="4"/>
  <c r="D2799" i="4" s="1"/>
  <c r="C2760" i="4"/>
  <c r="D2760" i="4" s="1"/>
  <c r="C2672" i="4"/>
  <c r="D2672" i="4" s="1"/>
  <c r="C2620" i="4"/>
  <c r="D2620" i="4" s="1"/>
  <c r="C2590" i="4"/>
  <c r="D2590" i="4" s="1"/>
  <c r="C2572" i="4"/>
  <c r="D2572" i="4" s="1"/>
  <c r="C2493" i="4"/>
  <c r="D2493" i="4" s="1"/>
  <c r="C2470" i="4"/>
  <c r="D2470" i="4" s="1"/>
  <c r="C2446" i="4"/>
  <c r="D2446" i="4" s="1"/>
  <c r="C2423" i="4"/>
  <c r="D2423" i="4" s="1"/>
  <c r="C2399" i="4"/>
  <c r="D2399" i="4" s="1"/>
  <c r="C2375" i="4"/>
  <c r="D2375" i="4" s="1"/>
  <c r="C2352" i="4"/>
  <c r="D2352" i="4" s="1"/>
  <c r="C2328" i="4"/>
  <c r="D2328" i="4" s="1"/>
  <c r="C2307" i="4"/>
  <c r="D2307" i="4" s="1"/>
  <c r="C2287" i="4"/>
  <c r="D2287" i="4" s="1"/>
  <c r="C2267" i="4"/>
  <c r="D2267" i="4" s="1"/>
  <c r="C2247" i="4"/>
  <c r="D2247" i="4" s="1"/>
  <c r="C2227" i="4"/>
  <c r="D2227" i="4" s="1"/>
  <c r="C2207" i="4"/>
  <c r="D2207" i="4" s="1"/>
  <c r="C2187" i="4"/>
  <c r="D2187" i="4" s="1"/>
  <c r="C2167" i="4"/>
  <c r="D2167" i="4" s="1"/>
  <c r="C2147" i="4"/>
  <c r="D2147" i="4" s="1"/>
  <c r="C3195" i="4"/>
  <c r="D3195" i="4" s="1"/>
  <c r="C3142" i="4"/>
  <c r="D3142" i="4" s="1"/>
  <c r="C3092" i="4"/>
  <c r="D3092" i="4" s="1"/>
  <c r="C2999" i="4"/>
  <c r="D2999" i="4" s="1"/>
  <c r="C2855" i="4"/>
  <c r="D2855" i="4" s="1"/>
  <c r="C2777" i="4"/>
  <c r="D2777" i="4" s="1"/>
  <c r="C2686" i="4"/>
  <c r="D2686" i="4" s="1"/>
  <c r="C2636" i="4"/>
  <c r="D2636" i="4" s="1"/>
  <c r="C2513" i="4"/>
  <c r="D2513" i="4" s="1"/>
  <c r="C2504" i="4"/>
  <c r="D2504" i="4" s="1"/>
  <c r="C2485" i="4"/>
  <c r="D2485" i="4" s="1"/>
  <c r="C2461" i="4"/>
  <c r="D2461" i="4" s="1"/>
  <c r="C2438" i="4"/>
  <c r="D2438" i="4" s="1"/>
  <c r="C2414" i="4"/>
  <c r="D2414" i="4" s="1"/>
  <c r="C2391" i="4"/>
  <c r="D2391" i="4" s="1"/>
  <c r="C2367" i="4"/>
  <c r="D2367" i="4" s="1"/>
  <c r="C2344" i="4"/>
  <c r="D2344" i="4" s="1"/>
  <c r="C2300" i="4"/>
  <c r="D2300" i="4" s="1"/>
  <c r="C2280" i="4"/>
  <c r="D2280" i="4" s="1"/>
  <c r="C2260" i="4"/>
  <c r="D2260" i="4" s="1"/>
  <c r="C2240" i="4"/>
  <c r="D2240" i="4" s="1"/>
  <c r="C2220" i="4"/>
  <c r="D2220" i="4" s="1"/>
  <c r="C2200" i="4"/>
  <c r="D2200" i="4" s="1"/>
  <c r="C2180" i="4"/>
  <c r="D2180" i="4" s="1"/>
  <c r="C2160" i="4"/>
  <c r="D2160" i="4" s="1"/>
  <c r="C3422" i="4"/>
  <c r="D3422" i="4" s="1"/>
  <c r="C2966" i="4"/>
  <c r="D2966" i="4" s="1"/>
  <c r="C2823" i="4"/>
  <c r="D2823" i="4" s="1"/>
  <c r="C2797" i="4"/>
  <c r="D2797" i="4" s="1"/>
  <c r="C2759" i="4"/>
  <c r="D2759" i="4" s="1"/>
  <c r="C2724" i="4"/>
  <c r="D2724" i="4" s="1"/>
  <c r="C2704" i="4"/>
  <c r="D2704" i="4" s="1"/>
  <c r="C2671" i="4"/>
  <c r="D2671" i="4" s="1"/>
  <c r="C2603" i="4"/>
  <c r="D2603" i="4" s="1"/>
  <c r="C2585" i="4"/>
  <c r="D2585" i="4" s="1"/>
  <c r="C2571" i="4"/>
  <c r="D2571" i="4" s="1"/>
  <c r="C2557" i="4"/>
  <c r="D2557" i="4" s="1"/>
  <c r="C2546" i="4"/>
  <c r="D2546" i="4" s="1"/>
  <c r="C2533" i="4"/>
  <c r="D2533" i="4" s="1"/>
  <c r="C2524" i="4"/>
  <c r="D2524" i="4" s="1"/>
  <c r="C2477" i="4"/>
  <c r="D2477" i="4" s="1"/>
  <c r="C2453" i="4"/>
  <c r="D2453" i="4" s="1"/>
  <c r="C2430" i="4"/>
  <c r="D2430" i="4" s="1"/>
  <c r="C2406" i="4"/>
  <c r="D2406" i="4" s="1"/>
  <c r="C2383" i="4"/>
  <c r="D2383" i="4" s="1"/>
  <c r="C2359" i="4"/>
  <c r="D2359" i="4" s="1"/>
  <c r="C2335" i="4"/>
  <c r="D2335" i="4" s="1"/>
  <c r="C2320" i="4"/>
  <c r="D2320" i="4" s="1"/>
  <c r="C2313" i="4"/>
  <c r="D2313" i="4" s="1"/>
  <c r="C2293" i="4"/>
  <c r="D2293" i="4" s="1"/>
  <c r="C2273" i="4"/>
  <c r="D2273" i="4" s="1"/>
  <c r="C2253" i="4"/>
  <c r="D2253" i="4" s="1"/>
  <c r="C2233" i="4"/>
  <c r="D2233" i="4" s="1"/>
  <c r="C2213" i="4"/>
  <c r="D2213" i="4" s="1"/>
  <c r="C2784" i="4"/>
  <c r="D2784" i="4" s="1"/>
  <c r="C2665" i="4"/>
  <c r="D2665" i="4" s="1"/>
  <c r="C2583" i="4"/>
  <c r="D2583" i="4" s="1"/>
  <c r="C2520" i="4"/>
  <c r="D2520" i="4" s="1"/>
  <c r="C2450" i="4"/>
  <c r="D2450" i="4" s="1"/>
  <c r="C2435" i="4"/>
  <c r="D2435" i="4" s="1"/>
  <c r="C2421" i="4"/>
  <c r="D2421" i="4" s="1"/>
  <c r="C2332" i="4"/>
  <c r="D2332" i="4" s="1"/>
  <c r="C2306" i="4"/>
  <c r="D2306" i="4" s="1"/>
  <c r="C2230" i="4"/>
  <c r="D2230" i="4" s="1"/>
  <c r="C2218" i="4"/>
  <c r="D2218" i="4" s="1"/>
  <c r="C2206" i="4"/>
  <c r="D2206" i="4" s="1"/>
  <c r="C2197" i="4"/>
  <c r="D2197" i="4" s="1"/>
  <c r="C2145" i="4"/>
  <c r="D2145" i="4" s="1"/>
  <c r="C2121" i="4"/>
  <c r="D2121" i="4" s="1"/>
  <c r="C2098" i="4"/>
  <c r="D2098" i="4" s="1"/>
  <c r="C2074" i="4"/>
  <c r="D2074" i="4" s="1"/>
  <c r="C2051" i="4"/>
  <c r="D2051" i="4" s="1"/>
  <c r="C2027" i="4"/>
  <c r="D2027" i="4" s="1"/>
  <c r="C2004" i="4"/>
  <c r="D2004" i="4" s="1"/>
  <c r="C1980" i="4"/>
  <c r="D1980" i="4" s="1"/>
  <c r="C1957" i="4"/>
  <c r="D1957" i="4" s="1"/>
  <c r="C1936" i="4"/>
  <c r="D1936" i="4" s="1"/>
  <c r="C1916" i="4"/>
  <c r="D1916" i="4" s="1"/>
  <c r="C1896" i="4"/>
  <c r="D1896" i="4" s="1"/>
  <c r="C1876" i="4"/>
  <c r="D1876" i="4" s="1"/>
  <c r="C1856" i="4"/>
  <c r="D1856" i="4" s="1"/>
  <c r="C1836" i="4"/>
  <c r="D1836" i="4" s="1"/>
  <c r="C1816" i="4"/>
  <c r="D1816" i="4" s="1"/>
  <c r="C1796" i="4"/>
  <c r="D1796" i="4" s="1"/>
  <c r="C1776" i="4"/>
  <c r="D1776" i="4" s="1"/>
  <c r="C1756" i="4"/>
  <c r="D1756" i="4" s="1"/>
  <c r="C1736" i="4"/>
  <c r="D1736" i="4" s="1"/>
  <c r="C1716" i="4"/>
  <c r="D1716" i="4" s="1"/>
  <c r="C1696" i="4"/>
  <c r="D1696" i="4" s="1"/>
  <c r="C1676" i="4"/>
  <c r="D1676" i="4" s="1"/>
  <c r="C1656" i="4"/>
  <c r="D1656" i="4" s="1"/>
  <c r="C1636" i="4"/>
  <c r="D1636" i="4" s="1"/>
  <c r="C1616" i="4"/>
  <c r="D1616" i="4" s="1"/>
  <c r="C3352" i="4"/>
  <c r="D3352" i="4" s="1"/>
  <c r="C3179" i="4"/>
  <c r="D3179" i="4" s="1"/>
  <c r="C3029" i="4"/>
  <c r="D3029" i="4" s="1"/>
  <c r="C2696" i="4"/>
  <c r="D2696" i="4" s="1"/>
  <c r="C2633" i="4"/>
  <c r="D2633" i="4" s="1"/>
  <c r="C2611" i="4"/>
  <c r="D2611" i="4" s="1"/>
  <c r="C2503" i="4"/>
  <c r="D2503" i="4" s="1"/>
  <c r="C2488" i="4"/>
  <c r="D2488" i="4" s="1"/>
  <c r="C2474" i="4"/>
  <c r="D2474" i="4" s="1"/>
  <c r="C2460" i="4"/>
  <c r="D2460" i="4" s="1"/>
  <c r="C2371" i="4"/>
  <c r="D2371" i="4" s="1"/>
  <c r="C2357" i="4"/>
  <c r="D2357" i="4" s="1"/>
  <c r="C2343" i="4"/>
  <c r="D2343" i="4" s="1"/>
  <c r="C2318" i="4"/>
  <c r="D2318" i="4" s="1"/>
  <c r="C2263" i="4"/>
  <c r="D2263" i="4" s="1"/>
  <c r="C2251" i="4"/>
  <c r="D2251" i="4" s="1"/>
  <c r="C2239" i="4"/>
  <c r="D2239" i="4" s="1"/>
  <c r="C2165" i="4"/>
  <c r="D2165" i="4" s="1"/>
  <c r="C2156" i="4"/>
  <c r="D2156" i="4" s="1"/>
  <c r="C2137" i="4"/>
  <c r="D2137" i="4" s="1"/>
  <c r="C2113" i="4"/>
  <c r="D2113" i="4" s="1"/>
  <c r="C2090" i="4"/>
  <c r="D2090" i="4" s="1"/>
  <c r="C2066" i="4"/>
  <c r="D2066" i="4" s="1"/>
  <c r="C2043" i="4"/>
  <c r="D2043" i="4" s="1"/>
  <c r="C2019" i="4"/>
  <c r="D2019" i="4" s="1"/>
  <c r="C1996" i="4"/>
  <c r="D1996" i="4" s="1"/>
  <c r="C1972" i="4"/>
  <c r="D1972" i="4" s="1"/>
  <c r="C1949" i="4"/>
  <c r="D1949" i="4" s="1"/>
  <c r="C1929" i="4"/>
  <c r="D1929" i="4" s="1"/>
  <c r="C1909" i="4"/>
  <c r="D1909" i="4" s="1"/>
  <c r="C1889" i="4"/>
  <c r="D1889" i="4" s="1"/>
  <c r="C1869" i="4"/>
  <c r="D1869" i="4" s="1"/>
  <c r="C1849" i="4"/>
  <c r="D1849" i="4" s="1"/>
  <c r="C1829" i="4"/>
  <c r="D1829" i="4" s="1"/>
  <c r="C1809" i="4"/>
  <c r="D1809" i="4" s="1"/>
  <c r="C1789" i="4"/>
  <c r="D1789" i="4" s="1"/>
  <c r="C1769" i="4"/>
  <c r="D1769" i="4" s="1"/>
  <c r="C1749" i="4"/>
  <c r="D1749" i="4" s="1"/>
  <c r="C1729" i="4"/>
  <c r="D1729" i="4" s="1"/>
  <c r="C1709" i="4"/>
  <c r="D1709" i="4" s="1"/>
  <c r="C1689" i="4"/>
  <c r="D1689" i="4" s="1"/>
  <c r="C1669" i="4"/>
  <c r="D1669" i="4" s="1"/>
  <c r="C1649" i="4"/>
  <c r="D1649" i="4" s="1"/>
  <c r="C1629" i="4"/>
  <c r="D1629" i="4" s="1"/>
  <c r="C3420" i="4"/>
  <c r="D3420" i="4" s="1"/>
  <c r="C3347" i="4"/>
  <c r="D3347" i="4" s="1"/>
  <c r="C2964" i="4"/>
  <c r="D2964" i="4" s="1"/>
  <c r="C2718" i="4"/>
  <c r="D2718" i="4" s="1"/>
  <c r="C2556" i="4"/>
  <c r="D2556" i="4" s="1"/>
  <c r="C2539" i="4"/>
  <c r="D2539" i="4" s="1"/>
  <c r="C2410" i="4"/>
  <c r="D2410" i="4" s="1"/>
  <c r="C2395" i="4"/>
  <c r="D2395" i="4" s="1"/>
  <c r="C2381" i="4"/>
  <c r="D2381" i="4" s="1"/>
  <c r="C2296" i="4"/>
  <c r="D2296" i="4" s="1"/>
  <c r="C2284" i="4"/>
  <c r="D2284" i="4" s="1"/>
  <c r="C2272" i="4"/>
  <c r="D2272" i="4" s="1"/>
  <c r="C2185" i="4"/>
  <c r="D2185" i="4" s="1"/>
  <c r="C2176" i="4"/>
  <c r="D2176" i="4" s="1"/>
  <c r="C2129" i="4"/>
  <c r="D2129" i="4" s="1"/>
  <c r="C2105" i="4"/>
  <c r="D2105" i="4" s="1"/>
  <c r="C2081" i="4"/>
  <c r="D2081" i="4" s="1"/>
  <c r="C2058" i="4"/>
  <c r="D2058" i="4" s="1"/>
  <c r="C2034" i="4"/>
  <c r="D2034" i="4" s="1"/>
  <c r="C2011" i="4"/>
  <c r="D2011" i="4" s="1"/>
  <c r="C1987" i="4"/>
  <c r="D1987" i="4" s="1"/>
  <c r="C1964" i="4"/>
  <c r="D1964" i="4" s="1"/>
  <c r="C1942" i="4"/>
  <c r="D1942" i="4" s="1"/>
  <c r="C1922" i="4"/>
  <c r="D1922" i="4" s="1"/>
  <c r="C1902" i="4"/>
  <c r="D1902" i="4" s="1"/>
  <c r="C1882" i="4"/>
  <c r="D1882" i="4" s="1"/>
  <c r="C1862" i="4"/>
  <c r="D1862" i="4" s="1"/>
  <c r="C1842" i="4"/>
  <c r="D1842" i="4" s="1"/>
  <c r="C1822" i="4"/>
  <c r="D1822" i="4" s="1"/>
  <c r="C1802" i="4"/>
  <c r="D1802" i="4" s="1"/>
  <c r="C1782" i="4"/>
  <c r="D1782" i="4" s="1"/>
  <c r="C1762" i="4"/>
  <c r="D1762" i="4" s="1"/>
  <c r="C1742" i="4"/>
  <c r="D1742" i="4" s="1"/>
  <c r="C1722" i="4"/>
  <c r="D1722" i="4" s="1"/>
  <c r="C1702" i="4"/>
  <c r="D1702" i="4" s="1"/>
  <c r="C1682" i="4"/>
  <c r="D1682" i="4" s="1"/>
  <c r="C1662" i="4"/>
  <c r="D1662" i="4" s="1"/>
  <c r="C1642" i="4"/>
  <c r="D1642" i="4" s="1"/>
  <c r="C3176" i="4"/>
  <c r="D3176" i="4" s="1"/>
  <c r="C3112" i="4"/>
  <c r="D3112" i="4" s="1"/>
  <c r="C2869" i="4"/>
  <c r="D2869" i="4" s="1"/>
  <c r="C2819" i="4"/>
  <c r="D2819" i="4" s="1"/>
  <c r="C2783" i="4"/>
  <c r="D2783" i="4" s="1"/>
  <c r="C2749" i="4"/>
  <c r="D2749" i="4" s="1"/>
  <c r="C2693" i="4"/>
  <c r="D2693" i="4" s="1"/>
  <c r="C2632" i="4"/>
  <c r="D2632" i="4" s="1"/>
  <c r="C2580" i="4"/>
  <c r="D2580" i="4" s="1"/>
  <c r="C2519" i="4"/>
  <c r="D2519" i="4" s="1"/>
  <c r="C2500" i="4"/>
  <c r="D2500" i="4" s="1"/>
  <c r="C2448" i="4"/>
  <c r="D2448" i="4" s="1"/>
  <c r="C2434" i="4"/>
  <c r="D2434" i="4" s="1"/>
  <c r="C2420" i="4"/>
  <c r="D2420" i="4" s="1"/>
  <c r="C2331" i="4"/>
  <c r="D2331" i="4" s="1"/>
  <c r="C2305" i="4"/>
  <c r="D2305" i="4" s="1"/>
  <c r="C2229" i="4"/>
  <c r="D2229" i="4" s="1"/>
  <c r="C2217" i="4"/>
  <c r="D2217" i="4" s="1"/>
  <c r="C2205" i="4"/>
  <c r="D2205" i="4" s="1"/>
  <c r="C2196" i="4"/>
  <c r="D2196" i="4" s="1"/>
  <c r="C2153" i="4"/>
  <c r="D2153" i="4" s="1"/>
  <c r="C2144" i="4"/>
  <c r="D2144" i="4" s="1"/>
  <c r="C2120" i="4"/>
  <c r="D2120" i="4" s="1"/>
  <c r="C2097" i="4"/>
  <c r="D2097" i="4" s="1"/>
  <c r="C2073" i="4"/>
  <c r="D2073" i="4" s="1"/>
  <c r="C2050" i="4"/>
  <c r="D2050" i="4" s="1"/>
  <c r="C2026" i="4"/>
  <c r="D2026" i="4" s="1"/>
  <c r="C2003" i="4"/>
  <c r="D2003" i="4" s="1"/>
  <c r="C1979" i="4"/>
  <c r="D1979" i="4" s="1"/>
  <c r="C1956" i="4"/>
  <c r="D1956" i="4" s="1"/>
  <c r="C1935" i="4"/>
  <c r="D1935" i="4" s="1"/>
  <c r="C1915" i="4"/>
  <c r="D1915" i="4" s="1"/>
  <c r="C1895" i="4"/>
  <c r="D1895" i="4" s="1"/>
  <c r="C1875" i="4"/>
  <c r="D1875" i="4" s="1"/>
  <c r="C1855" i="4"/>
  <c r="D1855" i="4" s="1"/>
  <c r="C1835" i="4"/>
  <c r="D1835" i="4" s="1"/>
  <c r="C3407" i="4"/>
  <c r="D3407" i="4" s="1"/>
  <c r="C3262" i="4"/>
  <c r="D3262" i="4" s="1"/>
  <c r="C3089" i="4"/>
  <c r="D3089" i="4" s="1"/>
  <c r="C2814" i="4"/>
  <c r="D2814" i="4" s="1"/>
  <c r="C2663" i="4"/>
  <c r="D2663" i="4" s="1"/>
  <c r="C2473" i="4"/>
  <c r="D2473" i="4" s="1"/>
  <c r="C2459" i="4"/>
  <c r="D2459" i="4" s="1"/>
  <c r="C2445" i="4"/>
  <c r="D2445" i="4" s="1"/>
  <c r="C2355" i="4"/>
  <c r="D2355" i="4" s="1"/>
  <c r="C2341" i="4"/>
  <c r="D2341" i="4" s="1"/>
  <c r="C2327" i="4"/>
  <c r="D2327" i="4" s="1"/>
  <c r="C2317" i="4"/>
  <c r="D2317" i="4" s="1"/>
  <c r="C2250" i="4"/>
  <c r="D2250" i="4" s="1"/>
  <c r="C2238" i="4"/>
  <c r="D2238" i="4" s="1"/>
  <c r="C2226" i="4"/>
  <c r="D2226" i="4" s="1"/>
  <c r="C2173" i="4"/>
  <c r="D2173" i="4" s="1"/>
  <c r="C2164" i="4"/>
  <c r="D2164" i="4" s="1"/>
  <c r="C2136" i="4"/>
  <c r="D2136" i="4" s="1"/>
  <c r="C2112" i="4"/>
  <c r="D2112" i="4" s="1"/>
  <c r="C2089" i="4"/>
  <c r="D2089" i="4" s="1"/>
  <c r="C2065" i="4"/>
  <c r="D2065" i="4" s="1"/>
  <c r="C2041" i="4"/>
  <c r="D2041" i="4" s="1"/>
  <c r="C2018" i="4"/>
  <c r="D2018" i="4" s="1"/>
  <c r="C1994" i="4"/>
  <c r="D1994" i="4" s="1"/>
  <c r="C1971" i="4"/>
  <c r="D1971" i="4" s="1"/>
  <c r="C1948" i="4"/>
  <c r="D1948" i="4" s="1"/>
  <c r="C1928" i="4"/>
  <c r="D1928" i="4" s="1"/>
  <c r="C1908" i="4"/>
  <c r="D1908" i="4" s="1"/>
  <c r="C1888" i="4"/>
  <c r="D1888" i="4" s="1"/>
  <c r="C1868" i="4"/>
  <c r="D1868" i="4" s="1"/>
  <c r="C1848" i="4"/>
  <c r="D1848" i="4" s="1"/>
  <c r="C1828" i="4"/>
  <c r="D1828" i="4" s="1"/>
  <c r="C3320" i="4"/>
  <c r="D3320" i="4" s="1"/>
  <c r="C3255" i="4"/>
  <c r="D3255" i="4" s="1"/>
  <c r="C3086" i="4"/>
  <c r="D3086" i="4" s="1"/>
  <c r="C2963" i="4"/>
  <c r="D2963" i="4" s="1"/>
  <c r="C2717" i="4"/>
  <c r="D2717" i="4" s="1"/>
  <c r="C2685" i="4"/>
  <c r="D2685" i="4" s="1"/>
  <c r="C2631" i="4"/>
  <c r="D2631" i="4" s="1"/>
  <c r="C2484" i="4"/>
  <c r="D2484" i="4" s="1"/>
  <c r="C2394" i="4"/>
  <c r="D2394" i="4" s="1"/>
  <c r="C2380" i="4"/>
  <c r="D2380" i="4" s="1"/>
  <c r="C2366" i="4"/>
  <c r="D2366" i="4" s="1"/>
  <c r="C2283" i="4"/>
  <c r="D2283" i="4" s="1"/>
  <c r="C2271" i="4"/>
  <c r="D2271" i="4" s="1"/>
  <c r="C2259" i="4"/>
  <c r="D2259" i="4" s="1"/>
  <c r="C2193" i="4"/>
  <c r="D2193" i="4" s="1"/>
  <c r="C2184" i="4"/>
  <c r="D2184" i="4" s="1"/>
  <c r="C2127" i="4"/>
  <c r="D2127" i="4" s="1"/>
  <c r="C2104" i="4"/>
  <c r="D2104" i="4" s="1"/>
  <c r="C2080" i="4"/>
  <c r="D2080" i="4" s="1"/>
  <c r="C2057" i="4"/>
  <c r="D2057" i="4" s="1"/>
  <c r="C2033" i="4"/>
  <c r="D2033" i="4" s="1"/>
  <c r="C2010" i="4"/>
  <c r="D2010" i="4" s="1"/>
  <c r="C1986" i="4"/>
  <c r="D1986" i="4" s="1"/>
  <c r="C1963" i="4"/>
  <c r="D1963" i="4" s="1"/>
  <c r="C1941" i="4"/>
  <c r="D1941" i="4" s="1"/>
  <c r="C1921" i="4"/>
  <c r="D1921" i="4" s="1"/>
  <c r="C1901" i="4"/>
  <c r="D1901" i="4" s="1"/>
  <c r="C1881" i="4"/>
  <c r="D1881" i="4" s="1"/>
  <c r="C1861" i="4"/>
  <c r="D1861" i="4" s="1"/>
  <c r="C1841" i="4"/>
  <c r="D1841" i="4" s="1"/>
  <c r="C3402" i="4"/>
  <c r="D3402" i="4" s="1"/>
  <c r="C3167" i="4"/>
  <c r="D3167" i="4" s="1"/>
  <c r="C3022" i="4"/>
  <c r="D3022" i="4" s="1"/>
  <c r="C2908" i="4"/>
  <c r="D2908" i="4" s="1"/>
  <c r="C2773" i="4"/>
  <c r="D2773" i="4" s="1"/>
  <c r="C2684" i="4"/>
  <c r="D2684" i="4" s="1"/>
  <c r="C2600" i="4"/>
  <c r="D2600" i="4" s="1"/>
  <c r="C2579" i="4"/>
  <c r="D2579" i="4" s="1"/>
  <c r="C2532" i="4"/>
  <c r="D2532" i="4" s="1"/>
  <c r="C2518" i="4"/>
  <c r="D2518" i="4" s="1"/>
  <c r="C2499" i="4"/>
  <c r="D2499" i="4" s="1"/>
  <c r="C2433" i="4"/>
  <c r="D2433" i="4" s="1"/>
  <c r="C2419" i="4"/>
  <c r="D2419" i="4" s="1"/>
  <c r="C2405" i="4"/>
  <c r="D2405" i="4" s="1"/>
  <c r="C2304" i="4"/>
  <c r="D2304" i="4" s="1"/>
  <c r="C2292" i="4"/>
  <c r="D2292" i="4" s="1"/>
  <c r="C2216" i="4"/>
  <c r="D2216" i="4" s="1"/>
  <c r="C2204" i="4"/>
  <c r="D2204" i="4" s="1"/>
  <c r="C2152" i="4"/>
  <c r="D2152" i="4" s="1"/>
  <c r="C2143" i="4"/>
  <c r="D2143" i="4" s="1"/>
  <c r="C2119" i="4"/>
  <c r="D2119" i="4" s="1"/>
  <c r="C2096" i="4"/>
  <c r="D2096" i="4" s="1"/>
  <c r="C2072" i="4"/>
  <c r="D2072" i="4" s="1"/>
  <c r="C2049" i="4"/>
  <c r="D2049" i="4" s="1"/>
  <c r="C2025" i="4"/>
  <c r="D2025" i="4" s="1"/>
  <c r="C2001" i="4"/>
  <c r="D2001" i="4" s="1"/>
  <c r="C1978" i="4"/>
  <c r="D1978" i="4" s="1"/>
  <c r="C1954" i="4"/>
  <c r="D1954" i="4" s="1"/>
  <c r="C1934" i="4"/>
  <c r="D1934" i="4" s="1"/>
  <c r="C1914" i="4"/>
  <c r="D1914" i="4" s="1"/>
  <c r="C1894" i="4"/>
  <c r="D1894" i="4" s="1"/>
  <c r="C1874" i="4"/>
  <c r="D1874" i="4" s="1"/>
  <c r="C1854" i="4"/>
  <c r="D1854" i="4" s="1"/>
  <c r="C1834" i="4"/>
  <c r="D1834" i="4" s="1"/>
  <c r="C3319" i="4"/>
  <c r="D3319" i="4" s="1"/>
  <c r="C3253" i="4"/>
  <c r="D3253" i="4" s="1"/>
  <c r="C3080" i="4"/>
  <c r="D3080" i="4" s="1"/>
  <c r="C2960" i="4"/>
  <c r="D2960" i="4" s="1"/>
  <c r="C2860" i="4"/>
  <c r="D2860" i="4" s="1"/>
  <c r="C2714" i="4"/>
  <c r="D2714" i="4" s="1"/>
  <c r="C2660" i="4"/>
  <c r="D2660" i="4" s="1"/>
  <c r="C2472" i="4"/>
  <c r="D2472" i="4" s="1"/>
  <c r="C2458" i="4"/>
  <c r="D2458" i="4" s="1"/>
  <c r="C2444" i="4"/>
  <c r="D2444" i="4" s="1"/>
  <c r="C2354" i="4"/>
  <c r="D2354" i="4" s="1"/>
  <c r="C2340" i="4"/>
  <c r="D2340" i="4" s="1"/>
  <c r="C2326" i="4"/>
  <c r="D2326" i="4" s="1"/>
  <c r="C2249" i="4"/>
  <c r="D2249" i="4" s="1"/>
  <c r="C2237" i="4"/>
  <c r="D2237" i="4" s="1"/>
  <c r="C2225" i="4"/>
  <c r="D2225" i="4" s="1"/>
  <c r="C2172" i="4"/>
  <c r="D2172" i="4" s="1"/>
  <c r="C2163" i="4"/>
  <c r="D2163" i="4" s="1"/>
  <c r="C2134" i="4"/>
  <c r="D2134" i="4" s="1"/>
  <c r="C2111" i="4"/>
  <c r="D2111" i="4" s="1"/>
  <c r="C2087" i="4"/>
  <c r="D2087" i="4" s="1"/>
  <c r="C2064" i="4"/>
  <c r="D2064" i="4" s="1"/>
  <c r="C2040" i="4"/>
  <c r="D2040" i="4" s="1"/>
  <c r="C2017" i="4"/>
  <c r="D2017" i="4" s="1"/>
  <c r="C1993" i="4"/>
  <c r="D1993" i="4" s="1"/>
  <c r="C1970" i="4"/>
  <c r="D1970" i="4" s="1"/>
  <c r="C1947" i="4"/>
  <c r="D1947" i="4" s="1"/>
  <c r="C1927" i="4"/>
  <c r="D1927" i="4" s="1"/>
  <c r="C1907" i="4"/>
  <c r="D1907" i="4" s="1"/>
  <c r="C3401" i="4"/>
  <c r="D3401" i="4" s="1"/>
  <c r="C3280" i="4"/>
  <c r="D3280" i="4" s="1"/>
  <c r="C2770" i="4"/>
  <c r="D2770" i="4" s="1"/>
  <c r="C2426" i="4"/>
  <c r="D2426" i="4" s="1"/>
  <c r="C2403" i="4"/>
  <c r="D2403" i="4" s="1"/>
  <c r="C2379" i="4"/>
  <c r="D2379" i="4" s="1"/>
  <c r="C2298" i="4"/>
  <c r="D2298" i="4" s="1"/>
  <c r="C2278" i="4"/>
  <c r="D2278" i="4" s="1"/>
  <c r="C2258" i="4"/>
  <c r="D2258" i="4" s="1"/>
  <c r="C2060" i="4"/>
  <c r="D2060" i="4" s="1"/>
  <c r="C2046" i="4"/>
  <c r="D2046" i="4" s="1"/>
  <c r="C2032" i="4"/>
  <c r="D2032" i="4" s="1"/>
  <c r="C1944" i="4"/>
  <c r="D1944" i="4" s="1"/>
  <c r="C1932" i="4"/>
  <c r="D1932" i="4" s="1"/>
  <c r="C1920" i="4"/>
  <c r="D1920" i="4" s="1"/>
  <c r="C1887" i="4"/>
  <c r="D1887" i="4" s="1"/>
  <c r="C1878" i="4"/>
  <c r="D1878" i="4" s="1"/>
  <c r="C1819" i="4"/>
  <c r="D1819" i="4" s="1"/>
  <c r="C1795" i="4"/>
  <c r="D1795" i="4" s="1"/>
  <c r="C1772" i="4"/>
  <c r="D1772" i="4" s="1"/>
  <c r="C1748" i="4"/>
  <c r="D1748" i="4" s="1"/>
  <c r="C1725" i="4"/>
  <c r="D1725" i="4" s="1"/>
  <c r="C1701" i="4"/>
  <c r="D1701" i="4" s="1"/>
  <c r="C1678" i="4"/>
  <c r="D1678" i="4" s="1"/>
  <c r="C1654" i="4"/>
  <c r="D1654" i="4" s="1"/>
  <c r="C1631" i="4"/>
  <c r="D1631" i="4" s="1"/>
  <c r="C1602" i="4"/>
  <c r="D1602" i="4" s="1"/>
  <c r="C1582" i="4"/>
  <c r="D1582" i="4" s="1"/>
  <c r="C1562" i="4"/>
  <c r="D1562" i="4" s="1"/>
  <c r="C1542" i="4"/>
  <c r="D1542" i="4" s="1"/>
  <c r="C1522" i="4"/>
  <c r="D1522" i="4" s="1"/>
  <c r="C1502" i="4"/>
  <c r="D1502" i="4" s="1"/>
  <c r="C1482" i="4"/>
  <c r="D1482" i="4" s="1"/>
  <c r="C1462" i="4"/>
  <c r="D1462" i="4" s="1"/>
  <c r="C1442" i="4"/>
  <c r="D1442" i="4" s="1"/>
  <c r="C1422" i="4"/>
  <c r="D1422" i="4" s="1"/>
  <c r="C1402" i="4"/>
  <c r="D1402" i="4" s="1"/>
  <c r="C1382" i="4"/>
  <c r="D1382" i="4" s="1"/>
  <c r="C1362" i="4"/>
  <c r="D1362" i="4" s="1"/>
  <c r="C1342" i="4"/>
  <c r="D1342" i="4" s="1"/>
  <c r="C1322" i="4"/>
  <c r="D1322" i="4" s="1"/>
  <c r="C1302" i="4"/>
  <c r="D1302" i="4" s="1"/>
  <c r="C1282" i="4"/>
  <c r="D1282" i="4" s="1"/>
  <c r="C1262" i="4"/>
  <c r="D1262" i="4" s="1"/>
  <c r="C1242" i="4"/>
  <c r="D1242" i="4" s="1"/>
  <c r="C1222" i="4"/>
  <c r="D1222" i="4" s="1"/>
  <c r="C1202" i="4"/>
  <c r="D1202" i="4" s="1"/>
  <c r="C1182" i="4"/>
  <c r="D1182" i="4" s="1"/>
  <c r="C1162" i="4"/>
  <c r="D1162" i="4" s="1"/>
  <c r="C1142" i="4"/>
  <c r="D1142" i="4" s="1"/>
  <c r="C1122" i="4"/>
  <c r="D1122" i="4" s="1"/>
  <c r="C1102" i="4"/>
  <c r="D1102" i="4" s="1"/>
  <c r="C1082" i="4"/>
  <c r="D1082" i="4" s="1"/>
  <c r="C1062" i="4"/>
  <c r="D1062" i="4" s="1"/>
  <c r="C2998" i="4"/>
  <c r="D2998" i="4" s="1"/>
  <c r="C2677" i="4"/>
  <c r="D2677" i="4" s="1"/>
  <c r="C2584" i="4"/>
  <c r="D2584" i="4" s="1"/>
  <c r="C2512" i="4"/>
  <c r="D2512" i="4" s="1"/>
  <c r="C2243" i="4"/>
  <c r="D2243" i="4" s="1"/>
  <c r="C2223" i="4"/>
  <c r="D2223" i="4" s="1"/>
  <c r="C2203" i="4"/>
  <c r="D2203" i="4" s="1"/>
  <c r="C2189" i="4"/>
  <c r="D2189" i="4" s="1"/>
  <c r="C2170" i="4"/>
  <c r="D2170" i="4" s="1"/>
  <c r="C2151" i="4"/>
  <c r="D2151" i="4" s="1"/>
  <c r="C2099" i="4"/>
  <c r="D2099" i="4" s="1"/>
  <c r="C2085" i="4"/>
  <c r="D2085" i="4" s="1"/>
  <c r="C2071" i="4"/>
  <c r="D2071" i="4" s="1"/>
  <c r="C1981" i="4"/>
  <c r="D1981" i="4" s="1"/>
  <c r="C1967" i="4"/>
  <c r="D1967" i="4" s="1"/>
  <c r="C1953" i="4"/>
  <c r="D1953" i="4" s="1"/>
  <c r="C1846" i="4"/>
  <c r="D1846" i="4" s="1"/>
  <c r="C1837" i="4"/>
  <c r="D1837" i="4" s="1"/>
  <c r="C1811" i="4"/>
  <c r="D1811" i="4" s="1"/>
  <c r="C1787" i="4"/>
  <c r="D1787" i="4" s="1"/>
  <c r="C1764" i="4"/>
  <c r="D1764" i="4" s="1"/>
  <c r="C1740" i="4"/>
  <c r="D1740" i="4" s="1"/>
  <c r="C1717" i="4"/>
  <c r="D1717" i="4" s="1"/>
  <c r="C1693" i="4"/>
  <c r="D1693" i="4" s="1"/>
  <c r="C1670" i="4"/>
  <c r="D1670" i="4" s="1"/>
  <c r="C1646" i="4"/>
  <c r="D1646" i="4" s="1"/>
  <c r="C1623" i="4"/>
  <c r="D1623" i="4" s="1"/>
  <c r="C1595" i="4"/>
  <c r="D1595" i="4" s="1"/>
  <c r="C1575" i="4"/>
  <c r="D1575" i="4" s="1"/>
  <c r="C1555" i="4"/>
  <c r="D1555" i="4" s="1"/>
  <c r="C1535" i="4"/>
  <c r="D1535" i="4" s="1"/>
  <c r="C1515" i="4"/>
  <c r="D1515" i="4" s="1"/>
  <c r="C1495" i="4"/>
  <c r="D1495" i="4" s="1"/>
  <c r="C1475" i="4"/>
  <c r="D1475" i="4" s="1"/>
  <c r="C1455" i="4"/>
  <c r="D1455" i="4" s="1"/>
  <c r="C1435" i="4"/>
  <c r="D1435" i="4" s="1"/>
  <c r="C1415" i="4"/>
  <c r="D1415" i="4" s="1"/>
  <c r="C1395" i="4"/>
  <c r="D1395" i="4" s="1"/>
  <c r="C1375" i="4"/>
  <c r="D1375" i="4" s="1"/>
  <c r="C1355" i="4"/>
  <c r="D1355" i="4" s="1"/>
  <c r="C1335" i="4"/>
  <c r="D1335" i="4" s="1"/>
  <c r="C1315" i="4"/>
  <c r="D1315" i="4" s="1"/>
  <c r="C1295" i="4"/>
  <c r="D1295" i="4" s="1"/>
  <c r="C1275" i="4"/>
  <c r="D1275" i="4" s="1"/>
  <c r="C1255" i="4"/>
  <c r="D1255" i="4" s="1"/>
  <c r="C1235" i="4"/>
  <c r="D1235" i="4" s="1"/>
  <c r="C1215" i="4"/>
  <c r="D1215" i="4" s="1"/>
  <c r="C1195" i="4"/>
  <c r="D1195" i="4" s="1"/>
  <c r="C1175" i="4"/>
  <c r="D1175" i="4" s="1"/>
  <c r="C1155" i="4"/>
  <c r="D1155" i="4" s="1"/>
  <c r="C1135" i="4"/>
  <c r="D1135" i="4" s="1"/>
  <c r="C1115" i="4"/>
  <c r="D1115" i="4" s="1"/>
  <c r="C1095" i="4"/>
  <c r="D1095" i="4" s="1"/>
  <c r="C1075" i="4"/>
  <c r="D1075" i="4" s="1"/>
  <c r="C1055" i="4"/>
  <c r="D1055" i="4" s="1"/>
  <c r="C2769" i="4"/>
  <c r="D2769" i="4" s="1"/>
  <c r="C2728" i="4"/>
  <c r="D2728" i="4" s="1"/>
  <c r="C2625" i="4"/>
  <c r="D2625" i="4" s="1"/>
  <c r="C2545" i="4"/>
  <c r="D2545" i="4" s="1"/>
  <c r="C2490" i="4"/>
  <c r="D2490" i="4" s="1"/>
  <c r="C2466" i="4"/>
  <c r="D2466" i="4" s="1"/>
  <c r="C2443" i="4"/>
  <c r="D2443" i="4" s="1"/>
  <c r="C2358" i="4"/>
  <c r="D2358" i="4" s="1"/>
  <c r="C2334" i="4"/>
  <c r="D2334" i="4" s="1"/>
  <c r="C2312" i="4"/>
  <c r="D2312" i="4" s="1"/>
  <c r="C2138" i="4"/>
  <c r="D2138" i="4" s="1"/>
  <c r="C2124" i="4"/>
  <c r="D2124" i="4" s="1"/>
  <c r="C2110" i="4"/>
  <c r="D2110" i="4" s="1"/>
  <c r="C2020" i="4"/>
  <c r="D2020" i="4" s="1"/>
  <c r="C2006" i="4"/>
  <c r="D2006" i="4" s="1"/>
  <c r="C1992" i="4"/>
  <c r="D1992" i="4" s="1"/>
  <c r="C1910" i="4"/>
  <c r="D1910" i="4" s="1"/>
  <c r="C1898" i="4"/>
  <c r="D1898" i="4" s="1"/>
  <c r="C1866" i="4"/>
  <c r="D1866" i="4" s="1"/>
  <c r="C1857" i="4"/>
  <c r="D1857" i="4" s="1"/>
  <c r="C1826" i="4"/>
  <c r="D1826" i="4" s="1"/>
  <c r="C1803" i="4"/>
  <c r="D1803" i="4" s="1"/>
  <c r="C1779" i="4"/>
  <c r="D1779" i="4" s="1"/>
  <c r="C1755" i="4"/>
  <c r="D1755" i="4" s="1"/>
  <c r="C1732" i="4"/>
  <c r="D1732" i="4" s="1"/>
  <c r="C1708" i="4"/>
  <c r="D1708" i="4" s="1"/>
  <c r="C1685" i="4"/>
  <c r="D1685" i="4" s="1"/>
  <c r="C1661" i="4"/>
  <c r="D1661" i="4" s="1"/>
  <c r="C1638" i="4"/>
  <c r="D1638" i="4" s="1"/>
  <c r="C1622" i="4"/>
  <c r="D1622" i="4" s="1"/>
  <c r="C1615" i="4"/>
  <c r="D1615" i="4" s="1"/>
  <c r="C1608" i="4"/>
  <c r="D1608" i="4" s="1"/>
  <c r="C1588" i="4"/>
  <c r="D1588" i="4" s="1"/>
  <c r="C1568" i="4"/>
  <c r="D1568" i="4" s="1"/>
  <c r="C1548" i="4"/>
  <c r="D1548" i="4" s="1"/>
  <c r="C1528" i="4"/>
  <c r="D1528" i="4" s="1"/>
  <c r="C1508" i="4"/>
  <c r="D1508" i="4" s="1"/>
  <c r="C1488" i="4"/>
  <c r="D1488" i="4" s="1"/>
  <c r="C1468" i="4"/>
  <c r="D1468" i="4" s="1"/>
  <c r="C1448" i="4"/>
  <c r="D1448" i="4" s="1"/>
  <c r="C1428" i="4"/>
  <c r="D1428" i="4" s="1"/>
  <c r="C1408" i="4"/>
  <c r="D1408" i="4" s="1"/>
  <c r="C1388" i="4"/>
  <c r="D1388" i="4" s="1"/>
  <c r="C1368" i="4"/>
  <c r="D1368" i="4" s="1"/>
  <c r="C1348" i="4"/>
  <c r="D1348" i="4" s="1"/>
  <c r="C1328" i="4"/>
  <c r="D1328" i="4" s="1"/>
  <c r="C1308" i="4"/>
  <c r="D1308" i="4" s="1"/>
  <c r="C1288" i="4"/>
  <c r="D1288" i="4" s="1"/>
  <c r="C1268" i="4"/>
  <c r="D1268" i="4" s="1"/>
  <c r="C1248" i="4"/>
  <c r="D1248" i="4" s="1"/>
  <c r="C1228" i="4"/>
  <c r="D1228" i="4" s="1"/>
  <c r="C1208" i="4"/>
  <c r="D1208" i="4" s="1"/>
  <c r="C1188" i="4"/>
  <c r="D1188" i="4" s="1"/>
  <c r="C1168" i="4"/>
  <c r="D1168" i="4" s="1"/>
  <c r="C1148" i="4"/>
  <c r="D1148" i="4" s="1"/>
  <c r="C1128" i="4"/>
  <c r="D1128" i="4" s="1"/>
  <c r="C1108" i="4"/>
  <c r="D1108" i="4" s="1"/>
  <c r="C1088" i="4"/>
  <c r="D1088" i="4" s="1"/>
  <c r="C1068" i="4"/>
  <c r="D1068" i="4" s="1"/>
  <c r="C1048" i="4"/>
  <c r="D1048" i="4" s="1"/>
  <c r="C3399" i="4"/>
  <c r="D3399" i="4" s="1"/>
  <c r="C3279" i="4"/>
  <c r="D3279" i="4" s="1"/>
  <c r="C3133" i="4"/>
  <c r="D3133" i="4" s="1"/>
  <c r="C2995" i="4"/>
  <c r="D2995" i="4" s="1"/>
  <c r="C2929" i="4"/>
  <c r="D2929" i="4" s="1"/>
  <c r="C2425" i="4"/>
  <c r="D2425" i="4" s="1"/>
  <c r="C2401" i="4"/>
  <c r="D2401" i="4" s="1"/>
  <c r="C2378" i="4"/>
  <c r="D2378" i="4" s="1"/>
  <c r="C2297" i="4"/>
  <c r="D2297" i="4" s="1"/>
  <c r="C2277" i="4"/>
  <c r="D2277" i="4" s="1"/>
  <c r="C2257" i="4"/>
  <c r="D2257" i="4" s="1"/>
  <c r="C2186" i="4"/>
  <c r="D2186" i="4" s="1"/>
  <c r="C2059" i="4"/>
  <c r="D2059" i="4" s="1"/>
  <c r="C2045" i="4"/>
  <c r="D2045" i="4" s="1"/>
  <c r="C2031" i="4"/>
  <c r="D2031" i="4" s="1"/>
  <c r="C1943" i="4"/>
  <c r="D1943" i="4" s="1"/>
  <c r="C1931" i="4"/>
  <c r="D1931" i="4" s="1"/>
  <c r="C1919" i="4"/>
  <c r="D1919" i="4" s="1"/>
  <c r="C1886" i="4"/>
  <c r="D1886" i="4" s="1"/>
  <c r="C1877" i="4"/>
  <c r="D1877" i="4" s="1"/>
  <c r="C1818" i="4"/>
  <c r="D1818" i="4" s="1"/>
  <c r="C1794" i="4"/>
  <c r="D1794" i="4" s="1"/>
  <c r="C1771" i="4"/>
  <c r="D1771" i="4" s="1"/>
  <c r="C1747" i="4"/>
  <c r="D1747" i="4" s="1"/>
  <c r="C1724" i="4"/>
  <c r="D1724" i="4" s="1"/>
  <c r="C1700" i="4"/>
  <c r="D1700" i="4" s="1"/>
  <c r="C1677" i="4"/>
  <c r="D1677" i="4" s="1"/>
  <c r="C1653" i="4"/>
  <c r="D1653" i="4" s="1"/>
  <c r="C1630" i="4"/>
  <c r="D1630" i="4" s="1"/>
  <c r="C1601" i="4"/>
  <c r="D1601" i="4" s="1"/>
  <c r="C1581" i="4"/>
  <c r="D1581" i="4" s="1"/>
  <c r="C1561" i="4"/>
  <c r="D1561" i="4" s="1"/>
  <c r="C1541" i="4"/>
  <c r="D1541" i="4" s="1"/>
  <c r="C1521" i="4"/>
  <c r="D1521" i="4" s="1"/>
  <c r="C1501" i="4"/>
  <c r="D1501" i="4" s="1"/>
  <c r="C1481" i="4"/>
  <c r="D1481" i="4" s="1"/>
  <c r="C1461" i="4"/>
  <c r="D1461" i="4" s="1"/>
  <c r="C1441" i="4"/>
  <c r="D1441" i="4" s="1"/>
  <c r="C1421" i="4"/>
  <c r="D1421" i="4" s="1"/>
  <c r="C1401" i="4"/>
  <c r="D1401" i="4" s="1"/>
  <c r="C1381" i="4"/>
  <c r="D1381" i="4" s="1"/>
  <c r="C1361" i="4"/>
  <c r="D1361" i="4" s="1"/>
  <c r="C1341" i="4"/>
  <c r="D1341" i="4" s="1"/>
  <c r="C1321" i="4"/>
  <c r="D1321" i="4" s="1"/>
  <c r="C1301" i="4"/>
  <c r="D1301" i="4" s="1"/>
  <c r="C1281" i="4"/>
  <c r="D1281" i="4" s="1"/>
  <c r="C3232" i="4"/>
  <c r="D3232" i="4" s="1"/>
  <c r="C2987" i="4"/>
  <c r="D2987" i="4" s="1"/>
  <c r="C2839" i="4"/>
  <c r="D2839" i="4" s="1"/>
  <c r="C2542" i="4"/>
  <c r="D2542" i="4" s="1"/>
  <c r="C2511" i="4"/>
  <c r="D2511" i="4" s="1"/>
  <c r="C2483" i="4"/>
  <c r="D2483" i="4" s="1"/>
  <c r="C2398" i="4"/>
  <c r="D2398" i="4" s="1"/>
  <c r="C2374" i="4"/>
  <c r="D2374" i="4" s="1"/>
  <c r="C2351" i="4"/>
  <c r="D2351" i="4" s="1"/>
  <c r="C2183" i="4"/>
  <c r="D2183" i="4" s="1"/>
  <c r="C2169" i="4"/>
  <c r="D2169" i="4" s="1"/>
  <c r="C2150" i="4"/>
  <c r="D2150" i="4" s="1"/>
  <c r="C2084" i="4"/>
  <c r="D2084" i="4" s="1"/>
  <c r="C2070" i="4"/>
  <c r="D2070" i="4" s="1"/>
  <c r="C2056" i="4"/>
  <c r="D2056" i="4" s="1"/>
  <c r="C1966" i="4"/>
  <c r="D1966" i="4" s="1"/>
  <c r="C1952" i="4"/>
  <c r="D1952" i="4" s="1"/>
  <c r="C1940" i="4"/>
  <c r="D1940" i="4" s="1"/>
  <c r="C1845" i="4"/>
  <c r="D1845" i="4" s="1"/>
  <c r="C1810" i="4"/>
  <c r="D1810" i="4" s="1"/>
  <c r="C1786" i="4"/>
  <c r="D1786" i="4" s="1"/>
  <c r="C1763" i="4"/>
  <c r="D1763" i="4" s="1"/>
  <c r="C1739" i="4"/>
  <c r="D1739" i="4" s="1"/>
  <c r="C1715" i="4"/>
  <c r="D1715" i="4" s="1"/>
  <c r="C1692" i="4"/>
  <c r="D1692" i="4" s="1"/>
  <c r="C1668" i="4"/>
  <c r="D1668" i="4" s="1"/>
  <c r="C1645" i="4"/>
  <c r="D1645" i="4" s="1"/>
  <c r="C1594" i="4"/>
  <c r="D1594" i="4" s="1"/>
  <c r="C1574" i="4"/>
  <c r="D1574" i="4" s="1"/>
  <c r="C1554" i="4"/>
  <c r="D1554" i="4" s="1"/>
  <c r="C1534" i="4"/>
  <c r="D1534" i="4" s="1"/>
  <c r="C1514" i="4"/>
  <c r="D1514" i="4" s="1"/>
  <c r="C1494" i="4"/>
  <c r="D1494" i="4" s="1"/>
  <c r="C1474" i="4"/>
  <c r="D1474" i="4" s="1"/>
  <c r="C1454" i="4"/>
  <c r="D1454" i="4" s="1"/>
  <c r="C1434" i="4"/>
  <c r="D1434" i="4" s="1"/>
  <c r="C1414" i="4"/>
  <c r="D1414" i="4" s="1"/>
  <c r="C1394" i="4"/>
  <c r="D1394" i="4" s="1"/>
  <c r="C1374" i="4"/>
  <c r="D1374" i="4" s="1"/>
  <c r="C1354" i="4"/>
  <c r="D1354" i="4" s="1"/>
  <c r="C1334" i="4"/>
  <c r="D1334" i="4" s="1"/>
  <c r="C1314" i="4"/>
  <c r="D1314" i="4" s="1"/>
  <c r="C1294" i="4"/>
  <c r="D1294" i="4" s="1"/>
  <c r="C1274" i="4"/>
  <c r="D1274" i="4" s="1"/>
  <c r="C2897" i="4"/>
  <c r="D2897" i="4" s="1"/>
  <c r="C2666" i="4"/>
  <c r="D2666" i="4" s="1"/>
  <c r="C2616" i="4"/>
  <c r="D2616" i="4" s="1"/>
  <c r="C2541" i="4"/>
  <c r="D2541" i="4" s="1"/>
  <c r="C2465" i="4"/>
  <c r="D2465" i="4" s="1"/>
  <c r="C2441" i="4"/>
  <c r="D2441" i="4" s="1"/>
  <c r="C2418" i="4"/>
  <c r="D2418" i="4" s="1"/>
  <c r="C2333" i="4"/>
  <c r="D2333" i="4" s="1"/>
  <c r="C2311" i="4"/>
  <c r="D2311" i="4" s="1"/>
  <c r="C2291" i="4"/>
  <c r="D2291" i="4" s="1"/>
  <c r="C2219" i="4"/>
  <c r="D2219" i="4" s="1"/>
  <c r="C2123" i="4"/>
  <c r="D2123" i="4" s="1"/>
  <c r="C2109" i="4"/>
  <c r="D2109" i="4" s="1"/>
  <c r="C2094" i="4"/>
  <c r="D2094" i="4" s="1"/>
  <c r="C2005" i="4"/>
  <c r="D2005" i="4" s="1"/>
  <c r="C1991" i="4"/>
  <c r="D1991" i="4" s="1"/>
  <c r="C1977" i="4"/>
  <c r="D1977" i="4" s="1"/>
  <c r="C1897" i="4"/>
  <c r="D1897" i="4" s="1"/>
  <c r="C1865" i="4"/>
  <c r="D1865" i="4" s="1"/>
  <c r="C1825" i="4"/>
  <c r="D1825" i="4" s="1"/>
  <c r="C1801" i="4"/>
  <c r="D1801" i="4" s="1"/>
  <c r="C1778" i="4"/>
  <c r="D1778" i="4" s="1"/>
  <c r="C1754" i="4"/>
  <c r="D1754" i="4" s="1"/>
  <c r="C1731" i="4"/>
  <c r="D1731" i="4" s="1"/>
  <c r="C1707" i="4"/>
  <c r="D1707" i="4" s="1"/>
  <c r="C1684" i="4"/>
  <c r="D1684" i="4" s="1"/>
  <c r="C1660" i="4"/>
  <c r="D1660" i="4" s="1"/>
  <c r="C1637" i="4"/>
  <c r="D1637" i="4" s="1"/>
  <c r="C1621" i="4"/>
  <c r="D1621" i="4" s="1"/>
  <c r="C1614" i="4"/>
  <c r="D1614" i="4" s="1"/>
  <c r="C1607" i="4"/>
  <c r="D1607" i="4" s="1"/>
  <c r="C1587" i="4"/>
  <c r="D1587" i="4" s="1"/>
  <c r="C1567" i="4"/>
  <c r="D1567" i="4" s="1"/>
  <c r="C1547" i="4"/>
  <c r="D1547" i="4" s="1"/>
  <c r="C1527" i="4"/>
  <c r="D1527" i="4" s="1"/>
  <c r="C1507" i="4"/>
  <c r="D1507" i="4" s="1"/>
  <c r="C1487" i="4"/>
  <c r="D1487" i="4" s="1"/>
  <c r="C1467" i="4"/>
  <c r="D1467" i="4" s="1"/>
  <c r="C1447" i="4"/>
  <c r="D1447" i="4" s="1"/>
  <c r="C1427" i="4"/>
  <c r="D1427" i="4" s="1"/>
  <c r="C1407" i="4"/>
  <c r="D1407" i="4" s="1"/>
  <c r="C1387" i="4"/>
  <c r="D1387" i="4" s="1"/>
  <c r="C1367" i="4"/>
  <c r="D1367" i="4" s="1"/>
  <c r="C1347" i="4"/>
  <c r="D1347" i="4" s="1"/>
  <c r="C1327" i="4"/>
  <c r="D1327" i="4" s="1"/>
  <c r="C1307" i="4"/>
  <c r="D1307" i="4" s="1"/>
  <c r="C1287" i="4"/>
  <c r="D1287" i="4" s="1"/>
  <c r="C1267" i="4"/>
  <c r="D1267" i="4" s="1"/>
  <c r="C3119" i="4"/>
  <c r="D3119" i="4" s="1"/>
  <c r="C2836" i="4"/>
  <c r="D2836" i="4" s="1"/>
  <c r="C2713" i="4"/>
  <c r="D2713" i="4" s="1"/>
  <c r="C2570" i="4"/>
  <c r="D2570" i="4" s="1"/>
  <c r="C2276" i="4"/>
  <c r="D2276" i="4" s="1"/>
  <c r="C2256" i="4"/>
  <c r="D2256" i="4" s="1"/>
  <c r="C2236" i="4"/>
  <c r="D2236" i="4" s="1"/>
  <c r="C2199" i="4"/>
  <c r="D2199" i="4" s="1"/>
  <c r="C2166" i="4"/>
  <c r="D2166" i="4" s="1"/>
  <c r="C2133" i="4"/>
  <c r="D2133" i="4" s="1"/>
  <c r="C2044" i="4"/>
  <c r="D2044" i="4" s="1"/>
  <c r="C2030" i="4"/>
  <c r="D2030" i="4" s="1"/>
  <c r="C2016" i="4"/>
  <c r="D2016" i="4" s="1"/>
  <c r="C1930" i="4"/>
  <c r="D1930" i="4" s="1"/>
  <c r="C1918" i="4"/>
  <c r="D1918" i="4" s="1"/>
  <c r="C1906" i="4"/>
  <c r="D1906" i="4" s="1"/>
  <c r="C1885" i="4"/>
  <c r="D1885" i="4" s="1"/>
  <c r="C1833" i="4"/>
  <c r="D1833" i="4" s="1"/>
  <c r="C1817" i="4"/>
  <c r="D1817" i="4" s="1"/>
  <c r="C1793" i="4"/>
  <c r="D1793" i="4" s="1"/>
  <c r="C1770" i="4"/>
  <c r="D1770" i="4" s="1"/>
  <c r="C1746" i="4"/>
  <c r="D1746" i="4" s="1"/>
  <c r="C1723" i="4"/>
  <c r="D1723" i="4" s="1"/>
  <c r="C1699" i="4"/>
  <c r="D1699" i="4" s="1"/>
  <c r="C1675" i="4"/>
  <c r="D1675" i="4" s="1"/>
  <c r="C1652" i="4"/>
  <c r="D1652" i="4" s="1"/>
  <c r="C1628" i="4"/>
  <c r="D1628" i="4" s="1"/>
  <c r="C1600" i="4"/>
  <c r="D1600" i="4" s="1"/>
  <c r="C1580" i="4"/>
  <c r="D1580" i="4" s="1"/>
  <c r="C1560" i="4"/>
  <c r="D1560" i="4" s="1"/>
  <c r="C1540" i="4"/>
  <c r="D1540" i="4" s="1"/>
  <c r="C1520" i="4"/>
  <c r="D1520" i="4" s="1"/>
  <c r="C1500" i="4"/>
  <c r="D1500" i="4" s="1"/>
  <c r="C1480" i="4"/>
  <c r="D1480" i="4" s="1"/>
  <c r="C1460" i="4"/>
  <c r="D1460" i="4" s="1"/>
  <c r="C1440" i="4"/>
  <c r="D1440" i="4" s="1"/>
  <c r="C1420" i="4"/>
  <c r="D1420" i="4" s="1"/>
  <c r="C1400" i="4"/>
  <c r="D1400" i="4" s="1"/>
  <c r="C1380" i="4"/>
  <c r="D1380" i="4" s="1"/>
  <c r="C1360" i="4"/>
  <c r="D1360" i="4" s="1"/>
  <c r="C1340" i="4"/>
  <c r="D1340" i="4" s="1"/>
  <c r="C1320" i="4"/>
  <c r="D1320" i="4" s="1"/>
  <c r="C1300" i="4"/>
  <c r="D1300" i="4" s="1"/>
  <c r="C1280" i="4"/>
  <c r="D1280" i="4" s="1"/>
  <c r="C1260" i="4"/>
  <c r="D1260" i="4" s="1"/>
  <c r="C3367" i="4"/>
  <c r="D3367" i="4" s="1"/>
  <c r="C2767" i="4"/>
  <c r="D2767" i="4" s="1"/>
  <c r="C2540" i="4"/>
  <c r="D2540" i="4" s="1"/>
  <c r="C2510" i="4"/>
  <c r="D2510" i="4" s="1"/>
  <c r="C2481" i="4"/>
  <c r="D2481" i="4" s="1"/>
  <c r="C2397" i="4"/>
  <c r="D2397" i="4" s="1"/>
  <c r="C2373" i="4"/>
  <c r="D2373" i="4" s="1"/>
  <c r="C2350" i="4"/>
  <c r="D2350" i="4" s="1"/>
  <c r="C2149" i="4"/>
  <c r="D2149" i="4" s="1"/>
  <c r="C2083" i="4"/>
  <c r="D2083" i="4" s="1"/>
  <c r="C2069" i="4"/>
  <c r="D2069" i="4" s="1"/>
  <c r="C2054" i="4"/>
  <c r="D2054" i="4" s="1"/>
  <c r="C1965" i="4"/>
  <c r="D1965" i="4" s="1"/>
  <c r="C1951" i="4"/>
  <c r="D1951" i="4" s="1"/>
  <c r="C1939" i="4"/>
  <c r="D1939" i="4" s="1"/>
  <c r="C1853" i="4"/>
  <c r="D1853" i="4" s="1"/>
  <c r="C1844" i="4"/>
  <c r="D1844" i="4" s="1"/>
  <c r="C1808" i="4"/>
  <c r="D1808" i="4" s="1"/>
  <c r="C1785" i="4"/>
  <c r="D1785" i="4" s="1"/>
  <c r="C1761" i="4"/>
  <c r="D1761" i="4" s="1"/>
  <c r="C1738" i="4"/>
  <c r="D1738" i="4" s="1"/>
  <c r="C1714" i="4"/>
  <c r="D1714" i="4" s="1"/>
  <c r="C1691" i="4"/>
  <c r="D1691" i="4" s="1"/>
  <c r="C1667" i="4"/>
  <c r="D1667" i="4" s="1"/>
  <c r="C1644" i="4"/>
  <c r="D1644" i="4" s="1"/>
  <c r="C1593" i="4"/>
  <c r="D1593" i="4" s="1"/>
  <c r="C1573" i="4"/>
  <c r="D1573" i="4" s="1"/>
  <c r="C1553" i="4"/>
  <c r="D1553" i="4" s="1"/>
  <c r="C1533" i="4"/>
  <c r="D1533" i="4" s="1"/>
  <c r="C1513" i="4"/>
  <c r="D1513" i="4" s="1"/>
  <c r="C1493" i="4"/>
  <c r="D1493" i="4" s="1"/>
  <c r="C1473" i="4"/>
  <c r="D1473" i="4" s="1"/>
  <c r="C1453" i="4"/>
  <c r="D1453" i="4" s="1"/>
  <c r="C1433" i="4"/>
  <c r="D1433" i="4" s="1"/>
  <c r="C1413" i="4"/>
  <c r="D1413" i="4" s="1"/>
  <c r="C1393" i="4"/>
  <c r="D1393" i="4" s="1"/>
  <c r="C1373" i="4"/>
  <c r="D1373" i="4" s="1"/>
  <c r="C1353" i="4"/>
  <c r="D1353" i="4" s="1"/>
  <c r="C1333" i="4"/>
  <c r="D1333" i="4" s="1"/>
  <c r="C1313" i="4"/>
  <c r="D1313" i="4" s="1"/>
  <c r="C1293" i="4"/>
  <c r="D1293" i="4" s="1"/>
  <c r="C1273" i="4"/>
  <c r="D1273" i="4" s="1"/>
  <c r="C3202" i="4"/>
  <c r="D3202" i="4" s="1"/>
  <c r="C2876" i="4"/>
  <c r="D2876" i="4" s="1"/>
  <c r="C2599" i="4"/>
  <c r="D2599" i="4" s="1"/>
  <c r="C2564" i="4"/>
  <c r="D2564" i="4" s="1"/>
  <c r="C2498" i="4"/>
  <c r="D2498" i="4" s="1"/>
  <c r="C2347" i="4"/>
  <c r="D2347" i="4" s="1"/>
  <c r="C2324" i="4"/>
  <c r="D2324" i="4" s="1"/>
  <c r="C2303" i="4"/>
  <c r="D2303" i="4" s="1"/>
  <c r="C2231" i="4"/>
  <c r="D2231" i="4" s="1"/>
  <c r="C2211" i="4"/>
  <c r="D2211" i="4" s="1"/>
  <c r="C2141" i="4"/>
  <c r="D2141" i="4" s="1"/>
  <c r="C2052" i="4"/>
  <c r="D2052" i="4" s="1"/>
  <c r="C2038" i="4"/>
  <c r="D2038" i="4" s="1"/>
  <c r="C2024" i="4"/>
  <c r="D2024" i="4" s="1"/>
  <c r="C1937" i="4"/>
  <c r="D1937" i="4" s="1"/>
  <c r="C2412" i="4"/>
  <c r="D2412" i="4" s="1"/>
  <c r="C2372" i="4"/>
  <c r="D2372" i="4" s="1"/>
  <c r="C2139" i="4"/>
  <c r="D2139" i="4" s="1"/>
  <c r="C2039" i="4"/>
  <c r="D2039" i="4" s="1"/>
  <c r="C1997" i="4"/>
  <c r="D1997" i="4" s="1"/>
  <c r="C1946" i="4"/>
  <c r="D1946" i="4" s="1"/>
  <c r="C1911" i="4"/>
  <c r="D1911" i="4" s="1"/>
  <c r="C1891" i="4"/>
  <c r="D1891" i="4" s="1"/>
  <c r="C1872" i="4"/>
  <c r="D1872" i="4" s="1"/>
  <c r="C1858" i="4"/>
  <c r="D1858" i="4" s="1"/>
  <c r="C1839" i="4"/>
  <c r="D1839" i="4" s="1"/>
  <c r="C1823" i="4"/>
  <c r="D1823" i="4" s="1"/>
  <c r="C1733" i="4"/>
  <c r="D1733" i="4" s="1"/>
  <c r="C1719" i="4"/>
  <c r="D1719" i="4" s="1"/>
  <c r="C1705" i="4"/>
  <c r="D1705" i="4" s="1"/>
  <c r="C1549" i="4"/>
  <c r="D1549" i="4" s="1"/>
  <c r="C1537" i="4"/>
  <c r="D1537" i="4" s="1"/>
  <c r="C1525" i="4"/>
  <c r="D1525" i="4" s="1"/>
  <c r="C1449" i="4"/>
  <c r="D1449" i="4" s="1"/>
  <c r="C1437" i="4"/>
  <c r="D1437" i="4" s="1"/>
  <c r="C1425" i="4"/>
  <c r="D1425" i="4" s="1"/>
  <c r="C1349" i="4"/>
  <c r="D1349" i="4" s="1"/>
  <c r="C1337" i="4"/>
  <c r="D1337" i="4" s="1"/>
  <c r="C1325" i="4"/>
  <c r="D1325" i="4" s="1"/>
  <c r="C1259" i="4"/>
  <c r="D1259" i="4" s="1"/>
  <c r="C1236" i="4"/>
  <c r="D1236" i="4" s="1"/>
  <c r="C1212" i="4"/>
  <c r="D1212" i="4" s="1"/>
  <c r="C1189" i="4"/>
  <c r="D1189" i="4" s="1"/>
  <c r="C1165" i="4"/>
  <c r="D1165" i="4" s="1"/>
  <c r="C1141" i="4"/>
  <c r="D1141" i="4" s="1"/>
  <c r="C1118" i="4"/>
  <c r="D1118" i="4" s="1"/>
  <c r="C1094" i="4"/>
  <c r="D1094" i="4" s="1"/>
  <c r="C1071" i="4"/>
  <c r="D1071" i="4" s="1"/>
  <c r="C1047" i="4"/>
  <c r="D1047" i="4" s="1"/>
  <c r="C1027" i="4"/>
  <c r="D1027" i="4" s="1"/>
  <c r="C1007" i="4"/>
  <c r="D1007" i="4" s="1"/>
  <c r="C987" i="4"/>
  <c r="D987" i="4" s="1"/>
  <c r="C967" i="4"/>
  <c r="D967" i="4" s="1"/>
  <c r="C947" i="4"/>
  <c r="D947" i="4" s="1"/>
  <c r="C927" i="4"/>
  <c r="D927" i="4" s="1"/>
  <c r="C907" i="4"/>
  <c r="D907" i="4" s="1"/>
  <c r="C2932" i="4"/>
  <c r="D2932" i="4" s="1"/>
  <c r="C2793" i="4"/>
  <c r="D2793" i="4" s="1"/>
  <c r="C2192" i="4"/>
  <c r="D2192" i="4" s="1"/>
  <c r="C2114" i="4"/>
  <c r="D2114" i="4" s="1"/>
  <c r="C2063" i="4"/>
  <c r="D2063" i="4" s="1"/>
  <c r="C2014" i="4"/>
  <c r="D2014" i="4" s="1"/>
  <c r="C1758" i="4"/>
  <c r="D1758" i="4" s="1"/>
  <c r="C1744" i="4"/>
  <c r="D1744" i="4" s="1"/>
  <c r="C1730" i="4"/>
  <c r="D1730" i="4" s="1"/>
  <c r="C1640" i="4"/>
  <c r="D1640" i="4" s="1"/>
  <c r="C1626" i="4"/>
  <c r="D1626" i="4" s="1"/>
  <c r="C1613" i="4"/>
  <c r="D1613" i="4" s="1"/>
  <c r="C1570" i="4"/>
  <c r="D1570" i="4" s="1"/>
  <c r="C1558" i="4"/>
  <c r="D1558" i="4" s="1"/>
  <c r="C1546" i="4"/>
  <c r="D1546" i="4" s="1"/>
  <c r="C1470" i="4"/>
  <c r="D1470" i="4" s="1"/>
  <c r="C1458" i="4"/>
  <c r="D1458" i="4" s="1"/>
  <c r="C1446" i="4"/>
  <c r="D1446" i="4" s="1"/>
  <c r="C1370" i="4"/>
  <c r="D1370" i="4" s="1"/>
  <c r="C1358" i="4"/>
  <c r="D1358" i="4" s="1"/>
  <c r="C1346" i="4"/>
  <c r="D1346" i="4" s="1"/>
  <c r="C1270" i="4"/>
  <c r="D1270" i="4" s="1"/>
  <c r="C1251" i="4"/>
  <c r="D1251" i="4" s="1"/>
  <c r="C1227" i="4"/>
  <c r="D1227" i="4" s="1"/>
  <c r="C1204" i="4"/>
  <c r="D1204" i="4" s="1"/>
  <c r="C1180" i="4"/>
  <c r="D1180" i="4" s="1"/>
  <c r="C1157" i="4"/>
  <c r="D1157" i="4" s="1"/>
  <c r="C1133" i="4"/>
  <c r="D1133" i="4" s="1"/>
  <c r="C1110" i="4"/>
  <c r="D1110" i="4" s="1"/>
  <c r="C1086" i="4"/>
  <c r="D1086" i="4" s="1"/>
  <c r="C1063" i="4"/>
  <c r="D1063" i="4" s="1"/>
  <c r="C1040" i="4"/>
  <c r="D1040" i="4" s="1"/>
  <c r="C1020" i="4"/>
  <c r="D1020" i="4" s="1"/>
  <c r="C1000" i="4"/>
  <c r="D1000" i="4" s="1"/>
  <c r="C980" i="4"/>
  <c r="D980" i="4" s="1"/>
  <c r="C960" i="4"/>
  <c r="D960" i="4" s="1"/>
  <c r="C940" i="4"/>
  <c r="D940" i="4" s="1"/>
  <c r="C2697" i="4"/>
  <c r="D2697" i="4" s="1"/>
  <c r="C2612" i="4"/>
  <c r="D2612" i="4" s="1"/>
  <c r="C2531" i="4"/>
  <c r="D2531" i="4" s="1"/>
  <c r="C2491" i="4"/>
  <c r="D2491" i="4" s="1"/>
  <c r="C2451" i="4"/>
  <c r="D2451" i="4" s="1"/>
  <c r="C2411" i="4"/>
  <c r="D2411" i="4" s="1"/>
  <c r="C2365" i="4"/>
  <c r="D2365" i="4" s="1"/>
  <c r="C2325" i="4"/>
  <c r="D2325" i="4" s="1"/>
  <c r="C2290" i="4"/>
  <c r="D2290" i="4" s="1"/>
  <c r="C2264" i="4"/>
  <c r="D2264" i="4" s="1"/>
  <c r="C2132" i="4"/>
  <c r="D2132" i="4" s="1"/>
  <c r="C1990" i="4"/>
  <c r="D1990" i="4" s="1"/>
  <c r="C1969" i="4"/>
  <c r="D1969" i="4" s="1"/>
  <c r="C1925" i="4"/>
  <c r="D1925" i="4" s="1"/>
  <c r="C1905" i="4"/>
  <c r="D1905" i="4" s="1"/>
  <c r="C1797" i="4"/>
  <c r="D1797" i="4" s="1"/>
  <c r="C1783" i="4"/>
  <c r="D1783" i="4" s="1"/>
  <c r="C1768" i="4"/>
  <c r="D1768" i="4" s="1"/>
  <c r="C1679" i="4"/>
  <c r="D1679" i="4" s="1"/>
  <c r="C1665" i="4"/>
  <c r="D1665" i="4" s="1"/>
  <c r="C1651" i="4"/>
  <c r="D1651" i="4" s="1"/>
  <c r="C1603" i="4"/>
  <c r="D1603" i="4" s="1"/>
  <c r="C1591" i="4"/>
  <c r="D1591" i="4" s="1"/>
  <c r="C1579" i="4"/>
  <c r="D1579" i="4" s="1"/>
  <c r="C1503" i="4"/>
  <c r="D1503" i="4" s="1"/>
  <c r="C1491" i="4"/>
  <c r="D1491" i="4" s="1"/>
  <c r="C1479" i="4"/>
  <c r="D1479" i="4" s="1"/>
  <c r="C1403" i="4"/>
  <c r="D1403" i="4" s="1"/>
  <c r="C1391" i="4"/>
  <c r="D1391" i="4" s="1"/>
  <c r="C1379" i="4"/>
  <c r="D1379" i="4" s="1"/>
  <c r="C1303" i="4"/>
  <c r="D1303" i="4" s="1"/>
  <c r="C1291" i="4"/>
  <c r="D1291" i="4" s="1"/>
  <c r="C1279" i="4"/>
  <c r="D1279" i="4" s="1"/>
  <c r="C1243" i="4"/>
  <c r="D1243" i="4" s="1"/>
  <c r="C1219" i="4"/>
  <c r="D1219" i="4" s="1"/>
  <c r="C1196" i="4"/>
  <c r="D1196" i="4" s="1"/>
  <c r="C1172" i="4"/>
  <c r="D1172" i="4" s="1"/>
  <c r="C1149" i="4"/>
  <c r="D1149" i="4" s="1"/>
  <c r="C1125" i="4"/>
  <c r="D1125" i="4" s="1"/>
  <c r="C1101" i="4"/>
  <c r="D1101" i="4" s="1"/>
  <c r="C1078" i="4"/>
  <c r="D1078" i="4" s="1"/>
  <c r="C1054" i="4"/>
  <c r="D1054" i="4" s="1"/>
  <c r="C1033" i="4"/>
  <c r="D1033" i="4" s="1"/>
  <c r="C1013" i="4"/>
  <c r="D1013" i="4" s="1"/>
  <c r="C993" i="4"/>
  <c r="D993" i="4" s="1"/>
  <c r="C973" i="4"/>
  <c r="D973" i="4" s="1"/>
  <c r="C953" i="4"/>
  <c r="D953" i="4" s="1"/>
  <c r="C933" i="4"/>
  <c r="D933" i="4" s="1"/>
  <c r="C913" i="4"/>
  <c r="D913" i="4" s="1"/>
  <c r="C2931" i="4"/>
  <c r="D2931" i="4" s="1"/>
  <c r="C2191" i="4"/>
  <c r="D2191" i="4" s="1"/>
  <c r="C2159" i="4"/>
  <c r="D2159" i="4" s="1"/>
  <c r="C2107" i="4"/>
  <c r="D2107" i="4" s="1"/>
  <c r="C2086" i="4"/>
  <c r="D2086" i="4" s="1"/>
  <c r="C1945" i="4"/>
  <c r="D1945" i="4" s="1"/>
  <c r="C1890" i="4"/>
  <c r="D1890" i="4" s="1"/>
  <c r="C1871" i="4"/>
  <c r="D1871" i="4" s="1"/>
  <c r="C1852" i="4"/>
  <c r="D1852" i="4" s="1"/>
  <c r="C1838" i="4"/>
  <c r="D1838" i="4" s="1"/>
  <c r="C1821" i="4"/>
  <c r="D1821" i="4" s="1"/>
  <c r="C1807" i="4"/>
  <c r="D1807" i="4" s="1"/>
  <c r="C1718" i="4"/>
  <c r="D1718" i="4" s="1"/>
  <c r="C1704" i="4"/>
  <c r="D1704" i="4" s="1"/>
  <c r="C1690" i="4"/>
  <c r="D1690" i="4" s="1"/>
  <c r="C1536" i="4"/>
  <c r="D1536" i="4" s="1"/>
  <c r="C1524" i="4"/>
  <c r="D1524" i="4" s="1"/>
  <c r="C1512" i="4"/>
  <c r="D1512" i="4" s="1"/>
  <c r="C1436" i="4"/>
  <c r="D1436" i="4" s="1"/>
  <c r="C1424" i="4"/>
  <c r="D1424" i="4" s="1"/>
  <c r="C1412" i="4"/>
  <c r="D1412" i="4" s="1"/>
  <c r="C1336" i="4"/>
  <c r="D1336" i="4" s="1"/>
  <c r="C1324" i="4"/>
  <c r="D1324" i="4" s="1"/>
  <c r="C1312" i="4"/>
  <c r="D1312" i="4" s="1"/>
  <c r="C1258" i="4"/>
  <c r="D1258" i="4" s="1"/>
  <c r="C1234" i="4"/>
  <c r="D1234" i="4" s="1"/>
  <c r="C1211" i="4"/>
  <c r="D1211" i="4" s="1"/>
  <c r="C1187" i="4"/>
  <c r="D1187" i="4" s="1"/>
  <c r="C1164" i="4"/>
  <c r="D1164" i="4" s="1"/>
  <c r="C1140" i="4"/>
  <c r="D1140" i="4" s="1"/>
  <c r="C1117" i="4"/>
  <c r="D1117" i="4" s="1"/>
  <c r="C1093" i="4"/>
  <c r="D1093" i="4" s="1"/>
  <c r="C1070" i="4"/>
  <c r="D1070" i="4" s="1"/>
  <c r="C1046" i="4"/>
  <c r="D1046" i="4" s="1"/>
  <c r="C1026" i="4"/>
  <c r="D1026" i="4" s="1"/>
  <c r="C1006" i="4"/>
  <c r="D1006" i="4" s="1"/>
  <c r="C986" i="4"/>
  <c r="D986" i="4" s="1"/>
  <c r="C2896" i="4"/>
  <c r="D2896" i="4" s="1"/>
  <c r="C2596" i="4"/>
  <c r="D2596" i="4" s="1"/>
  <c r="C2404" i="4"/>
  <c r="D2404" i="4" s="1"/>
  <c r="C2364" i="4"/>
  <c r="D2364" i="4" s="1"/>
  <c r="C2224" i="4"/>
  <c r="D2224" i="4" s="1"/>
  <c r="C2061" i="4"/>
  <c r="D2061" i="4" s="1"/>
  <c r="C2013" i="4"/>
  <c r="D2013" i="4" s="1"/>
  <c r="C1961" i="4"/>
  <c r="D1961" i="4" s="1"/>
  <c r="C1757" i="4"/>
  <c r="D1757" i="4" s="1"/>
  <c r="C1743" i="4"/>
  <c r="D1743" i="4" s="1"/>
  <c r="C1728" i="4"/>
  <c r="D1728" i="4" s="1"/>
  <c r="C1639" i="4"/>
  <c r="D1639" i="4" s="1"/>
  <c r="C1625" i="4"/>
  <c r="D1625" i="4" s="1"/>
  <c r="C1612" i="4"/>
  <c r="D1612" i="4" s="1"/>
  <c r="C1569" i="4"/>
  <c r="D1569" i="4" s="1"/>
  <c r="C1557" i="4"/>
  <c r="D1557" i="4" s="1"/>
  <c r="C1545" i="4"/>
  <c r="D1545" i="4" s="1"/>
  <c r="C1469" i="4"/>
  <c r="D1469" i="4" s="1"/>
  <c r="C1457" i="4"/>
  <c r="D1457" i="4" s="1"/>
  <c r="C1445" i="4"/>
  <c r="D1445" i="4" s="1"/>
  <c r="C1369" i="4"/>
  <c r="D1369" i="4" s="1"/>
  <c r="C1357" i="4"/>
  <c r="D1357" i="4" s="1"/>
  <c r="C1345" i="4"/>
  <c r="D1345" i="4" s="1"/>
  <c r="C1269" i="4"/>
  <c r="D1269" i="4" s="1"/>
  <c r="C1250" i="4"/>
  <c r="D1250" i="4" s="1"/>
  <c r="C1226" i="4"/>
  <c r="D1226" i="4" s="1"/>
  <c r="C1203" i="4"/>
  <c r="D1203" i="4" s="1"/>
  <c r="C1179" i="4"/>
  <c r="D1179" i="4" s="1"/>
  <c r="C1156" i="4"/>
  <c r="D1156" i="4" s="1"/>
  <c r="C1132" i="4"/>
  <c r="D1132" i="4" s="1"/>
  <c r="C1109" i="4"/>
  <c r="D1109" i="4" s="1"/>
  <c r="C1085" i="4"/>
  <c r="D1085" i="4" s="1"/>
  <c r="C1061" i="4"/>
  <c r="D1061" i="4" s="1"/>
  <c r="C1039" i="4"/>
  <c r="D1039" i="4" s="1"/>
  <c r="C1019" i="4"/>
  <c r="D1019" i="4" s="1"/>
  <c r="C999" i="4"/>
  <c r="D999" i="4" s="1"/>
  <c r="C979" i="4"/>
  <c r="D979" i="4" s="1"/>
  <c r="C3313" i="4"/>
  <c r="D3313" i="4" s="1"/>
  <c r="C3076" i="4"/>
  <c r="D3076" i="4" s="1"/>
  <c r="C2893" i="4"/>
  <c r="D2893" i="4" s="1"/>
  <c r="C2790" i="4"/>
  <c r="D2790" i="4" s="1"/>
  <c r="C2683" i="4"/>
  <c r="D2683" i="4" s="1"/>
  <c r="C2530" i="4"/>
  <c r="D2530" i="4" s="1"/>
  <c r="C2480" i="4"/>
  <c r="D2480" i="4" s="1"/>
  <c r="C2289" i="4"/>
  <c r="D2289" i="4" s="1"/>
  <c r="C2158" i="4"/>
  <c r="D2158" i="4" s="1"/>
  <c r="C2131" i="4"/>
  <c r="D2131" i="4" s="1"/>
  <c r="C2079" i="4"/>
  <c r="D2079" i="4" s="1"/>
  <c r="C2037" i="4"/>
  <c r="D2037" i="4" s="1"/>
  <c r="C1989" i="4"/>
  <c r="D1989" i="4" s="1"/>
  <c r="C1924" i="4"/>
  <c r="D1924" i="4" s="1"/>
  <c r="C1904" i="4"/>
  <c r="D1904" i="4" s="1"/>
  <c r="C1781" i="4"/>
  <c r="D1781" i="4" s="1"/>
  <c r="C1767" i="4"/>
  <c r="D1767" i="4" s="1"/>
  <c r="C1753" i="4"/>
  <c r="D1753" i="4" s="1"/>
  <c r="C1664" i="4"/>
  <c r="D1664" i="4" s="1"/>
  <c r="C1650" i="4"/>
  <c r="D1650" i="4" s="1"/>
  <c r="C1635" i="4"/>
  <c r="D1635" i="4" s="1"/>
  <c r="C1590" i="4"/>
  <c r="D1590" i="4" s="1"/>
  <c r="C1578" i="4"/>
  <c r="D1578" i="4" s="1"/>
  <c r="C1566" i="4"/>
  <c r="D1566" i="4" s="1"/>
  <c r="C1490" i="4"/>
  <c r="D1490" i="4" s="1"/>
  <c r="C1478" i="4"/>
  <c r="D1478" i="4" s="1"/>
  <c r="C1466" i="4"/>
  <c r="D1466" i="4" s="1"/>
  <c r="C1390" i="4"/>
  <c r="D1390" i="4" s="1"/>
  <c r="C1378" i="4"/>
  <c r="D1378" i="4" s="1"/>
  <c r="C1366" i="4"/>
  <c r="D1366" i="4" s="1"/>
  <c r="C1290" i="4"/>
  <c r="D1290" i="4" s="1"/>
  <c r="C1278" i="4"/>
  <c r="D1278" i="4" s="1"/>
  <c r="C1266" i="4"/>
  <c r="D1266" i="4" s="1"/>
  <c r="C1241" i="4"/>
  <c r="D1241" i="4" s="1"/>
  <c r="C1218" i="4"/>
  <c r="D1218" i="4" s="1"/>
  <c r="C1194" i="4"/>
  <c r="D1194" i="4" s="1"/>
  <c r="C1171" i="4"/>
  <c r="D1171" i="4" s="1"/>
  <c r="C1147" i="4"/>
  <c r="D1147" i="4" s="1"/>
  <c r="C1124" i="4"/>
  <c r="D1124" i="4" s="1"/>
  <c r="C1100" i="4"/>
  <c r="D1100" i="4" s="1"/>
  <c r="C1077" i="4"/>
  <c r="D1077" i="4" s="1"/>
  <c r="C1053" i="4"/>
  <c r="D1053" i="4" s="1"/>
  <c r="C1032" i="4"/>
  <c r="D1032" i="4" s="1"/>
  <c r="C1012" i="4"/>
  <c r="D1012" i="4" s="1"/>
  <c r="C992" i="4"/>
  <c r="D992" i="4" s="1"/>
  <c r="C972" i="4"/>
  <c r="D972" i="4" s="1"/>
  <c r="C2890" i="4"/>
  <c r="D2890" i="4" s="1"/>
  <c r="C2527" i="4"/>
  <c r="D2527" i="4" s="1"/>
  <c r="C2437" i="4"/>
  <c r="D2437" i="4" s="1"/>
  <c r="C2286" i="4"/>
  <c r="D2286" i="4" s="1"/>
  <c r="C2252" i="4"/>
  <c r="D2252" i="4" s="1"/>
  <c r="C2190" i="4"/>
  <c r="D2190" i="4" s="1"/>
  <c r="C2106" i="4"/>
  <c r="D2106" i="4" s="1"/>
  <c r="C2012" i="4"/>
  <c r="D2012" i="4" s="1"/>
  <c r="C1985" i="4"/>
  <c r="D1985" i="4" s="1"/>
  <c r="C1884" i="4"/>
  <c r="D1884" i="4" s="1"/>
  <c r="C1870" i="4"/>
  <c r="D1870" i="4" s="1"/>
  <c r="C1851" i="4"/>
  <c r="D1851" i="4" s="1"/>
  <c r="C1832" i="4"/>
  <c r="D1832" i="4" s="1"/>
  <c r="C1820" i="4"/>
  <c r="D1820" i="4" s="1"/>
  <c r="C1806" i="4"/>
  <c r="D1806" i="4" s="1"/>
  <c r="C1792" i="4"/>
  <c r="D1792" i="4" s="1"/>
  <c r="C1703" i="4"/>
  <c r="D1703" i="4" s="1"/>
  <c r="C1688" i="4"/>
  <c r="D1688" i="4" s="1"/>
  <c r="C1674" i="4"/>
  <c r="D1674" i="4" s="1"/>
  <c r="C1599" i="4"/>
  <c r="D1599" i="4" s="1"/>
  <c r="C1523" i="4"/>
  <c r="D1523" i="4" s="1"/>
  <c r="C1511" i="4"/>
  <c r="D1511" i="4" s="1"/>
  <c r="C1499" i="4"/>
  <c r="D1499" i="4" s="1"/>
  <c r="C1423" i="4"/>
  <c r="D1423" i="4" s="1"/>
  <c r="C1411" i="4"/>
  <c r="D1411" i="4" s="1"/>
  <c r="C1399" i="4"/>
  <c r="D1399" i="4" s="1"/>
  <c r="C1323" i="4"/>
  <c r="D1323" i="4" s="1"/>
  <c r="C1311" i="4"/>
  <c r="D1311" i="4" s="1"/>
  <c r="C1299" i="4"/>
  <c r="D1299" i="4" s="1"/>
  <c r="C1257" i="4"/>
  <c r="D1257" i="4" s="1"/>
  <c r="C1233" i="4"/>
  <c r="D1233" i="4" s="1"/>
  <c r="C1210" i="4"/>
  <c r="D1210" i="4" s="1"/>
  <c r="C1186" i="4"/>
  <c r="D1186" i="4" s="1"/>
  <c r="C1163" i="4"/>
  <c r="D1163" i="4" s="1"/>
  <c r="C1139" i="4"/>
  <c r="D1139" i="4" s="1"/>
  <c r="C1116" i="4"/>
  <c r="D1116" i="4" s="1"/>
  <c r="C1092" i="4"/>
  <c r="D1092" i="4" s="1"/>
  <c r="C1069" i="4"/>
  <c r="D1069" i="4" s="1"/>
  <c r="C1045" i="4"/>
  <c r="D1045" i="4" s="1"/>
  <c r="C1025" i="4"/>
  <c r="D1025" i="4" s="1"/>
  <c r="C1005" i="4"/>
  <c r="D1005" i="4" s="1"/>
  <c r="C985" i="4"/>
  <c r="D985" i="4" s="1"/>
  <c r="C2756" i="4"/>
  <c r="D2756" i="4" s="1"/>
  <c r="C2593" i="4"/>
  <c r="D2593" i="4" s="1"/>
  <c r="C2363" i="4"/>
  <c r="D2363" i="4" s="1"/>
  <c r="C2130" i="4"/>
  <c r="D2130" i="4" s="1"/>
  <c r="C2103" i="4"/>
  <c r="D2103" i="4" s="1"/>
  <c r="C2009" i="4"/>
  <c r="D2009" i="4" s="1"/>
  <c r="C1960" i="4"/>
  <c r="D1960" i="4" s="1"/>
  <c r="C1741" i="4"/>
  <c r="D1741" i="4" s="1"/>
  <c r="C1727" i="4"/>
  <c r="D1727" i="4" s="1"/>
  <c r="C1713" i="4"/>
  <c r="D1713" i="4" s="1"/>
  <c r="C1624" i="4"/>
  <c r="D1624" i="4" s="1"/>
  <c r="C1611" i="4"/>
  <c r="D1611" i="4" s="1"/>
  <c r="C1556" i="4"/>
  <c r="D1556" i="4" s="1"/>
  <c r="C1544" i="4"/>
  <c r="D1544" i="4" s="1"/>
  <c r="C1532" i="4"/>
  <c r="D1532" i="4" s="1"/>
  <c r="C1456" i="4"/>
  <c r="D1456" i="4" s="1"/>
  <c r="C1444" i="4"/>
  <c r="D1444" i="4" s="1"/>
  <c r="C1432" i="4"/>
  <c r="D1432" i="4" s="1"/>
  <c r="C1356" i="4"/>
  <c r="D1356" i="4" s="1"/>
  <c r="C1344" i="4"/>
  <c r="D1344" i="4" s="1"/>
  <c r="C1332" i="4"/>
  <c r="D1332" i="4" s="1"/>
  <c r="C1249" i="4"/>
  <c r="D1249" i="4" s="1"/>
  <c r="C1225" i="4"/>
  <c r="D1225" i="4" s="1"/>
  <c r="C1201" i="4"/>
  <c r="D1201" i="4" s="1"/>
  <c r="C1178" i="4"/>
  <c r="D1178" i="4" s="1"/>
  <c r="C1154" i="4"/>
  <c r="D1154" i="4" s="1"/>
  <c r="C1131" i="4"/>
  <c r="D1131" i="4" s="1"/>
  <c r="C1107" i="4"/>
  <c r="D1107" i="4" s="1"/>
  <c r="C1084" i="4"/>
  <c r="D1084" i="4" s="1"/>
  <c r="C1060" i="4"/>
  <c r="D1060" i="4" s="1"/>
  <c r="C1038" i="4"/>
  <c r="D1038" i="4" s="1"/>
  <c r="C1018" i="4"/>
  <c r="D1018" i="4" s="1"/>
  <c r="C998" i="4"/>
  <c r="D998" i="4" s="1"/>
  <c r="C978" i="4"/>
  <c r="D978" i="4" s="1"/>
  <c r="C958" i="4"/>
  <c r="D958" i="4" s="1"/>
  <c r="C938" i="4"/>
  <c r="D938" i="4" s="1"/>
  <c r="C918" i="4"/>
  <c r="D918" i="4" s="1"/>
  <c r="C898" i="4"/>
  <c r="D898" i="4" s="1"/>
  <c r="C2985" i="4"/>
  <c r="D2985" i="4" s="1"/>
  <c r="C2846" i="4"/>
  <c r="D2846" i="4" s="1"/>
  <c r="C2735" i="4"/>
  <c r="D2735" i="4" s="1"/>
  <c r="C2565" i="4"/>
  <c r="D2565" i="4" s="1"/>
  <c r="C2507" i="4"/>
  <c r="D2507" i="4" s="1"/>
  <c r="C2467" i="4"/>
  <c r="D2467" i="4" s="1"/>
  <c r="C2427" i="4"/>
  <c r="D2427" i="4" s="1"/>
  <c r="C2387" i="4"/>
  <c r="D2387" i="4" s="1"/>
  <c r="C2270" i="4"/>
  <c r="D2270" i="4" s="1"/>
  <c r="C2244" i="4"/>
  <c r="D2244" i="4" s="1"/>
  <c r="C2210" i="4"/>
  <c r="D2210" i="4" s="1"/>
  <c r="C2118" i="4"/>
  <c r="D2118" i="4" s="1"/>
  <c r="C2076" i="4"/>
  <c r="D2076" i="4" s="1"/>
  <c r="C1976" i="4"/>
  <c r="D1976" i="4" s="1"/>
  <c r="C1814" i="4"/>
  <c r="D1814" i="4" s="1"/>
  <c r="C1800" i="4"/>
  <c r="D1800" i="4" s="1"/>
  <c r="C1711" i="4"/>
  <c r="D1711" i="4" s="1"/>
  <c r="C1697" i="4"/>
  <c r="D1697" i="4" s="1"/>
  <c r="C1683" i="4"/>
  <c r="D1683" i="4" s="1"/>
  <c r="C1606" i="4"/>
  <c r="D1606" i="4" s="1"/>
  <c r="C1530" i="4"/>
  <c r="D1530" i="4" s="1"/>
  <c r="C1518" i="4"/>
  <c r="D1518" i="4" s="1"/>
  <c r="C1506" i="4"/>
  <c r="D1506" i="4" s="1"/>
  <c r="C1430" i="4"/>
  <c r="D1430" i="4" s="1"/>
  <c r="C1418" i="4"/>
  <c r="D1418" i="4" s="1"/>
  <c r="C1406" i="4"/>
  <c r="D1406" i="4" s="1"/>
  <c r="C1330" i="4"/>
  <c r="D1330" i="4" s="1"/>
  <c r="C1318" i="4"/>
  <c r="D1318" i="4" s="1"/>
  <c r="C1306" i="4"/>
  <c r="D1306" i="4" s="1"/>
  <c r="C1246" i="4"/>
  <c r="D1246" i="4" s="1"/>
  <c r="C1223" i="4"/>
  <c r="D1223" i="4" s="1"/>
  <c r="C1199" i="4"/>
  <c r="D1199" i="4" s="1"/>
  <c r="C1176" i="4"/>
  <c r="D1176" i="4" s="1"/>
  <c r="C1152" i="4"/>
  <c r="D1152" i="4" s="1"/>
  <c r="C1129" i="4"/>
  <c r="D1129" i="4" s="1"/>
  <c r="C1105" i="4"/>
  <c r="D1105" i="4" s="1"/>
  <c r="C1081" i="4"/>
  <c r="D1081" i="4" s="1"/>
  <c r="C1058" i="4"/>
  <c r="D1058" i="4" s="1"/>
  <c r="C1036" i="4"/>
  <c r="D1036" i="4" s="1"/>
  <c r="C1016" i="4"/>
  <c r="D1016" i="4" s="1"/>
  <c r="C996" i="4"/>
  <c r="D996" i="4" s="1"/>
  <c r="C976" i="4"/>
  <c r="D976" i="4" s="1"/>
  <c r="C956" i="4"/>
  <c r="D956" i="4" s="1"/>
  <c r="C936" i="4"/>
  <c r="D936" i="4" s="1"/>
  <c r="C916" i="4"/>
  <c r="D916" i="4" s="1"/>
  <c r="C896" i="4"/>
  <c r="D896" i="4" s="1"/>
  <c r="C876" i="4"/>
  <c r="D876" i="4" s="1"/>
  <c r="C856" i="4"/>
  <c r="D856" i="4" s="1"/>
  <c r="C836" i="4"/>
  <c r="D836" i="4" s="1"/>
  <c r="C816" i="4"/>
  <c r="D816" i="4" s="1"/>
  <c r="C796" i="4"/>
  <c r="D796" i="4" s="1"/>
  <c r="C776" i="4"/>
  <c r="D776" i="4" s="1"/>
  <c r="C756" i="4"/>
  <c r="D756" i="4" s="1"/>
  <c r="C736" i="4"/>
  <c r="D736" i="4" s="1"/>
  <c r="C716" i="4"/>
  <c r="D716" i="4" s="1"/>
  <c r="C696" i="4"/>
  <c r="D696" i="4" s="1"/>
  <c r="C676" i="4"/>
  <c r="D676" i="4" s="1"/>
  <c r="C656" i="4"/>
  <c r="D656" i="4" s="1"/>
  <c r="C636" i="4"/>
  <c r="D636" i="4" s="1"/>
  <c r="C2734" i="4"/>
  <c r="D2734" i="4" s="1"/>
  <c r="C2266" i="4"/>
  <c r="D2266" i="4" s="1"/>
  <c r="C1974" i="4"/>
  <c r="D1974" i="4" s="1"/>
  <c r="C1933" i="4"/>
  <c r="D1933" i="4" s="1"/>
  <c r="C1864" i="4"/>
  <c r="D1864" i="4" s="1"/>
  <c r="C1788" i="4"/>
  <c r="D1788" i="4" s="1"/>
  <c r="C1598" i="4"/>
  <c r="D1598" i="4" s="1"/>
  <c r="C1477" i="4"/>
  <c r="D1477" i="4" s="1"/>
  <c r="C1459" i="4"/>
  <c r="D1459" i="4" s="1"/>
  <c r="C1338" i="4"/>
  <c r="D1338" i="4" s="1"/>
  <c r="C1297" i="4"/>
  <c r="D1297" i="4" s="1"/>
  <c r="C1214" i="4"/>
  <c r="D1214" i="4" s="1"/>
  <c r="C1185" i="4"/>
  <c r="D1185" i="4" s="1"/>
  <c r="C1173" i="4"/>
  <c r="D1173" i="4" s="1"/>
  <c r="C1099" i="4"/>
  <c r="D1099" i="4" s="1"/>
  <c r="C1087" i="4"/>
  <c r="D1087" i="4" s="1"/>
  <c r="C1008" i="4"/>
  <c r="D1008" i="4" s="1"/>
  <c r="C983" i="4"/>
  <c r="D983" i="4" s="1"/>
  <c r="C963" i="4"/>
  <c r="D963" i="4" s="1"/>
  <c r="C945" i="4"/>
  <c r="D945" i="4" s="1"/>
  <c r="C902" i="4"/>
  <c r="D902" i="4" s="1"/>
  <c r="C894" i="4"/>
  <c r="D894" i="4" s="1"/>
  <c r="C887" i="4"/>
  <c r="D887" i="4" s="1"/>
  <c r="C880" i="4"/>
  <c r="D880" i="4" s="1"/>
  <c r="C873" i="4"/>
  <c r="D873" i="4" s="1"/>
  <c r="C866" i="4"/>
  <c r="D866" i="4" s="1"/>
  <c r="C859" i="4"/>
  <c r="D859" i="4" s="1"/>
  <c r="C852" i="4"/>
  <c r="D852" i="4" s="1"/>
  <c r="C845" i="4"/>
  <c r="D845" i="4" s="1"/>
  <c r="C838" i="4"/>
  <c r="D838" i="4" s="1"/>
  <c r="C831" i="4"/>
  <c r="D831" i="4" s="1"/>
  <c r="C824" i="4"/>
  <c r="D824" i="4" s="1"/>
  <c r="C817" i="4"/>
  <c r="D817" i="4" s="1"/>
  <c r="C3302" i="4"/>
  <c r="D3302" i="4" s="1"/>
  <c r="C2209" i="4"/>
  <c r="D2209" i="4" s="1"/>
  <c r="C2053" i="4"/>
  <c r="D2053" i="4" s="1"/>
  <c r="C2021" i="4"/>
  <c r="D2021" i="4" s="1"/>
  <c r="C1899" i="4"/>
  <c r="D1899" i="4" s="1"/>
  <c r="C1737" i="4"/>
  <c r="D1737" i="4" s="1"/>
  <c r="C1694" i="4"/>
  <c r="D1694" i="4" s="1"/>
  <c r="C1643" i="4"/>
  <c r="D1643" i="4" s="1"/>
  <c r="C1619" i="4"/>
  <c r="D1619" i="4" s="1"/>
  <c r="C1577" i="4"/>
  <c r="D1577" i="4" s="1"/>
  <c r="C1559" i="4"/>
  <c r="D1559" i="4" s="1"/>
  <c r="C1438" i="4"/>
  <c r="D1438" i="4" s="1"/>
  <c r="C1397" i="4"/>
  <c r="D1397" i="4" s="1"/>
  <c r="C1317" i="4"/>
  <c r="D1317" i="4" s="1"/>
  <c r="C1276" i="4"/>
  <c r="D1276" i="4" s="1"/>
  <c r="C1256" i="4"/>
  <c r="D1256" i="4" s="1"/>
  <c r="C1244" i="4"/>
  <c r="D1244" i="4" s="1"/>
  <c r="C1170" i="4"/>
  <c r="D1170" i="4" s="1"/>
  <c r="C1158" i="4"/>
  <c r="D1158" i="4" s="1"/>
  <c r="C1072" i="4"/>
  <c r="D1072" i="4" s="1"/>
  <c r="C1043" i="4"/>
  <c r="D1043" i="4" s="1"/>
  <c r="C995" i="4"/>
  <c r="D995" i="4" s="1"/>
  <c r="C971" i="4"/>
  <c r="D971" i="4" s="1"/>
  <c r="C954" i="4"/>
  <c r="D954" i="4" s="1"/>
  <c r="C910" i="4"/>
  <c r="D910" i="4" s="1"/>
  <c r="C2388" i="4"/>
  <c r="D2388" i="4" s="1"/>
  <c r="C2319" i="4"/>
  <c r="D2319" i="4" s="1"/>
  <c r="C2265" i="4"/>
  <c r="D2265" i="4" s="1"/>
  <c r="C2100" i="4"/>
  <c r="D2100" i="4" s="1"/>
  <c r="C1973" i="4"/>
  <c r="D1973" i="4" s="1"/>
  <c r="C1893" i="4"/>
  <c r="D1893" i="4" s="1"/>
  <c r="C1831" i="4"/>
  <c r="D1831" i="4" s="1"/>
  <c r="C1812" i="4"/>
  <c r="D1812" i="4" s="1"/>
  <c r="C1760" i="4"/>
  <c r="D1760" i="4" s="1"/>
  <c r="C1712" i="4"/>
  <c r="D1712" i="4" s="1"/>
  <c r="C1538" i="4"/>
  <c r="D1538" i="4" s="1"/>
  <c r="C1497" i="4"/>
  <c r="D1497" i="4" s="1"/>
  <c r="C1417" i="4"/>
  <c r="D1417" i="4" s="1"/>
  <c r="C1376" i="4"/>
  <c r="D1376" i="4" s="1"/>
  <c r="C1296" i="4"/>
  <c r="D1296" i="4" s="1"/>
  <c r="C1240" i="4"/>
  <c r="D1240" i="4" s="1"/>
  <c r="C1229" i="4"/>
  <c r="D1229" i="4" s="1"/>
  <c r="C1143" i="4"/>
  <c r="D1143" i="4" s="1"/>
  <c r="C1113" i="4"/>
  <c r="D1113" i="4" s="1"/>
  <c r="C1057" i="4"/>
  <c r="D1057" i="4" s="1"/>
  <c r="C1030" i="4"/>
  <c r="D1030" i="4" s="1"/>
  <c r="C982" i="4"/>
  <c r="D982" i="4" s="1"/>
  <c r="C962" i="4"/>
  <c r="D962" i="4" s="1"/>
  <c r="C944" i="4"/>
  <c r="D944" i="4" s="1"/>
  <c r="C926" i="4"/>
  <c r="D926" i="4" s="1"/>
  <c r="C2703" i="4"/>
  <c r="D2703" i="4" s="1"/>
  <c r="C2553" i="4"/>
  <c r="D2553" i="4" s="1"/>
  <c r="C2246" i="4"/>
  <c r="D2246" i="4" s="1"/>
  <c r="C2198" i="4"/>
  <c r="D2198" i="4" s="1"/>
  <c r="C2093" i="4"/>
  <c r="D2093" i="4" s="1"/>
  <c r="C1863" i="4"/>
  <c r="D1863" i="4" s="1"/>
  <c r="C1735" i="4"/>
  <c r="D1735" i="4" s="1"/>
  <c r="C1687" i="4"/>
  <c r="D1687" i="4" s="1"/>
  <c r="C1666" i="4"/>
  <c r="D1666" i="4" s="1"/>
  <c r="C1618" i="4"/>
  <c r="D1618" i="4" s="1"/>
  <c r="C1597" i="4"/>
  <c r="D1597" i="4" s="1"/>
  <c r="C1517" i="4"/>
  <c r="D1517" i="4" s="1"/>
  <c r="C1476" i="4"/>
  <c r="D1476" i="4" s="1"/>
  <c r="C1396" i="4"/>
  <c r="D1396" i="4" s="1"/>
  <c r="C1213" i="4"/>
  <c r="D1213" i="4" s="1"/>
  <c r="C1184" i="4"/>
  <c r="D1184" i="4" s="1"/>
  <c r="C1127" i="4"/>
  <c r="D1127" i="4" s="1"/>
  <c r="C1098" i="4"/>
  <c r="D1098" i="4" s="1"/>
  <c r="C1042" i="4"/>
  <c r="D1042" i="4" s="1"/>
  <c r="C1017" i="4"/>
  <c r="D1017" i="4" s="1"/>
  <c r="C935" i="4"/>
  <c r="D935" i="4" s="1"/>
  <c r="C909" i="4"/>
  <c r="D909" i="4" s="1"/>
  <c r="C901" i="4"/>
  <c r="D901" i="4" s="1"/>
  <c r="C893" i="4"/>
  <c r="D893" i="4" s="1"/>
  <c r="C886" i="4"/>
  <c r="D886" i="4" s="1"/>
  <c r="C879" i="4"/>
  <c r="D879" i="4" s="1"/>
  <c r="C872" i="4"/>
  <c r="D872" i="4" s="1"/>
  <c r="C865" i="4"/>
  <c r="D865" i="4" s="1"/>
  <c r="C858" i="4"/>
  <c r="D858" i="4" s="1"/>
  <c r="C851" i="4"/>
  <c r="D851" i="4" s="1"/>
  <c r="C844" i="4"/>
  <c r="D844" i="4" s="1"/>
  <c r="C837" i="4"/>
  <c r="D837" i="4" s="1"/>
  <c r="C830" i="4"/>
  <c r="D830" i="4" s="1"/>
  <c r="C823" i="4"/>
  <c r="D823" i="4" s="1"/>
  <c r="C3220" i="4"/>
  <c r="D3220" i="4" s="1"/>
  <c r="C2875" i="4"/>
  <c r="D2875" i="4" s="1"/>
  <c r="C2652" i="4"/>
  <c r="D2652" i="4" s="1"/>
  <c r="C2457" i="4"/>
  <c r="D2457" i="4" s="1"/>
  <c r="C2310" i="4"/>
  <c r="D2310" i="4" s="1"/>
  <c r="C2140" i="4"/>
  <c r="D2140" i="4" s="1"/>
  <c r="C2007" i="4"/>
  <c r="D2007" i="4" s="1"/>
  <c r="C1860" i="4"/>
  <c r="D1860" i="4" s="1"/>
  <c r="C1805" i="4"/>
  <c r="D1805" i="4" s="1"/>
  <c r="C1784" i="4"/>
  <c r="D1784" i="4" s="1"/>
  <c r="C1663" i="4"/>
  <c r="D1663" i="4" s="1"/>
  <c r="C1641" i="4"/>
  <c r="D1641" i="4" s="1"/>
  <c r="C1576" i="4"/>
  <c r="D1576" i="4" s="1"/>
  <c r="C1496" i="4"/>
  <c r="D1496" i="4" s="1"/>
  <c r="C1352" i="4"/>
  <c r="D1352" i="4" s="1"/>
  <c r="C1316" i="4"/>
  <c r="D1316" i="4" s="1"/>
  <c r="C1272" i="4"/>
  <c r="D1272" i="4" s="1"/>
  <c r="C1254" i="4"/>
  <c r="D1254" i="4" s="1"/>
  <c r="C1198" i="4"/>
  <c r="D1198" i="4" s="1"/>
  <c r="C1169" i="4"/>
  <c r="D1169" i="4" s="1"/>
  <c r="C1112" i="4"/>
  <c r="D1112" i="4" s="1"/>
  <c r="C1083" i="4"/>
  <c r="D1083" i="4" s="1"/>
  <c r="C1029" i="4"/>
  <c r="D1029" i="4" s="1"/>
  <c r="C1004" i="4"/>
  <c r="D1004" i="4" s="1"/>
  <c r="C994" i="4"/>
  <c r="D994" i="4" s="1"/>
  <c r="C970" i="4"/>
  <c r="D970" i="4" s="1"/>
  <c r="C952" i="4"/>
  <c r="D952" i="4" s="1"/>
  <c r="C917" i="4"/>
  <c r="D917" i="4" s="1"/>
  <c r="C2245" i="4"/>
  <c r="D2245" i="4" s="1"/>
  <c r="C1959" i="4"/>
  <c r="D1959" i="4" s="1"/>
  <c r="C1926" i="4"/>
  <c r="D1926" i="4" s="1"/>
  <c r="C1892" i="4"/>
  <c r="D1892" i="4" s="1"/>
  <c r="C1830" i="4"/>
  <c r="D1830" i="4" s="1"/>
  <c r="C1780" i="4"/>
  <c r="D1780" i="4" s="1"/>
  <c r="C1759" i="4"/>
  <c r="D1759" i="4" s="1"/>
  <c r="C1659" i="4"/>
  <c r="D1659" i="4" s="1"/>
  <c r="C1596" i="4"/>
  <c r="D1596" i="4" s="1"/>
  <c r="C1452" i="4"/>
  <c r="D1452" i="4" s="1"/>
  <c r="C1416" i="4"/>
  <c r="D1416" i="4" s="1"/>
  <c r="C1372" i="4"/>
  <c r="D1372" i="4" s="1"/>
  <c r="C1331" i="4"/>
  <c r="D1331" i="4" s="1"/>
  <c r="C1239" i="4"/>
  <c r="D1239" i="4" s="1"/>
  <c r="C1183" i="4"/>
  <c r="D1183" i="4" s="1"/>
  <c r="C1153" i="4"/>
  <c r="D1153" i="4" s="1"/>
  <c r="C1097" i="4"/>
  <c r="D1097" i="4" s="1"/>
  <c r="C1067" i="4"/>
  <c r="D1067" i="4" s="1"/>
  <c r="C1056" i="4"/>
  <c r="D1056" i="4" s="1"/>
  <c r="C991" i="4"/>
  <c r="D991" i="4" s="1"/>
  <c r="C981" i="4"/>
  <c r="D981" i="4" s="1"/>
  <c r="C961" i="4"/>
  <c r="D961" i="4" s="1"/>
  <c r="C943" i="4"/>
  <c r="D943" i="4" s="1"/>
  <c r="C925" i="4"/>
  <c r="D925" i="4" s="1"/>
  <c r="C900" i="4"/>
  <c r="D900" i="4" s="1"/>
  <c r="C829" i="4"/>
  <c r="D829" i="4" s="1"/>
  <c r="C822" i="4"/>
  <c r="D822" i="4" s="1"/>
  <c r="C815" i="4"/>
  <c r="D815" i="4" s="1"/>
  <c r="C808" i="4"/>
  <c r="D808" i="4" s="1"/>
  <c r="C801" i="4"/>
  <c r="D801" i="4" s="1"/>
  <c r="C794" i="4"/>
  <c r="D794" i="4" s="1"/>
  <c r="C787" i="4"/>
  <c r="D787" i="4" s="1"/>
  <c r="C780" i="4"/>
  <c r="D780" i="4" s="1"/>
  <c r="C2651" i="4"/>
  <c r="D2651" i="4" s="1"/>
  <c r="C2386" i="4"/>
  <c r="D2386" i="4" s="1"/>
  <c r="C2309" i="4"/>
  <c r="D2309" i="4" s="1"/>
  <c r="C2179" i="4"/>
  <c r="D2179" i="4" s="1"/>
  <c r="C2092" i="4"/>
  <c r="D2092" i="4" s="1"/>
  <c r="C2047" i="4"/>
  <c r="D2047" i="4" s="1"/>
  <c r="C2000" i="4"/>
  <c r="D2000" i="4" s="1"/>
  <c r="C1923" i="4"/>
  <c r="D1923" i="4" s="1"/>
  <c r="C1777" i="4"/>
  <c r="D1777" i="4" s="1"/>
  <c r="C1734" i="4"/>
  <c r="D1734" i="4" s="1"/>
  <c r="C1686" i="4"/>
  <c r="D1686" i="4" s="1"/>
  <c r="C1634" i="4"/>
  <c r="D1634" i="4" s="1"/>
  <c r="C1617" i="4"/>
  <c r="D1617" i="4" s="1"/>
  <c r="C1552" i="4"/>
  <c r="D1552" i="4" s="1"/>
  <c r="C1516" i="4"/>
  <c r="D1516" i="4" s="1"/>
  <c r="C1472" i="4"/>
  <c r="D1472" i="4" s="1"/>
  <c r="C1431" i="4"/>
  <c r="D1431" i="4" s="1"/>
  <c r="C1351" i="4"/>
  <c r="D1351" i="4" s="1"/>
  <c r="C1310" i="4"/>
  <c r="D1310" i="4" s="1"/>
  <c r="C1292" i="4"/>
  <c r="D1292" i="4" s="1"/>
  <c r="C1253" i="4"/>
  <c r="D1253" i="4" s="1"/>
  <c r="C1224" i="4"/>
  <c r="D1224" i="4" s="1"/>
  <c r="C1167" i="4"/>
  <c r="D1167" i="4" s="1"/>
  <c r="C1138" i="4"/>
  <c r="D1138" i="4" s="1"/>
  <c r="C1126" i="4"/>
  <c r="D1126" i="4" s="1"/>
  <c r="C1052" i="4"/>
  <c r="D1052" i="4" s="1"/>
  <c r="C1041" i="4"/>
  <c r="D1041" i="4" s="1"/>
  <c r="C969" i="4"/>
  <c r="D969" i="4" s="1"/>
  <c r="C951" i="4"/>
  <c r="D951" i="4" s="1"/>
  <c r="C934" i="4"/>
  <c r="D934" i="4" s="1"/>
  <c r="C908" i="4"/>
  <c r="D908" i="4" s="1"/>
  <c r="C892" i="4"/>
  <c r="D892" i="4" s="1"/>
  <c r="C885" i="4"/>
  <c r="D885" i="4" s="1"/>
  <c r="C878" i="4"/>
  <c r="D878" i="4" s="1"/>
  <c r="C871" i="4"/>
  <c r="D871" i="4" s="1"/>
  <c r="C864" i="4"/>
  <c r="D864" i="4" s="1"/>
  <c r="C857" i="4"/>
  <c r="D857" i="4" s="1"/>
  <c r="C850" i="4"/>
  <c r="D850" i="4" s="1"/>
  <c r="C843" i="4"/>
  <c r="D843" i="4" s="1"/>
  <c r="C2428" i="4"/>
  <c r="D2428" i="4" s="1"/>
  <c r="C2177" i="4"/>
  <c r="D2177" i="4" s="1"/>
  <c r="C2125" i="4"/>
  <c r="D2125" i="4" s="1"/>
  <c r="C1998" i="4"/>
  <c r="D1998" i="4" s="1"/>
  <c r="C1799" i="4"/>
  <c r="D1799" i="4" s="1"/>
  <c r="C1751" i="4"/>
  <c r="D1751" i="4" s="1"/>
  <c r="C1657" i="4"/>
  <c r="D1657" i="4" s="1"/>
  <c r="C1610" i="4"/>
  <c r="D1610" i="4" s="1"/>
  <c r="C1589" i="4"/>
  <c r="D1589" i="4" s="1"/>
  <c r="C1571" i="4"/>
  <c r="D1571" i="4" s="1"/>
  <c r="C1486" i="4"/>
  <c r="D1486" i="4" s="1"/>
  <c r="C1450" i="4"/>
  <c r="D1450" i="4" s="1"/>
  <c r="C1409" i="4"/>
  <c r="D1409" i="4" s="1"/>
  <c r="C1365" i="4"/>
  <c r="D1365" i="4" s="1"/>
  <c r="C1329" i="4"/>
  <c r="D1329" i="4" s="1"/>
  <c r="C1237" i="4"/>
  <c r="D1237" i="4" s="1"/>
  <c r="C1207" i="4"/>
  <c r="D1207" i="4" s="1"/>
  <c r="C1151" i="4"/>
  <c r="D1151" i="4" s="1"/>
  <c r="C1121" i="4"/>
  <c r="D1121" i="4" s="1"/>
  <c r="C1065" i="4"/>
  <c r="D1065" i="4" s="1"/>
  <c r="C1037" i="4"/>
  <c r="D1037" i="4" s="1"/>
  <c r="C989" i="4"/>
  <c r="D989" i="4" s="1"/>
  <c r="C941" i="4"/>
  <c r="D941" i="4" s="1"/>
  <c r="C923" i="4"/>
  <c r="D923" i="4" s="1"/>
  <c r="C906" i="4"/>
  <c r="D906" i="4" s="1"/>
  <c r="C2643" i="4"/>
  <c r="D2643" i="4" s="1"/>
  <c r="C2348" i="4"/>
  <c r="D2348" i="4" s="1"/>
  <c r="C2171" i="4"/>
  <c r="D2171" i="4" s="1"/>
  <c r="C2029" i="4"/>
  <c r="D2029" i="4" s="1"/>
  <c r="C1984" i="4"/>
  <c r="D1984" i="4" s="1"/>
  <c r="C1879" i="4"/>
  <c r="D1879" i="4" s="1"/>
  <c r="C1847" i="4"/>
  <c r="D1847" i="4" s="1"/>
  <c r="C1798" i="4"/>
  <c r="D1798" i="4" s="1"/>
  <c r="C1698" i="4"/>
  <c r="D1698" i="4" s="1"/>
  <c r="C1655" i="4"/>
  <c r="D1655" i="4" s="1"/>
  <c r="C1526" i="4"/>
  <c r="D1526" i="4" s="1"/>
  <c r="C1485" i="4"/>
  <c r="D1485" i="4" s="1"/>
  <c r="C1405" i="4"/>
  <c r="D1405" i="4" s="1"/>
  <c r="C1364" i="4"/>
  <c r="D1364" i="4" s="1"/>
  <c r="C1284" i="4"/>
  <c r="D1284" i="4" s="1"/>
  <c r="C1247" i="4"/>
  <c r="D1247" i="4" s="1"/>
  <c r="C1191" i="4"/>
  <c r="D1191" i="4" s="1"/>
  <c r="C1161" i="4"/>
  <c r="D1161" i="4" s="1"/>
  <c r="C1150" i="4"/>
  <c r="D1150" i="4" s="1"/>
  <c r="C1076" i="4"/>
  <c r="D1076" i="4" s="1"/>
  <c r="C1064" i="4"/>
  <c r="D1064" i="4" s="1"/>
  <c r="C988" i="4"/>
  <c r="D988" i="4" s="1"/>
  <c r="C957" i="4"/>
  <c r="D957" i="4" s="1"/>
  <c r="C939" i="4"/>
  <c r="D939" i="4" s="1"/>
  <c r="C905" i="4"/>
  <c r="D905" i="4" s="1"/>
  <c r="C2492" i="4"/>
  <c r="D2492" i="4" s="1"/>
  <c r="C2232" i="4"/>
  <c r="D2232" i="4" s="1"/>
  <c r="C1752" i="4"/>
  <c r="D1752" i="4" s="1"/>
  <c r="C1586" i="4"/>
  <c r="D1586" i="4" s="1"/>
  <c r="C1551" i="4"/>
  <c r="D1551" i="4" s="1"/>
  <c r="C1443" i="4"/>
  <c r="D1443" i="4" s="1"/>
  <c r="C1232" i="4"/>
  <c r="D1232" i="4" s="1"/>
  <c r="C1181" i="4"/>
  <c r="D1181" i="4" s="1"/>
  <c r="C1079" i="4"/>
  <c r="D1079" i="4" s="1"/>
  <c r="C1051" i="4"/>
  <c r="D1051" i="4" s="1"/>
  <c r="C1028" i="4"/>
  <c r="D1028" i="4" s="1"/>
  <c r="C949" i="4"/>
  <c r="D949" i="4" s="1"/>
  <c r="C919" i="4"/>
  <c r="D919" i="4" s="1"/>
  <c r="C863" i="4"/>
  <c r="D863" i="4" s="1"/>
  <c r="C814" i="4"/>
  <c r="D814" i="4" s="1"/>
  <c r="C799" i="4"/>
  <c r="D799" i="4" s="1"/>
  <c r="C777" i="4"/>
  <c r="D777" i="4" s="1"/>
  <c r="C770" i="4"/>
  <c r="D770" i="4" s="1"/>
  <c r="C763" i="4"/>
  <c r="D763" i="4" s="1"/>
  <c r="C616" i="4"/>
  <c r="D616" i="4" s="1"/>
  <c r="C596" i="4"/>
  <c r="D596" i="4" s="1"/>
  <c r="C576" i="4"/>
  <c r="D576" i="4" s="1"/>
  <c r="C556" i="4"/>
  <c r="D556" i="4" s="1"/>
  <c r="C536" i="4"/>
  <c r="D536" i="4" s="1"/>
  <c r="C516" i="4"/>
  <c r="D516" i="4" s="1"/>
  <c r="C496" i="4"/>
  <c r="D496" i="4" s="1"/>
  <c r="C476" i="4"/>
  <c r="D476" i="4" s="1"/>
  <c r="C456" i="4"/>
  <c r="D456" i="4" s="1"/>
  <c r="C436" i="4"/>
  <c r="D436" i="4" s="1"/>
  <c r="C416" i="4"/>
  <c r="D416" i="4" s="1"/>
  <c r="C396" i="4"/>
  <c r="D396" i="4" s="1"/>
  <c r="C376" i="4"/>
  <c r="D376" i="4" s="1"/>
  <c r="C356" i="4"/>
  <c r="D356" i="4" s="1"/>
  <c r="C336" i="4"/>
  <c r="D336" i="4" s="1"/>
  <c r="C316" i="4"/>
  <c r="D316" i="4" s="1"/>
  <c r="C296" i="4"/>
  <c r="D296" i="4" s="1"/>
  <c r="C276" i="4"/>
  <c r="D276" i="4" s="1"/>
  <c r="C256" i="4"/>
  <c r="D256" i="4" s="1"/>
  <c r="C236" i="4"/>
  <c r="D236" i="4" s="1"/>
  <c r="C216" i="4"/>
  <c r="D216" i="4" s="1"/>
  <c r="C196" i="4"/>
  <c r="D196" i="4" s="1"/>
  <c r="C176" i="4"/>
  <c r="D176" i="4" s="1"/>
  <c r="C156" i="4"/>
  <c r="D156" i="4" s="1"/>
  <c r="C136" i="4"/>
  <c r="D136" i="4" s="1"/>
  <c r="C116" i="4"/>
  <c r="D116" i="4" s="1"/>
  <c r="C96" i="4"/>
  <c r="D96" i="4" s="1"/>
  <c r="C76" i="4"/>
  <c r="D76" i="4" s="1"/>
  <c r="C56" i="4"/>
  <c r="D56" i="4" s="1"/>
  <c r="C36" i="4"/>
  <c r="D36" i="4" s="1"/>
  <c r="C3201" i="4"/>
  <c r="D3201" i="4" s="1"/>
  <c r="C2475" i="4"/>
  <c r="D2475" i="4" s="1"/>
  <c r="C1672" i="4"/>
  <c r="D1672" i="4" s="1"/>
  <c r="C1627" i="4"/>
  <c r="D1627" i="4" s="1"/>
  <c r="C1483" i="4"/>
  <c r="D1483" i="4" s="1"/>
  <c r="C1261" i="4"/>
  <c r="D1261" i="4" s="1"/>
  <c r="C1206" i="4"/>
  <c r="D1206" i="4" s="1"/>
  <c r="C1130" i="4"/>
  <c r="D1130" i="4" s="1"/>
  <c r="C1104" i="4"/>
  <c r="D1104" i="4" s="1"/>
  <c r="C1050" i="4"/>
  <c r="D1050" i="4" s="1"/>
  <c r="C984" i="4"/>
  <c r="D984" i="4" s="1"/>
  <c r="C965" i="4"/>
  <c r="D965" i="4" s="1"/>
  <c r="C932" i="4"/>
  <c r="D932" i="4" s="1"/>
  <c r="C903" i="4"/>
  <c r="D903" i="4" s="1"/>
  <c r="C875" i="4"/>
  <c r="D875" i="4" s="1"/>
  <c r="C862" i="4"/>
  <c r="D862" i="4" s="1"/>
  <c r="C849" i="4"/>
  <c r="D849" i="4" s="1"/>
  <c r="C825" i="4"/>
  <c r="D825" i="4" s="1"/>
  <c r="C806" i="4"/>
  <c r="D806" i="4" s="1"/>
  <c r="C784" i="4"/>
  <c r="D784" i="4" s="1"/>
  <c r="C629" i="4"/>
  <c r="D629" i="4" s="1"/>
  <c r="C609" i="4"/>
  <c r="D609" i="4" s="1"/>
  <c r="C589" i="4"/>
  <c r="D589" i="4" s="1"/>
  <c r="C569" i="4"/>
  <c r="D569" i="4" s="1"/>
  <c r="C549" i="4"/>
  <c r="D549" i="4" s="1"/>
  <c r="C529" i="4"/>
  <c r="D529" i="4" s="1"/>
  <c r="C509" i="4"/>
  <c r="D509" i="4" s="1"/>
  <c r="C489" i="4"/>
  <c r="D489" i="4" s="1"/>
  <c r="C469" i="4"/>
  <c r="D469" i="4" s="1"/>
  <c r="C449" i="4"/>
  <c r="D449" i="4" s="1"/>
  <c r="C429" i="4"/>
  <c r="D429" i="4" s="1"/>
  <c r="C409" i="4"/>
  <c r="D409" i="4" s="1"/>
  <c r="C389" i="4"/>
  <c r="D389" i="4" s="1"/>
  <c r="C369" i="4"/>
  <c r="D369" i="4" s="1"/>
  <c r="C349" i="4"/>
  <c r="D349" i="4" s="1"/>
  <c r="C329" i="4"/>
  <c r="D329" i="4" s="1"/>
  <c r="C309" i="4"/>
  <c r="D309" i="4" s="1"/>
  <c r="C289" i="4"/>
  <c r="D289" i="4" s="1"/>
  <c r="C269" i="4"/>
  <c r="D269" i="4" s="1"/>
  <c r="C249" i="4"/>
  <c r="D249" i="4" s="1"/>
  <c r="C229" i="4"/>
  <c r="D229" i="4" s="1"/>
  <c r="C209" i="4"/>
  <c r="D209" i="4" s="1"/>
  <c r="C189" i="4"/>
  <c r="D189" i="4" s="1"/>
  <c r="C169" i="4"/>
  <c r="D169" i="4" s="1"/>
  <c r="C149" i="4"/>
  <c r="D149" i="4" s="1"/>
  <c r="C129" i="4"/>
  <c r="D129" i="4" s="1"/>
  <c r="C109" i="4"/>
  <c r="D109" i="4" s="1"/>
  <c r="C89" i="4"/>
  <c r="D89" i="4" s="1"/>
  <c r="C69" i="4"/>
  <c r="D69" i="4" s="1"/>
  <c r="C49" i="4"/>
  <c r="D49" i="4" s="1"/>
  <c r="C29" i="4"/>
  <c r="D29" i="4" s="1"/>
  <c r="C17" i="4"/>
  <c r="D17" i="4" s="1"/>
  <c r="C6" i="4"/>
  <c r="D6" i="4" s="1"/>
  <c r="C2212" i="4"/>
  <c r="D2212" i="4" s="1"/>
  <c r="C1903" i="4"/>
  <c r="D1903" i="4" s="1"/>
  <c r="C1710" i="4"/>
  <c r="D1710" i="4" s="1"/>
  <c r="C1585" i="4"/>
  <c r="D1585" i="4" s="1"/>
  <c r="C1550" i="4"/>
  <c r="D1550" i="4" s="1"/>
  <c r="C1510" i="4"/>
  <c r="D1510" i="4" s="1"/>
  <c r="C1289" i="4"/>
  <c r="D1289" i="4" s="1"/>
  <c r="C1003" i="4"/>
  <c r="D1003" i="4" s="1"/>
  <c r="C948" i="4"/>
  <c r="D948" i="4" s="1"/>
  <c r="C931" i="4"/>
  <c r="D931" i="4" s="1"/>
  <c r="C888" i="4"/>
  <c r="D888" i="4" s="1"/>
  <c r="C791" i="4"/>
  <c r="D791" i="4" s="1"/>
  <c r="C769" i="4"/>
  <c r="D769" i="4" s="1"/>
  <c r="C762" i="4"/>
  <c r="D762" i="4" s="1"/>
  <c r="C755" i="4"/>
  <c r="D755" i="4" s="1"/>
  <c r="C748" i="4"/>
  <c r="D748" i="4" s="1"/>
  <c r="C741" i="4"/>
  <c r="D741" i="4" s="1"/>
  <c r="C734" i="4"/>
  <c r="D734" i="4" s="1"/>
  <c r="C727" i="4"/>
  <c r="D727" i="4" s="1"/>
  <c r="C720" i="4"/>
  <c r="D720" i="4" s="1"/>
  <c r="C713" i="4"/>
  <c r="D713" i="4" s="1"/>
  <c r="C706" i="4"/>
  <c r="D706" i="4" s="1"/>
  <c r="C699" i="4"/>
  <c r="D699" i="4" s="1"/>
  <c r="C692" i="4"/>
  <c r="D692" i="4" s="1"/>
  <c r="C685" i="4"/>
  <c r="D685" i="4" s="1"/>
  <c r="C678" i="4"/>
  <c r="D678" i="4" s="1"/>
  <c r="C671" i="4"/>
  <c r="D671" i="4" s="1"/>
  <c r="C664" i="4"/>
  <c r="D664" i="4" s="1"/>
  <c r="C657" i="4"/>
  <c r="D657" i="4" s="1"/>
  <c r="C650" i="4"/>
  <c r="D650" i="4" s="1"/>
  <c r="C643" i="4"/>
  <c r="D643" i="4" s="1"/>
  <c r="C622" i="4"/>
  <c r="D622" i="4" s="1"/>
  <c r="C602" i="4"/>
  <c r="D602" i="4" s="1"/>
  <c r="C582" i="4"/>
  <c r="D582" i="4" s="1"/>
  <c r="C562" i="4"/>
  <c r="D562" i="4" s="1"/>
  <c r="C542" i="4"/>
  <c r="D542" i="4" s="1"/>
  <c r="C522" i="4"/>
  <c r="D522" i="4" s="1"/>
  <c r="C502" i="4"/>
  <c r="D502" i="4" s="1"/>
  <c r="C482" i="4"/>
  <c r="D482" i="4" s="1"/>
  <c r="C462" i="4"/>
  <c r="D462" i="4" s="1"/>
  <c r="C442" i="4"/>
  <c r="D442" i="4" s="1"/>
  <c r="C422" i="4"/>
  <c r="D422" i="4" s="1"/>
  <c r="C402" i="4"/>
  <c r="D402" i="4" s="1"/>
  <c r="C382" i="4"/>
  <c r="D382" i="4" s="1"/>
  <c r="C362" i="4"/>
  <c r="D362" i="4" s="1"/>
  <c r="C342" i="4"/>
  <c r="D342" i="4" s="1"/>
  <c r="C322" i="4"/>
  <c r="D322" i="4" s="1"/>
  <c r="C302" i="4"/>
  <c r="D302" i="4" s="1"/>
  <c r="C282" i="4"/>
  <c r="D282" i="4" s="1"/>
  <c r="C262" i="4"/>
  <c r="D262" i="4" s="1"/>
  <c r="C242" i="4"/>
  <c r="D242" i="4" s="1"/>
  <c r="C222" i="4"/>
  <c r="D222" i="4" s="1"/>
  <c r="C202" i="4"/>
  <c r="D202" i="4" s="1"/>
  <c r="C182" i="4"/>
  <c r="D182" i="4" s="1"/>
  <c r="C162" i="4"/>
  <c r="D162" i="4" s="1"/>
  <c r="C142" i="4"/>
  <c r="D142" i="4" s="1"/>
  <c r="C122" i="4"/>
  <c r="D122" i="4" s="1"/>
  <c r="C102" i="4"/>
  <c r="D102" i="4" s="1"/>
  <c r="C82" i="4"/>
  <c r="D82" i="4" s="1"/>
  <c r="C62" i="4"/>
  <c r="D62" i="4" s="1"/>
  <c r="C42" i="4"/>
  <c r="D42" i="4" s="1"/>
  <c r="C22" i="4"/>
  <c r="D22" i="4" s="1"/>
  <c r="C11" i="4"/>
  <c r="D11" i="4" s="1"/>
  <c r="C2646" i="4"/>
  <c r="D2646" i="4" s="1"/>
  <c r="C2468" i="4"/>
  <c r="D2468" i="4" s="1"/>
  <c r="C1900" i="4"/>
  <c r="D1900" i="4" s="1"/>
  <c r="C1843" i="4"/>
  <c r="D1843" i="4" s="1"/>
  <c r="C1706" i="4"/>
  <c r="D1706" i="4" s="1"/>
  <c r="C1671" i="4"/>
  <c r="D1671" i="4" s="1"/>
  <c r="C1439" i="4"/>
  <c r="D1439" i="4" s="1"/>
  <c r="C1404" i="4"/>
  <c r="D1404" i="4" s="1"/>
  <c r="C1326" i="4"/>
  <c r="D1326" i="4" s="1"/>
  <c r="C1286" i="4"/>
  <c r="D1286" i="4" s="1"/>
  <c r="C1231" i="4"/>
  <c r="D1231" i="4" s="1"/>
  <c r="C1205" i="4"/>
  <c r="D1205" i="4" s="1"/>
  <c r="C1177" i="4"/>
  <c r="D1177" i="4" s="1"/>
  <c r="C1123" i="4"/>
  <c r="D1123" i="4" s="1"/>
  <c r="C1074" i="4"/>
  <c r="D1074" i="4" s="1"/>
  <c r="C1049" i="4"/>
  <c r="D1049" i="4" s="1"/>
  <c r="C1024" i="4"/>
  <c r="D1024" i="4" s="1"/>
  <c r="C964" i="4"/>
  <c r="D964" i="4" s="1"/>
  <c r="C915" i="4"/>
  <c r="D915" i="4" s="1"/>
  <c r="C899" i="4"/>
  <c r="D899" i="4" s="1"/>
  <c r="C861" i="4"/>
  <c r="D861" i="4" s="1"/>
  <c r="C848" i="4"/>
  <c r="D848" i="4" s="1"/>
  <c r="C835" i="4"/>
  <c r="D835" i="4" s="1"/>
  <c r="C813" i="4"/>
  <c r="D813" i="4" s="1"/>
  <c r="C798" i="4"/>
  <c r="D798" i="4" s="1"/>
  <c r="C615" i="4"/>
  <c r="D615" i="4" s="1"/>
  <c r="C595" i="4"/>
  <c r="D595" i="4" s="1"/>
  <c r="C575" i="4"/>
  <c r="D575" i="4" s="1"/>
  <c r="C555" i="4"/>
  <c r="D555" i="4" s="1"/>
  <c r="C535" i="4"/>
  <c r="D535" i="4" s="1"/>
  <c r="C515" i="4"/>
  <c r="D515" i="4" s="1"/>
  <c r="C495" i="4"/>
  <c r="D495" i="4" s="1"/>
  <c r="C475" i="4"/>
  <c r="D475" i="4" s="1"/>
  <c r="C455" i="4"/>
  <c r="D455" i="4" s="1"/>
  <c r="C435" i="4"/>
  <c r="D435" i="4" s="1"/>
  <c r="C415" i="4"/>
  <c r="D415" i="4" s="1"/>
  <c r="C395" i="4"/>
  <c r="D395" i="4" s="1"/>
  <c r="C375" i="4"/>
  <c r="D375" i="4" s="1"/>
  <c r="C355" i="4"/>
  <c r="D355" i="4" s="1"/>
  <c r="C335" i="4"/>
  <c r="D335" i="4" s="1"/>
  <c r="C315" i="4"/>
  <c r="D315" i="4" s="1"/>
  <c r="C295" i="4"/>
  <c r="D295" i="4" s="1"/>
  <c r="C275" i="4"/>
  <c r="D275" i="4" s="1"/>
  <c r="C255" i="4"/>
  <c r="D255" i="4" s="1"/>
  <c r="C235" i="4"/>
  <c r="D235" i="4" s="1"/>
  <c r="C215" i="4"/>
  <c r="D215" i="4" s="1"/>
  <c r="C195" i="4"/>
  <c r="D195" i="4" s="1"/>
  <c r="C175" i="4"/>
  <c r="D175" i="4" s="1"/>
  <c r="C155" i="4"/>
  <c r="D155" i="4" s="1"/>
  <c r="C135" i="4"/>
  <c r="D135" i="4" s="1"/>
  <c r="C115" i="4"/>
  <c r="D115" i="4" s="1"/>
  <c r="C95" i="4"/>
  <c r="D95" i="4" s="1"/>
  <c r="C75" i="4"/>
  <c r="D75" i="4" s="1"/>
  <c r="C55" i="4"/>
  <c r="D55" i="4" s="1"/>
  <c r="C35" i="4"/>
  <c r="D35" i="4" s="1"/>
  <c r="C2645" i="4"/>
  <c r="D2645" i="4" s="1"/>
  <c r="C2452" i="4"/>
  <c r="D2452" i="4" s="1"/>
  <c r="C2117" i="4"/>
  <c r="D2117" i="4" s="1"/>
  <c r="C2036" i="4"/>
  <c r="D2036" i="4" s="1"/>
  <c r="C1958" i="4"/>
  <c r="D1958" i="4" s="1"/>
  <c r="C1791" i="4"/>
  <c r="D1791" i="4" s="1"/>
  <c r="C1750" i="4"/>
  <c r="D1750" i="4" s="1"/>
  <c r="C1620" i="4"/>
  <c r="D1620" i="4" s="1"/>
  <c r="C1584" i="4"/>
  <c r="D1584" i="4" s="1"/>
  <c r="C1509" i="4"/>
  <c r="D1509" i="4" s="1"/>
  <c r="C1363" i="4"/>
  <c r="D1363" i="4" s="1"/>
  <c r="C1103" i="4"/>
  <c r="D1103" i="4" s="1"/>
  <c r="C1002" i="4"/>
  <c r="D1002" i="4" s="1"/>
  <c r="C930" i="4"/>
  <c r="D930" i="4" s="1"/>
  <c r="C874" i="4"/>
  <c r="D874" i="4" s="1"/>
  <c r="C805" i="4"/>
  <c r="D805" i="4" s="1"/>
  <c r="C783" i="4"/>
  <c r="D783" i="4" s="1"/>
  <c r="C649" i="4"/>
  <c r="D649" i="4" s="1"/>
  <c r="C642" i="4"/>
  <c r="D642" i="4" s="1"/>
  <c r="C635" i="4"/>
  <c r="D635" i="4" s="1"/>
  <c r="C628" i="4"/>
  <c r="D628" i="4" s="1"/>
  <c r="C608" i="4"/>
  <c r="D608" i="4" s="1"/>
  <c r="C588" i="4"/>
  <c r="D588" i="4" s="1"/>
  <c r="C568" i="4"/>
  <c r="D568" i="4" s="1"/>
  <c r="C548" i="4"/>
  <c r="D548" i="4" s="1"/>
  <c r="C528" i="4"/>
  <c r="D528" i="4" s="1"/>
  <c r="C508" i="4"/>
  <c r="D508" i="4" s="1"/>
  <c r="C488" i="4"/>
  <c r="D488" i="4" s="1"/>
  <c r="C468" i="4"/>
  <c r="D468" i="4" s="1"/>
  <c r="C448" i="4"/>
  <c r="D448" i="4" s="1"/>
  <c r="C428" i="4"/>
  <c r="D428" i="4" s="1"/>
  <c r="C408" i="4"/>
  <c r="D408" i="4" s="1"/>
  <c r="C388" i="4"/>
  <c r="D388" i="4" s="1"/>
  <c r="C368" i="4"/>
  <c r="D368" i="4" s="1"/>
  <c r="C348" i="4"/>
  <c r="D348" i="4" s="1"/>
  <c r="C328" i="4"/>
  <c r="D328" i="4" s="1"/>
  <c r="C308" i="4"/>
  <c r="D308" i="4" s="1"/>
  <c r="C288" i="4"/>
  <c r="D288" i="4" s="1"/>
  <c r="C268" i="4"/>
  <c r="D268" i="4" s="1"/>
  <c r="C248" i="4"/>
  <c r="D248" i="4" s="1"/>
  <c r="C228" i="4"/>
  <c r="D228" i="4" s="1"/>
  <c r="C208" i="4"/>
  <c r="D208" i="4" s="1"/>
  <c r="C188" i="4"/>
  <c r="D188" i="4" s="1"/>
  <c r="C168" i="4"/>
  <c r="D168" i="4" s="1"/>
  <c r="C148" i="4"/>
  <c r="D148" i="4" s="1"/>
  <c r="C128" i="4"/>
  <c r="D128" i="4" s="1"/>
  <c r="C108" i="4"/>
  <c r="D108" i="4" s="1"/>
  <c r="C88" i="4"/>
  <c r="D88" i="4" s="1"/>
  <c r="C68" i="4"/>
  <c r="D68" i="4" s="1"/>
  <c r="C48" i="4"/>
  <c r="D48" i="4" s="1"/>
  <c r="C28" i="4"/>
  <c r="D28" i="4" s="1"/>
  <c r="C16" i="4"/>
  <c r="D16" i="4" s="1"/>
  <c r="C5" i="4"/>
  <c r="D5" i="4" s="1"/>
  <c r="C2644" i="4"/>
  <c r="D2644" i="4" s="1"/>
  <c r="C2339" i="4"/>
  <c r="D2339" i="4" s="1"/>
  <c r="C1840" i="4"/>
  <c r="D1840" i="4" s="1"/>
  <c r="C1658" i="4"/>
  <c r="D1658" i="4" s="1"/>
  <c r="C1471" i="4"/>
  <c r="D1471" i="4" s="1"/>
  <c r="C1398" i="4"/>
  <c r="D1398" i="4" s="1"/>
  <c r="C1285" i="4"/>
  <c r="D1285" i="4" s="1"/>
  <c r="C1230" i="4"/>
  <c r="D1230" i="4" s="1"/>
  <c r="C1073" i="4"/>
  <c r="D1073" i="4" s="1"/>
  <c r="C1023" i="4"/>
  <c r="D1023" i="4" s="1"/>
  <c r="C946" i="4"/>
  <c r="D946" i="4" s="1"/>
  <c r="C914" i="4"/>
  <c r="D914" i="4" s="1"/>
  <c r="C847" i="4"/>
  <c r="D847" i="4" s="1"/>
  <c r="C834" i="4"/>
  <c r="D834" i="4" s="1"/>
  <c r="C812" i="4"/>
  <c r="D812" i="4" s="1"/>
  <c r="C790" i="4"/>
  <c r="D790" i="4" s="1"/>
  <c r="C775" i="4"/>
  <c r="D775" i="4" s="1"/>
  <c r="C768" i="4"/>
  <c r="D768" i="4" s="1"/>
  <c r="C761" i="4"/>
  <c r="D761" i="4" s="1"/>
  <c r="C754" i="4"/>
  <c r="D754" i="4" s="1"/>
  <c r="C747" i="4"/>
  <c r="D747" i="4" s="1"/>
  <c r="C740" i="4"/>
  <c r="D740" i="4" s="1"/>
  <c r="C733" i="4"/>
  <c r="D733" i="4" s="1"/>
  <c r="C726" i="4"/>
  <c r="D726" i="4" s="1"/>
  <c r="C719" i="4"/>
  <c r="D719" i="4" s="1"/>
  <c r="C712" i="4"/>
  <c r="D712" i="4" s="1"/>
  <c r="C705" i="4"/>
  <c r="D705" i="4" s="1"/>
  <c r="C698" i="4"/>
  <c r="D698" i="4" s="1"/>
  <c r="C691" i="4"/>
  <c r="D691" i="4" s="1"/>
  <c r="C684" i="4"/>
  <c r="D684" i="4" s="1"/>
  <c r="C677" i="4"/>
  <c r="D677" i="4" s="1"/>
  <c r="C670" i="4"/>
  <c r="D670" i="4" s="1"/>
  <c r="C663" i="4"/>
  <c r="D663" i="4" s="1"/>
  <c r="C621" i="4"/>
  <c r="D621" i="4" s="1"/>
  <c r="C601" i="4"/>
  <c r="D601" i="4" s="1"/>
  <c r="C581" i="4"/>
  <c r="D581" i="4" s="1"/>
  <c r="C561" i="4"/>
  <c r="D561" i="4" s="1"/>
  <c r="C541" i="4"/>
  <c r="D541" i="4" s="1"/>
  <c r="C521" i="4"/>
  <c r="D521" i="4" s="1"/>
  <c r="C501" i="4"/>
  <c r="D501" i="4" s="1"/>
  <c r="C481" i="4"/>
  <c r="D481" i="4" s="1"/>
  <c r="C461" i="4"/>
  <c r="D461" i="4" s="1"/>
  <c r="C441" i="4"/>
  <c r="D441" i="4" s="1"/>
  <c r="C421" i="4"/>
  <c r="D421" i="4" s="1"/>
  <c r="C401" i="4"/>
  <c r="D401" i="4" s="1"/>
  <c r="C381" i="4"/>
  <c r="D381" i="4" s="1"/>
  <c r="C361" i="4"/>
  <c r="D361" i="4" s="1"/>
  <c r="C341" i="4"/>
  <c r="D341" i="4" s="1"/>
  <c r="C321" i="4"/>
  <c r="D321" i="4" s="1"/>
  <c r="C301" i="4"/>
  <c r="D301" i="4" s="1"/>
  <c r="C281" i="4"/>
  <c r="D281" i="4" s="1"/>
  <c r="C261" i="4"/>
  <c r="D261" i="4" s="1"/>
  <c r="C241" i="4"/>
  <c r="D241" i="4" s="1"/>
  <c r="C221" i="4"/>
  <c r="D221" i="4" s="1"/>
  <c r="C201" i="4"/>
  <c r="D201" i="4" s="1"/>
  <c r="C181" i="4"/>
  <c r="D181" i="4" s="1"/>
  <c r="C161" i="4"/>
  <c r="D161" i="4" s="1"/>
  <c r="C141" i="4"/>
  <c r="D141" i="4" s="1"/>
  <c r="C121" i="4"/>
  <c r="D121" i="4" s="1"/>
  <c r="C101" i="4"/>
  <c r="D101" i="4" s="1"/>
  <c r="C81" i="4"/>
  <c r="D81" i="4" s="1"/>
  <c r="C61" i="4"/>
  <c r="D61" i="4" s="1"/>
  <c r="C41" i="4"/>
  <c r="D41" i="4" s="1"/>
  <c r="C21" i="4"/>
  <c r="D21" i="4" s="1"/>
  <c r="C3032" i="4"/>
  <c r="D3032" i="4" s="1"/>
  <c r="C2116" i="4"/>
  <c r="D2116" i="4" s="1"/>
  <c r="C1543" i="4"/>
  <c r="D1543" i="4" s="1"/>
  <c r="C1505" i="4"/>
  <c r="D1505" i="4" s="1"/>
  <c r="C1465" i="4"/>
  <c r="D1465" i="4" s="1"/>
  <c r="C1252" i="4"/>
  <c r="D1252" i="4" s="1"/>
  <c r="C1146" i="4"/>
  <c r="D1146" i="4" s="1"/>
  <c r="C1096" i="4"/>
  <c r="D1096" i="4" s="1"/>
  <c r="C1001" i="4"/>
  <c r="D1001" i="4" s="1"/>
  <c r="C977" i="4"/>
  <c r="D977" i="4" s="1"/>
  <c r="C929" i="4"/>
  <c r="D929" i="4" s="1"/>
  <c r="C860" i="4"/>
  <c r="D860" i="4" s="1"/>
  <c r="C821" i="4"/>
  <c r="D821" i="4" s="1"/>
  <c r="C797" i="4"/>
  <c r="D797" i="4" s="1"/>
  <c r="C782" i="4"/>
  <c r="D782" i="4" s="1"/>
  <c r="C614" i="4"/>
  <c r="D614" i="4" s="1"/>
  <c r="C594" i="4"/>
  <c r="D594" i="4" s="1"/>
  <c r="C574" i="4"/>
  <c r="D574" i="4" s="1"/>
  <c r="C554" i="4"/>
  <c r="D554" i="4" s="1"/>
  <c r="C534" i="4"/>
  <c r="D534" i="4" s="1"/>
  <c r="C514" i="4"/>
  <c r="D514" i="4" s="1"/>
  <c r="C494" i="4"/>
  <c r="D494" i="4" s="1"/>
  <c r="C474" i="4"/>
  <c r="D474" i="4" s="1"/>
  <c r="C454" i="4"/>
  <c r="D454" i="4" s="1"/>
  <c r="C434" i="4"/>
  <c r="D434" i="4" s="1"/>
  <c r="C414" i="4"/>
  <c r="D414" i="4" s="1"/>
  <c r="C394" i="4"/>
  <c r="D394" i="4" s="1"/>
  <c r="C374" i="4"/>
  <c r="D374" i="4" s="1"/>
  <c r="C354" i="4"/>
  <c r="D354" i="4" s="1"/>
  <c r="C334" i="4"/>
  <c r="D334" i="4" s="1"/>
  <c r="C314" i="4"/>
  <c r="D314" i="4" s="1"/>
  <c r="C294" i="4"/>
  <c r="D294" i="4" s="1"/>
  <c r="C274" i="4"/>
  <c r="D274" i="4" s="1"/>
  <c r="C254" i="4"/>
  <c r="D254" i="4" s="1"/>
  <c r="C234" i="4"/>
  <c r="D234" i="4" s="1"/>
  <c r="C214" i="4"/>
  <c r="D214" i="4" s="1"/>
  <c r="C194" i="4"/>
  <c r="D194" i="4" s="1"/>
  <c r="C174" i="4"/>
  <c r="D174" i="4" s="1"/>
  <c r="C154" i="4"/>
  <c r="D154" i="4" s="1"/>
  <c r="C134" i="4"/>
  <c r="D134" i="4" s="1"/>
  <c r="C114" i="4"/>
  <c r="D114" i="4" s="1"/>
  <c r="C94" i="4"/>
  <c r="D94" i="4" s="1"/>
  <c r="C74" i="4"/>
  <c r="D74" i="4" s="1"/>
  <c r="C54" i="4"/>
  <c r="D54" i="4" s="1"/>
  <c r="C34" i="4"/>
  <c r="D34" i="4" s="1"/>
  <c r="C10" i="4"/>
  <c r="D10" i="4" s="1"/>
  <c r="C2613" i="4"/>
  <c r="D2613" i="4" s="1"/>
  <c r="C2077" i="4"/>
  <c r="D2077" i="4" s="1"/>
  <c r="C1999" i="4"/>
  <c r="D1999" i="4" s="1"/>
  <c r="C1647" i="4"/>
  <c r="D1647" i="4" s="1"/>
  <c r="C1492" i="4"/>
  <c r="D1492" i="4" s="1"/>
  <c r="C1419" i="4"/>
  <c r="D1419" i="4" s="1"/>
  <c r="C1309" i="4"/>
  <c r="D1309" i="4" s="1"/>
  <c r="C1271" i="4"/>
  <c r="D1271" i="4" s="1"/>
  <c r="C1245" i="4"/>
  <c r="D1245" i="4" s="1"/>
  <c r="C1114" i="4"/>
  <c r="D1114" i="4" s="1"/>
  <c r="C1089" i="4"/>
  <c r="D1089" i="4" s="1"/>
  <c r="C881" i="4"/>
  <c r="D881" i="4" s="1"/>
  <c r="C818" i="4"/>
  <c r="D818" i="4" s="1"/>
  <c r="C809" i="4"/>
  <c r="D809" i="4" s="1"/>
  <c r="C709" i="4"/>
  <c r="D709" i="4" s="1"/>
  <c r="C702" i="4"/>
  <c r="D702" i="4" s="1"/>
  <c r="C695" i="4"/>
  <c r="D695" i="4" s="1"/>
  <c r="C688" i="4"/>
  <c r="D688" i="4" s="1"/>
  <c r="C681" i="4"/>
  <c r="D681" i="4" s="1"/>
  <c r="C674" i="4"/>
  <c r="D674" i="4" s="1"/>
  <c r="C667" i="4"/>
  <c r="D667" i="4" s="1"/>
  <c r="C660" i="4"/>
  <c r="D660" i="4" s="1"/>
  <c r="C653" i="4"/>
  <c r="D653" i="4" s="1"/>
  <c r="C646" i="4"/>
  <c r="D646" i="4" s="1"/>
  <c r="C639" i="4"/>
  <c r="D639" i="4" s="1"/>
  <c r="C632" i="4"/>
  <c r="D632" i="4" s="1"/>
  <c r="C625" i="4"/>
  <c r="D625" i="4" s="1"/>
  <c r="C605" i="4"/>
  <c r="D605" i="4" s="1"/>
  <c r="C585" i="4"/>
  <c r="D585" i="4" s="1"/>
  <c r="C565" i="4"/>
  <c r="D565" i="4" s="1"/>
  <c r="C545" i="4"/>
  <c r="D545" i="4" s="1"/>
  <c r="C525" i="4"/>
  <c r="D525" i="4" s="1"/>
  <c r="C505" i="4"/>
  <c r="D505" i="4" s="1"/>
  <c r="C485" i="4"/>
  <c r="D485" i="4" s="1"/>
  <c r="C465" i="4"/>
  <c r="D465" i="4" s="1"/>
  <c r="C445" i="4"/>
  <c r="D445" i="4" s="1"/>
  <c r="C425" i="4"/>
  <c r="D425" i="4" s="1"/>
  <c r="C405" i="4"/>
  <c r="D405" i="4" s="1"/>
  <c r="C385" i="4"/>
  <c r="D385" i="4" s="1"/>
  <c r="C365" i="4"/>
  <c r="D365" i="4" s="1"/>
  <c r="C345" i="4"/>
  <c r="D345" i="4" s="1"/>
  <c r="C325" i="4"/>
  <c r="D325" i="4" s="1"/>
  <c r="C305" i="4"/>
  <c r="D305" i="4" s="1"/>
  <c r="C285" i="4"/>
  <c r="D285" i="4" s="1"/>
  <c r="C265" i="4"/>
  <c r="D265" i="4" s="1"/>
  <c r="C245" i="4"/>
  <c r="D245" i="4" s="1"/>
  <c r="C225" i="4"/>
  <c r="D225" i="4" s="1"/>
  <c r="C205" i="4"/>
  <c r="D205" i="4" s="1"/>
  <c r="C185" i="4"/>
  <c r="D185" i="4" s="1"/>
  <c r="C165" i="4"/>
  <c r="D165" i="4" s="1"/>
  <c r="C145" i="4"/>
  <c r="D145" i="4" s="1"/>
  <c r="C125" i="4"/>
  <c r="D125" i="4" s="1"/>
  <c r="C105" i="4"/>
  <c r="D105" i="4" s="1"/>
  <c r="C85" i="4"/>
  <c r="D85" i="4" s="1"/>
  <c r="C65" i="4"/>
  <c r="D65" i="4" s="1"/>
  <c r="C45" i="4"/>
  <c r="D45" i="4" s="1"/>
  <c r="C25" i="4"/>
  <c r="D25" i="4" s="1"/>
  <c r="C19" i="4"/>
  <c r="D19" i="4" s="1"/>
  <c r="C8" i="4"/>
  <c r="D8" i="4" s="1"/>
  <c r="C2523" i="4"/>
  <c r="D2523" i="4" s="1"/>
  <c r="C2390" i="4"/>
  <c r="D2390" i="4" s="1"/>
  <c r="C1773" i="4"/>
  <c r="D1773" i="4" s="1"/>
  <c r="C1726" i="4"/>
  <c r="D1726" i="4" s="1"/>
  <c r="C1564" i="4"/>
  <c r="D1564" i="4" s="1"/>
  <c r="C1529" i="4"/>
  <c r="D1529" i="4" s="1"/>
  <c r="C1489" i="4"/>
  <c r="D1489" i="4" s="1"/>
  <c r="C1451" i="4"/>
  <c r="D1451" i="4" s="1"/>
  <c r="C1343" i="4"/>
  <c r="D1343" i="4" s="1"/>
  <c r="C1137" i="4"/>
  <c r="D1137" i="4" s="1"/>
  <c r="C1111" i="4"/>
  <c r="D1111" i="4" s="1"/>
  <c r="C1014" i="4"/>
  <c r="D1014" i="4" s="1"/>
  <c r="C990" i="4"/>
  <c r="D990" i="4" s="1"/>
  <c r="C922" i="4"/>
  <c r="D922" i="4" s="1"/>
  <c r="C854" i="4"/>
  <c r="D854" i="4" s="1"/>
  <c r="C841" i="4"/>
  <c r="D841" i="4" s="1"/>
  <c r="C828" i="4"/>
  <c r="D828" i="4" s="1"/>
  <c r="C2984" i="4"/>
  <c r="D2984" i="4" s="1"/>
  <c r="C1386" i="4"/>
  <c r="D1386" i="4" s="1"/>
  <c r="C1319" i="4"/>
  <c r="D1319" i="4" s="1"/>
  <c r="C1263" i="4"/>
  <c r="D1263" i="4" s="1"/>
  <c r="C1166" i="4"/>
  <c r="D1166" i="4" s="1"/>
  <c r="C1066" i="4"/>
  <c r="D1066" i="4" s="1"/>
  <c r="C1031" i="4"/>
  <c r="D1031" i="4" s="1"/>
  <c r="C955" i="4"/>
  <c r="D955" i="4" s="1"/>
  <c r="C827" i="4"/>
  <c r="D827" i="4" s="1"/>
  <c r="C785" i="4"/>
  <c r="D785" i="4" s="1"/>
  <c r="C772" i="4"/>
  <c r="D772" i="4" s="1"/>
  <c r="C737" i="4"/>
  <c r="D737" i="4" s="1"/>
  <c r="C610" i="4"/>
  <c r="D610" i="4" s="1"/>
  <c r="C598" i="4"/>
  <c r="D598" i="4" s="1"/>
  <c r="C553" i="4"/>
  <c r="D553" i="4" s="1"/>
  <c r="C510" i="4"/>
  <c r="D510" i="4" s="1"/>
  <c r="C498" i="4"/>
  <c r="D498" i="4" s="1"/>
  <c r="C453" i="4"/>
  <c r="D453" i="4" s="1"/>
  <c r="C410" i="4"/>
  <c r="D410" i="4" s="1"/>
  <c r="C398" i="4"/>
  <c r="D398" i="4" s="1"/>
  <c r="C353" i="4"/>
  <c r="D353" i="4" s="1"/>
  <c r="C310" i="4"/>
  <c r="D310" i="4" s="1"/>
  <c r="C298" i="4"/>
  <c r="D298" i="4" s="1"/>
  <c r="C253" i="4"/>
  <c r="D253" i="4" s="1"/>
  <c r="C210" i="4"/>
  <c r="D210" i="4" s="1"/>
  <c r="C198" i="4"/>
  <c r="D198" i="4" s="1"/>
  <c r="C153" i="4"/>
  <c r="D153" i="4" s="1"/>
  <c r="C110" i="4"/>
  <c r="D110" i="4" s="1"/>
  <c r="C98" i="4"/>
  <c r="D98" i="4" s="1"/>
  <c r="C53" i="4"/>
  <c r="D53" i="4" s="1"/>
  <c r="C20" i="4"/>
  <c r="D20" i="4" s="1"/>
  <c r="C12" i="4"/>
  <c r="D12" i="4" s="1"/>
  <c r="C2" i="4"/>
  <c r="D2" i="4" s="1"/>
  <c r="C1720" i="4"/>
  <c r="D1720" i="4" s="1"/>
  <c r="C1917" i="4"/>
  <c r="D1917" i="4" s="1"/>
  <c r="C1209" i="4"/>
  <c r="D1209" i="4" s="1"/>
  <c r="C1022" i="4"/>
  <c r="D1022" i="4" s="1"/>
  <c r="C749" i="4"/>
  <c r="D749" i="4" s="1"/>
  <c r="C714" i="4"/>
  <c r="D714" i="4" s="1"/>
  <c r="C689" i="4"/>
  <c r="D689" i="4" s="1"/>
  <c r="C679" i="4"/>
  <c r="D679" i="4" s="1"/>
  <c r="C654" i="4"/>
  <c r="D654" i="4" s="1"/>
  <c r="C644" i="4"/>
  <c r="D644" i="4" s="1"/>
  <c r="C586" i="4"/>
  <c r="D586" i="4" s="1"/>
  <c r="C543" i="4"/>
  <c r="D543" i="4" s="1"/>
  <c r="C531" i="4"/>
  <c r="D531" i="4" s="1"/>
  <c r="C486" i="4"/>
  <c r="D486" i="4" s="1"/>
  <c r="C443" i="4"/>
  <c r="D443" i="4" s="1"/>
  <c r="C431" i="4"/>
  <c r="D431" i="4" s="1"/>
  <c r="C386" i="4"/>
  <c r="D386" i="4" s="1"/>
  <c r="C343" i="4"/>
  <c r="D343" i="4" s="1"/>
  <c r="C331" i="4"/>
  <c r="D331" i="4" s="1"/>
  <c r="C286" i="4"/>
  <c r="D286" i="4" s="1"/>
  <c r="C243" i="4"/>
  <c r="D243" i="4" s="1"/>
  <c r="C231" i="4"/>
  <c r="D231" i="4" s="1"/>
  <c r="C186" i="4"/>
  <c r="D186" i="4" s="1"/>
  <c r="C143" i="4"/>
  <c r="D143" i="4" s="1"/>
  <c r="C131" i="4"/>
  <c r="D131" i="4" s="1"/>
  <c r="C86" i="4"/>
  <c r="D86" i="4" s="1"/>
  <c r="C43" i="4"/>
  <c r="D43" i="4" s="1"/>
  <c r="C31" i="4"/>
  <c r="D31" i="4" s="1"/>
  <c r="C259" i="4"/>
  <c r="D259" i="4" s="1"/>
  <c r="C2952" i="4"/>
  <c r="D2952" i="4" s="1"/>
  <c r="C1815" i="4"/>
  <c r="D1815" i="4" s="1"/>
  <c r="C1592" i="4"/>
  <c r="D1592" i="4" s="1"/>
  <c r="C1385" i="4"/>
  <c r="D1385" i="4" s="1"/>
  <c r="C895" i="4"/>
  <c r="D895" i="4" s="1"/>
  <c r="C870" i="4"/>
  <c r="D870" i="4" s="1"/>
  <c r="C826" i="4"/>
  <c r="D826" i="4" s="1"/>
  <c r="C795" i="4"/>
  <c r="D795" i="4" s="1"/>
  <c r="C759" i="4"/>
  <c r="D759" i="4" s="1"/>
  <c r="C724" i="4"/>
  <c r="D724" i="4" s="1"/>
  <c r="C701" i="4"/>
  <c r="D701" i="4" s="1"/>
  <c r="C666" i="4"/>
  <c r="D666" i="4" s="1"/>
  <c r="C641" i="4"/>
  <c r="D641" i="4" s="1"/>
  <c r="C631" i="4"/>
  <c r="D631" i="4" s="1"/>
  <c r="C619" i="4"/>
  <c r="D619" i="4" s="1"/>
  <c r="C607" i="4"/>
  <c r="D607" i="4" s="1"/>
  <c r="C564" i="4"/>
  <c r="D564" i="4" s="1"/>
  <c r="C519" i="4"/>
  <c r="D519" i="4" s="1"/>
  <c r="C507" i="4"/>
  <c r="D507" i="4" s="1"/>
  <c r="C464" i="4"/>
  <c r="D464" i="4" s="1"/>
  <c r="C419" i="4"/>
  <c r="D419" i="4" s="1"/>
  <c r="C407" i="4"/>
  <c r="D407" i="4" s="1"/>
  <c r="C364" i="4"/>
  <c r="D364" i="4" s="1"/>
  <c r="C319" i="4"/>
  <c r="D319" i="4" s="1"/>
  <c r="C307" i="4"/>
  <c r="D307" i="4" s="1"/>
  <c r="C264" i="4"/>
  <c r="D264" i="4" s="1"/>
  <c r="C219" i="4"/>
  <c r="D219" i="4" s="1"/>
  <c r="C207" i="4"/>
  <c r="D207" i="4" s="1"/>
  <c r="C164" i="4"/>
  <c r="D164" i="4" s="1"/>
  <c r="C119" i="4"/>
  <c r="D119" i="4" s="1"/>
  <c r="C107" i="4"/>
  <c r="D107" i="4" s="1"/>
  <c r="C64" i="4"/>
  <c r="D64" i="4" s="1"/>
  <c r="C2067" i="4"/>
  <c r="D2067" i="4" s="1"/>
  <c r="C1913" i="4"/>
  <c r="D1913" i="4" s="1"/>
  <c r="C1583" i="4"/>
  <c r="D1583" i="4" s="1"/>
  <c r="C1384" i="4"/>
  <c r="D1384" i="4" s="1"/>
  <c r="C1160" i="4"/>
  <c r="D1160" i="4" s="1"/>
  <c r="C921" i="4"/>
  <c r="D921" i="4" s="1"/>
  <c r="C869" i="4"/>
  <c r="D869" i="4" s="1"/>
  <c r="C846" i="4"/>
  <c r="D846" i="4" s="1"/>
  <c r="C771" i="4"/>
  <c r="D771" i="4" s="1"/>
  <c r="C746" i="4"/>
  <c r="D746" i="4" s="1"/>
  <c r="C711" i="4"/>
  <c r="D711" i="4" s="1"/>
  <c r="C597" i="4"/>
  <c r="D597" i="4" s="1"/>
  <c r="C552" i="4"/>
  <c r="D552" i="4" s="1"/>
  <c r="C540" i="4"/>
  <c r="D540" i="4" s="1"/>
  <c r="C497" i="4"/>
  <c r="D497" i="4" s="1"/>
  <c r="C452" i="4"/>
  <c r="D452" i="4" s="1"/>
  <c r="C440" i="4"/>
  <c r="D440" i="4" s="1"/>
  <c r="C397" i="4"/>
  <c r="D397" i="4" s="1"/>
  <c r="C352" i="4"/>
  <c r="D352" i="4" s="1"/>
  <c r="C340" i="4"/>
  <c r="D340" i="4" s="1"/>
  <c r="C297" i="4"/>
  <c r="D297" i="4" s="1"/>
  <c r="C252" i="4"/>
  <c r="D252" i="4" s="1"/>
  <c r="C240" i="4"/>
  <c r="D240" i="4" s="1"/>
  <c r="C197" i="4"/>
  <c r="D197" i="4" s="1"/>
  <c r="C152" i="4"/>
  <c r="D152" i="4" s="1"/>
  <c r="C140" i="4"/>
  <c r="D140" i="4" s="1"/>
  <c r="C97" i="4"/>
  <c r="D97" i="4" s="1"/>
  <c r="C52" i="4"/>
  <c r="D52" i="4" s="1"/>
  <c r="C40" i="4"/>
  <c r="D40" i="4" s="1"/>
  <c r="C1304" i="4"/>
  <c r="D1304" i="4" s="1"/>
  <c r="C912" i="4"/>
  <c r="D912" i="4" s="1"/>
  <c r="C538" i="4"/>
  <c r="D538" i="4" s="1"/>
  <c r="C493" i="4"/>
  <c r="D493" i="4" s="1"/>
  <c r="C450" i="4"/>
  <c r="D450" i="4" s="1"/>
  <c r="C238" i="4"/>
  <c r="D238" i="4" s="1"/>
  <c r="C93" i="4"/>
  <c r="D93" i="4" s="1"/>
  <c r="C38" i="4"/>
  <c r="D38" i="4" s="1"/>
  <c r="C1010" i="4"/>
  <c r="D1010" i="4" s="1"/>
  <c r="C840" i="4"/>
  <c r="D840" i="4" s="1"/>
  <c r="C651" i="4"/>
  <c r="D651" i="4" s="1"/>
  <c r="C583" i="4"/>
  <c r="D583" i="4" s="1"/>
  <c r="C383" i="4"/>
  <c r="D383" i="4" s="1"/>
  <c r="C226" i="4"/>
  <c r="D226" i="4" s="1"/>
  <c r="C171" i="4"/>
  <c r="D171" i="4" s="1"/>
  <c r="C126" i="4"/>
  <c r="D126" i="4" s="1"/>
  <c r="C71" i="4"/>
  <c r="D71" i="4" s="1"/>
  <c r="C1144" i="4"/>
  <c r="D1144" i="4" s="1"/>
  <c r="C459" i="4"/>
  <c r="D459" i="4" s="1"/>
  <c r="C404" i="4"/>
  <c r="D404" i="4" s="1"/>
  <c r="C2809" i="4"/>
  <c r="D2809" i="4" s="1"/>
  <c r="C2413" i="4"/>
  <c r="D2413" i="4" s="1"/>
  <c r="C1648" i="4"/>
  <c r="D1648" i="4" s="1"/>
  <c r="C1572" i="4"/>
  <c r="D1572" i="4" s="1"/>
  <c r="C1519" i="4"/>
  <c r="D1519" i="4" s="1"/>
  <c r="C1383" i="4"/>
  <c r="D1383" i="4" s="1"/>
  <c r="C1200" i="4"/>
  <c r="D1200" i="4" s="1"/>
  <c r="C1021" i="4"/>
  <c r="D1021" i="4" s="1"/>
  <c r="C950" i="4"/>
  <c r="D950" i="4" s="1"/>
  <c r="C807" i="4"/>
  <c r="D807" i="4" s="1"/>
  <c r="C781" i="4"/>
  <c r="D781" i="4" s="1"/>
  <c r="C758" i="4"/>
  <c r="D758" i="4" s="1"/>
  <c r="C723" i="4"/>
  <c r="D723" i="4" s="1"/>
  <c r="C618" i="4"/>
  <c r="D618" i="4" s="1"/>
  <c r="C573" i="4"/>
  <c r="D573" i="4" s="1"/>
  <c r="C530" i="4"/>
  <c r="D530" i="4" s="1"/>
  <c r="C518" i="4"/>
  <c r="D518" i="4" s="1"/>
  <c r="C473" i="4"/>
  <c r="D473" i="4" s="1"/>
  <c r="C430" i="4"/>
  <c r="D430" i="4" s="1"/>
  <c r="C418" i="4"/>
  <c r="D418" i="4" s="1"/>
  <c r="C373" i="4"/>
  <c r="D373" i="4" s="1"/>
  <c r="C330" i="4"/>
  <c r="D330" i="4" s="1"/>
  <c r="C318" i="4"/>
  <c r="D318" i="4" s="1"/>
  <c r="C273" i="4"/>
  <c r="D273" i="4" s="1"/>
  <c r="C230" i="4"/>
  <c r="D230" i="4" s="1"/>
  <c r="C218" i="4"/>
  <c r="D218" i="4" s="1"/>
  <c r="C173" i="4"/>
  <c r="D173" i="4" s="1"/>
  <c r="C130" i="4"/>
  <c r="D130" i="4" s="1"/>
  <c r="C118" i="4"/>
  <c r="D118" i="4" s="1"/>
  <c r="C73" i="4"/>
  <c r="D73" i="4" s="1"/>
  <c r="C30" i="4"/>
  <c r="D30" i="4" s="1"/>
  <c r="C9" i="4"/>
  <c r="D9" i="4" s="1"/>
  <c r="C350" i="4"/>
  <c r="D350" i="4" s="1"/>
  <c r="C293" i="4"/>
  <c r="D293" i="4" s="1"/>
  <c r="C1426" i="4"/>
  <c r="D1426" i="4" s="1"/>
  <c r="C792" i="4"/>
  <c r="D792" i="4" s="1"/>
  <c r="C626" i="4"/>
  <c r="D626" i="4" s="1"/>
  <c r="C571" i="4"/>
  <c r="D571" i="4" s="1"/>
  <c r="C271" i="4"/>
  <c r="D271" i="4" s="1"/>
  <c r="C26" i="4"/>
  <c r="D26" i="4" s="1"/>
  <c r="C1632" i="4"/>
  <c r="D1632" i="4" s="1"/>
  <c r="C1359" i="4"/>
  <c r="D1359" i="4" s="1"/>
  <c r="C1091" i="4"/>
  <c r="D1091" i="4" s="1"/>
  <c r="C911" i="4"/>
  <c r="D911" i="4" s="1"/>
  <c r="C789" i="4"/>
  <c r="D789" i="4" s="1"/>
  <c r="C708" i="4"/>
  <c r="D708" i="4" s="1"/>
  <c r="C638" i="4"/>
  <c r="D638" i="4" s="1"/>
  <c r="C559" i="4"/>
  <c r="D559" i="4" s="1"/>
  <c r="C247" i="4"/>
  <c r="D247" i="4" s="1"/>
  <c r="C147" i="4"/>
  <c r="D147" i="4" s="1"/>
  <c r="C47" i="4"/>
  <c r="D47" i="4" s="1"/>
  <c r="C2178" i="4"/>
  <c r="D2178" i="4" s="1"/>
  <c r="C1912" i="4"/>
  <c r="D1912" i="4" s="1"/>
  <c r="C1813" i="4"/>
  <c r="D1813" i="4" s="1"/>
  <c r="C1197" i="4"/>
  <c r="D1197" i="4" s="1"/>
  <c r="C1159" i="4"/>
  <c r="D1159" i="4" s="1"/>
  <c r="C1106" i="4"/>
  <c r="D1106" i="4" s="1"/>
  <c r="C1059" i="4"/>
  <c r="D1059" i="4" s="1"/>
  <c r="C975" i="4"/>
  <c r="D975" i="4" s="1"/>
  <c r="C920" i="4"/>
  <c r="D920" i="4" s="1"/>
  <c r="C891" i="4"/>
  <c r="D891" i="4" s="1"/>
  <c r="C868" i="4"/>
  <c r="D868" i="4" s="1"/>
  <c r="C820" i="4"/>
  <c r="D820" i="4" s="1"/>
  <c r="C735" i="4"/>
  <c r="D735" i="4" s="1"/>
  <c r="C700" i="4"/>
  <c r="D700" i="4" s="1"/>
  <c r="C675" i="4"/>
  <c r="D675" i="4" s="1"/>
  <c r="C665" i="4"/>
  <c r="D665" i="4" s="1"/>
  <c r="C640" i="4"/>
  <c r="D640" i="4" s="1"/>
  <c r="C630" i="4"/>
  <c r="D630" i="4" s="1"/>
  <c r="C606" i="4"/>
  <c r="D606" i="4" s="1"/>
  <c r="C563" i="4"/>
  <c r="D563" i="4" s="1"/>
  <c r="C551" i="4"/>
  <c r="D551" i="4" s="1"/>
  <c r="C506" i="4"/>
  <c r="D506" i="4" s="1"/>
  <c r="C463" i="4"/>
  <c r="D463" i="4" s="1"/>
  <c r="C451" i="4"/>
  <c r="D451" i="4" s="1"/>
  <c r="C406" i="4"/>
  <c r="D406" i="4" s="1"/>
  <c r="C363" i="4"/>
  <c r="D363" i="4" s="1"/>
  <c r="C351" i="4"/>
  <c r="D351" i="4" s="1"/>
  <c r="C306" i="4"/>
  <c r="D306" i="4" s="1"/>
  <c r="C263" i="4"/>
  <c r="D263" i="4" s="1"/>
  <c r="C251" i="4"/>
  <c r="D251" i="4" s="1"/>
  <c r="C206" i="4"/>
  <c r="D206" i="4" s="1"/>
  <c r="C163" i="4"/>
  <c r="D163" i="4" s="1"/>
  <c r="C151" i="4"/>
  <c r="D151" i="4" s="1"/>
  <c r="C106" i="4"/>
  <c r="D106" i="4" s="1"/>
  <c r="C63" i="4"/>
  <c r="D63" i="4" s="1"/>
  <c r="C51" i="4"/>
  <c r="D51" i="4" s="1"/>
  <c r="C2157" i="4"/>
  <c r="D2157" i="4" s="1"/>
  <c r="C1565" i="4"/>
  <c r="D1565" i="4" s="1"/>
  <c r="C1371" i="4"/>
  <c r="D1371" i="4" s="1"/>
  <c r="C1192" i="4"/>
  <c r="D1192" i="4" s="1"/>
  <c r="C974" i="4"/>
  <c r="D974" i="4" s="1"/>
  <c r="C779" i="4"/>
  <c r="D779" i="4" s="1"/>
  <c r="C744" i="4"/>
  <c r="D744" i="4" s="1"/>
  <c r="C393" i="4"/>
  <c r="D393" i="4" s="1"/>
  <c r="C338" i="4"/>
  <c r="D338" i="4" s="1"/>
  <c r="C150" i="4"/>
  <c r="D150" i="4" s="1"/>
  <c r="C884" i="4"/>
  <c r="D884" i="4" s="1"/>
  <c r="C803" i="4"/>
  <c r="D803" i="4" s="1"/>
  <c r="C721" i="4"/>
  <c r="D721" i="4" s="1"/>
  <c r="C661" i="4"/>
  <c r="D661" i="4" s="1"/>
  <c r="C471" i="4"/>
  <c r="D471" i="4" s="1"/>
  <c r="C326" i="4"/>
  <c r="D326" i="4" s="1"/>
  <c r="C183" i="4"/>
  <c r="D183" i="4" s="1"/>
  <c r="C1563" i="4"/>
  <c r="D1563" i="4" s="1"/>
  <c r="C1044" i="4"/>
  <c r="D1044" i="4" s="1"/>
  <c r="C731" i="4"/>
  <c r="D731" i="4" s="1"/>
  <c r="C648" i="4"/>
  <c r="D648" i="4" s="1"/>
  <c r="C547" i="4"/>
  <c r="D547" i="4" s="1"/>
  <c r="C504" i="4"/>
  <c r="D504" i="4" s="1"/>
  <c r="C447" i="4"/>
  <c r="D447" i="4" s="1"/>
  <c r="C347" i="4"/>
  <c r="D347" i="4" s="1"/>
  <c r="C204" i="4"/>
  <c r="D204" i="4" s="1"/>
  <c r="C1883" i="4"/>
  <c r="D1883" i="4" s="1"/>
  <c r="C1804" i="4"/>
  <c r="D1804" i="4" s="1"/>
  <c r="C1721" i="4"/>
  <c r="D1721" i="4" s="1"/>
  <c r="C1377" i="4"/>
  <c r="D1377" i="4" s="1"/>
  <c r="C1305" i="4"/>
  <c r="D1305" i="4" s="1"/>
  <c r="C1193" i="4"/>
  <c r="D1193" i="4" s="1"/>
  <c r="C1015" i="4"/>
  <c r="D1015" i="4" s="1"/>
  <c r="C942" i="4"/>
  <c r="D942" i="4" s="1"/>
  <c r="C867" i="4"/>
  <c r="D867" i="4" s="1"/>
  <c r="C804" i="4"/>
  <c r="D804" i="4" s="1"/>
  <c r="C793" i="4"/>
  <c r="D793" i="4" s="1"/>
  <c r="C745" i="4"/>
  <c r="D745" i="4" s="1"/>
  <c r="C722" i="4"/>
  <c r="D722" i="4" s="1"/>
  <c r="C710" i="4"/>
  <c r="D710" i="4" s="1"/>
  <c r="C687" i="4"/>
  <c r="D687" i="4" s="1"/>
  <c r="C662" i="4"/>
  <c r="D662" i="4" s="1"/>
  <c r="C652" i="4"/>
  <c r="D652" i="4" s="1"/>
  <c r="C627" i="4"/>
  <c r="D627" i="4" s="1"/>
  <c r="C584" i="4"/>
  <c r="D584" i="4" s="1"/>
  <c r="C539" i="4"/>
  <c r="D539" i="4" s="1"/>
  <c r="C527" i="4"/>
  <c r="D527" i="4" s="1"/>
  <c r="C484" i="4"/>
  <c r="D484" i="4" s="1"/>
  <c r="C439" i="4"/>
  <c r="D439" i="4" s="1"/>
  <c r="C427" i="4"/>
  <c r="D427" i="4" s="1"/>
  <c r="C384" i="4"/>
  <c r="D384" i="4" s="1"/>
  <c r="C339" i="4"/>
  <c r="D339" i="4" s="1"/>
  <c r="C327" i="4"/>
  <c r="D327" i="4" s="1"/>
  <c r="C284" i="4"/>
  <c r="D284" i="4" s="1"/>
  <c r="C239" i="4"/>
  <c r="D239" i="4" s="1"/>
  <c r="C227" i="4"/>
  <c r="D227" i="4" s="1"/>
  <c r="C184" i="4"/>
  <c r="D184" i="4" s="1"/>
  <c r="C139" i="4"/>
  <c r="D139" i="4" s="1"/>
  <c r="C127" i="4"/>
  <c r="D127" i="4" s="1"/>
  <c r="C84" i="4"/>
  <c r="D84" i="4" s="1"/>
  <c r="C39" i="4"/>
  <c r="D39" i="4" s="1"/>
  <c r="C27" i="4"/>
  <c r="D27" i="4" s="1"/>
  <c r="C1790" i="4"/>
  <c r="D1790" i="4" s="1"/>
  <c r="C1429" i="4"/>
  <c r="D1429" i="4" s="1"/>
  <c r="C1238" i="4"/>
  <c r="D1238" i="4" s="1"/>
  <c r="C1145" i="4"/>
  <c r="D1145" i="4" s="1"/>
  <c r="C889" i="4"/>
  <c r="D889" i="4" s="1"/>
  <c r="C593" i="4"/>
  <c r="D593" i="4" s="1"/>
  <c r="C550" i="4"/>
  <c r="D550" i="4" s="1"/>
  <c r="C193" i="4"/>
  <c r="D193" i="4" s="1"/>
  <c r="C138" i="4"/>
  <c r="D138" i="4" s="1"/>
  <c r="C371" i="4"/>
  <c r="D371" i="4" s="1"/>
  <c r="C283" i="4"/>
  <c r="D283" i="4" s="1"/>
  <c r="C83" i="4"/>
  <c r="D83" i="4" s="1"/>
  <c r="C1298" i="4"/>
  <c r="D1298" i="4" s="1"/>
  <c r="C673" i="4"/>
  <c r="D673" i="4" s="1"/>
  <c r="C604" i="4"/>
  <c r="D604" i="4" s="1"/>
  <c r="C159" i="4"/>
  <c r="D159" i="4" s="1"/>
  <c r="C2739" i="4"/>
  <c r="D2739" i="4" s="1"/>
  <c r="C2023" i="4"/>
  <c r="D2023" i="4" s="1"/>
  <c r="C1880" i="4"/>
  <c r="D1880" i="4" s="1"/>
  <c r="C1504" i="4"/>
  <c r="D1504" i="4" s="1"/>
  <c r="C1011" i="4"/>
  <c r="D1011" i="4" s="1"/>
  <c r="C890" i="4"/>
  <c r="D890" i="4" s="1"/>
  <c r="C842" i="4"/>
  <c r="D842" i="4" s="1"/>
  <c r="C819" i="4"/>
  <c r="D819" i="4" s="1"/>
  <c r="C767" i="4"/>
  <c r="D767" i="4" s="1"/>
  <c r="C757" i="4"/>
  <c r="D757" i="4" s="1"/>
  <c r="C732" i="4"/>
  <c r="D732" i="4" s="1"/>
  <c r="C697" i="4"/>
  <c r="D697" i="4" s="1"/>
  <c r="C617" i="4"/>
  <c r="D617" i="4" s="1"/>
  <c r="C572" i="4"/>
  <c r="D572" i="4" s="1"/>
  <c r="C560" i="4"/>
  <c r="D560" i="4" s="1"/>
  <c r="C517" i="4"/>
  <c r="D517" i="4" s="1"/>
  <c r="C472" i="4"/>
  <c r="D472" i="4" s="1"/>
  <c r="C460" i="4"/>
  <c r="D460" i="4" s="1"/>
  <c r="C417" i="4"/>
  <c r="D417" i="4" s="1"/>
  <c r="C372" i="4"/>
  <c r="D372" i="4" s="1"/>
  <c r="C360" i="4"/>
  <c r="D360" i="4" s="1"/>
  <c r="C317" i="4"/>
  <c r="D317" i="4" s="1"/>
  <c r="C272" i="4"/>
  <c r="D272" i="4" s="1"/>
  <c r="C260" i="4"/>
  <c r="D260" i="4" s="1"/>
  <c r="C217" i="4"/>
  <c r="D217" i="4" s="1"/>
  <c r="C172" i="4"/>
  <c r="D172" i="4" s="1"/>
  <c r="C160" i="4"/>
  <c r="D160" i="4" s="1"/>
  <c r="C117" i="4"/>
  <c r="D117" i="4" s="1"/>
  <c r="C72" i="4"/>
  <c r="D72" i="4" s="1"/>
  <c r="C60" i="4"/>
  <c r="D60" i="4" s="1"/>
  <c r="C18" i="4"/>
  <c r="D18" i="4" s="1"/>
  <c r="C438" i="4"/>
  <c r="D438" i="4" s="1"/>
  <c r="C250" i="4"/>
  <c r="D250" i="4" s="1"/>
  <c r="C50" i="4"/>
  <c r="D50" i="4" s="1"/>
  <c r="C1633" i="4"/>
  <c r="D1633" i="4" s="1"/>
  <c r="C1498" i="4"/>
  <c r="D1498" i="4" s="1"/>
  <c r="C686" i="4"/>
  <c r="D686" i="4" s="1"/>
  <c r="C526" i="4"/>
  <c r="D526" i="4" s="1"/>
  <c r="C483" i="4"/>
  <c r="D483" i="4" s="1"/>
  <c r="C426" i="4"/>
  <c r="D426" i="4" s="1"/>
  <c r="C1190" i="4"/>
  <c r="D1190" i="4" s="1"/>
  <c r="C766" i="4"/>
  <c r="D766" i="4" s="1"/>
  <c r="C359" i="4"/>
  <c r="D359" i="4" s="1"/>
  <c r="C304" i="4"/>
  <c r="D304" i="4" s="1"/>
  <c r="C104" i="4"/>
  <c r="D104" i="4" s="1"/>
  <c r="C59" i="4"/>
  <c r="D59" i="4" s="1"/>
  <c r="C2299" i="4"/>
  <c r="D2299" i="4" s="1"/>
  <c r="C1859" i="4"/>
  <c r="D1859" i="4" s="1"/>
  <c r="C1774" i="4"/>
  <c r="D1774" i="4" s="1"/>
  <c r="C1350" i="4"/>
  <c r="D1350" i="4" s="1"/>
  <c r="C1283" i="4"/>
  <c r="D1283" i="4" s="1"/>
  <c r="C966" i="4"/>
  <c r="D966" i="4" s="1"/>
  <c r="C937" i="4"/>
  <c r="D937" i="4" s="1"/>
  <c r="C833" i="4"/>
  <c r="D833" i="4" s="1"/>
  <c r="C788" i="4"/>
  <c r="D788" i="4" s="1"/>
  <c r="C742" i="4"/>
  <c r="D742" i="4" s="1"/>
  <c r="C707" i="4"/>
  <c r="D707" i="4" s="1"/>
  <c r="C682" i="4"/>
  <c r="D682" i="4" s="1"/>
  <c r="C672" i="4"/>
  <c r="D672" i="4" s="1"/>
  <c r="C647" i="4"/>
  <c r="D647" i="4" s="1"/>
  <c r="C637" i="4"/>
  <c r="D637" i="4" s="1"/>
  <c r="C603" i="4"/>
  <c r="D603" i="4" s="1"/>
  <c r="C591" i="4"/>
  <c r="D591" i="4" s="1"/>
  <c r="C546" i="4"/>
  <c r="D546" i="4" s="1"/>
  <c r="C503" i="4"/>
  <c r="D503" i="4" s="1"/>
  <c r="C491" i="4"/>
  <c r="D491" i="4" s="1"/>
  <c r="C446" i="4"/>
  <c r="D446" i="4" s="1"/>
  <c r="C403" i="4"/>
  <c r="D403" i="4" s="1"/>
  <c r="C391" i="4"/>
  <c r="D391" i="4" s="1"/>
  <c r="C346" i="4"/>
  <c r="D346" i="4" s="1"/>
  <c r="C303" i="4"/>
  <c r="D303" i="4" s="1"/>
  <c r="C291" i="4"/>
  <c r="D291" i="4" s="1"/>
  <c r="C246" i="4"/>
  <c r="D246" i="4" s="1"/>
  <c r="C203" i="4"/>
  <c r="D203" i="4" s="1"/>
  <c r="C191" i="4"/>
  <c r="D191" i="4" s="1"/>
  <c r="C146" i="4"/>
  <c r="D146" i="4" s="1"/>
  <c r="C103" i="4"/>
  <c r="D103" i="4" s="1"/>
  <c r="C91" i="4"/>
  <c r="D91" i="4" s="1"/>
  <c r="C46" i="4"/>
  <c r="D46" i="4" s="1"/>
  <c r="C2285" i="4"/>
  <c r="D2285" i="4" s="1"/>
  <c r="C1983" i="4"/>
  <c r="D1983" i="4" s="1"/>
  <c r="C1695" i="4"/>
  <c r="D1695" i="4" s="1"/>
  <c r="C1484" i="4"/>
  <c r="D1484" i="4" s="1"/>
  <c r="C1410" i="4"/>
  <c r="D1410" i="4" s="1"/>
  <c r="C1134" i="4"/>
  <c r="D1134" i="4" s="1"/>
  <c r="C997" i="4"/>
  <c r="D997" i="4" s="1"/>
  <c r="C959" i="4"/>
  <c r="D959" i="4" s="1"/>
  <c r="C752" i="4"/>
  <c r="D752" i="4" s="1"/>
  <c r="C729" i="4"/>
  <c r="D729" i="4" s="1"/>
  <c r="C717" i="4"/>
  <c r="D717" i="4" s="1"/>
  <c r="C694" i="4"/>
  <c r="D694" i="4" s="1"/>
  <c r="C669" i="4"/>
  <c r="D669" i="4" s="1"/>
  <c r="C659" i="4"/>
  <c r="D659" i="4" s="1"/>
  <c r="C634" i="4"/>
  <c r="D634" i="4" s="1"/>
  <c r="C624" i="4"/>
  <c r="D624" i="4" s="1"/>
  <c r="C579" i="4"/>
  <c r="D579" i="4" s="1"/>
  <c r="C567" i="4"/>
  <c r="D567" i="4" s="1"/>
  <c r="C524" i="4"/>
  <c r="D524" i="4" s="1"/>
  <c r="C479" i="4"/>
  <c r="D479" i="4" s="1"/>
  <c r="C467" i="4"/>
  <c r="D467" i="4" s="1"/>
  <c r="C424" i="4"/>
  <c r="D424" i="4" s="1"/>
  <c r="C379" i="4"/>
  <c r="D379" i="4" s="1"/>
  <c r="C367" i="4"/>
  <c r="D367" i="4" s="1"/>
  <c r="C324" i="4"/>
  <c r="D324" i="4" s="1"/>
  <c r="C279" i="4"/>
  <c r="D279" i="4" s="1"/>
  <c r="C267" i="4"/>
  <c r="D267" i="4" s="1"/>
  <c r="C224" i="4"/>
  <c r="D224" i="4" s="1"/>
  <c r="C179" i="4"/>
  <c r="D179" i="4" s="1"/>
  <c r="C167" i="4"/>
  <c r="D167" i="4" s="1"/>
  <c r="C124" i="4"/>
  <c r="D124" i="4" s="1"/>
  <c r="C79" i="4"/>
  <c r="D79" i="4" s="1"/>
  <c r="C67" i="4"/>
  <c r="D67" i="4" s="1"/>
  <c r="C24" i="4"/>
  <c r="D24" i="4" s="1"/>
  <c r="C14" i="4"/>
  <c r="D14" i="4" s="1"/>
  <c r="C4" i="4"/>
  <c r="D4" i="4" s="1"/>
  <c r="C2279" i="4"/>
  <c r="D2279" i="4" s="1"/>
  <c r="C2101" i="4"/>
  <c r="D2101" i="4" s="1"/>
  <c r="C1950" i="4"/>
  <c r="D1950" i="4" s="1"/>
  <c r="C1766" i="4"/>
  <c r="D1766" i="4" s="1"/>
  <c r="C1609" i="4"/>
  <c r="D1609" i="4" s="1"/>
  <c r="C1277" i="4"/>
  <c r="D1277" i="4" s="1"/>
  <c r="C1221" i="4"/>
  <c r="D1221" i="4" s="1"/>
  <c r="C1174" i="4"/>
  <c r="D1174" i="4" s="1"/>
  <c r="C800" i="4"/>
  <c r="D800" i="4" s="1"/>
  <c r="C774" i="4"/>
  <c r="D774" i="4" s="1"/>
  <c r="C764" i="4"/>
  <c r="D764" i="4" s="1"/>
  <c r="C739" i="4"/>
  <c r="D739" i="4" s="1"/>
  <c r="C704" i="4"/>
  <c r="D704" i="4" s="1"/>
  <c r="C612" i="4"/>
  <c r="D612" i="4" s="1"/>
  <c r="C600" i="4"/>
  <c r="D600" i="4" s="1"/>
  <c r="C557" i="4"/>
  <c r="D557" i="4" s="1"/>
  <c r="C512" i="4"/>
  <c r="D512" i="4" s="1"/>
  <c r="C500" i="4"/>
  <c r="D500" i="4" s="1"/>
  <c r="C457" i="4"/>
  <c r="D457" i="4" s="1"/>
  <c r="C412" i="4"/>
  <c r="D412" i="4" s="1"/>
  <c r="C400" i="4"/>
  <c r="D400" i="4" s="1"/>
  <c r="C357" i="4"/>
  <c r="D357" i="4" s="1"/>
  <c r="C312" i="4"/>
  <c r="D312" i="4" s="1"/>
  <c r="C300" i="4"/>
  <c r="D300" i="4" s="1"/>
  <c r="C257" i="4"/>
  <c r="D257" i="4" s="1"/>
  <c r="C212" i="4"/>
  <c r="D212" i="4" s="1"/>
  <c r="C200" i="4"/>
  <c r="D200" i="4" s="1"/>
  <c r="C157" i="4"/>
  <c r="D157" i="4" s="1"/>
  <c r="C112" i="4"/>
  <c r="D112" i="4" s="1"/>
  <c r="C100" i="4"/>
  <c r="D100" i="4" s="1"/>
  <c r="C57" i="4"/>
  <c r="D57" i="4" s="1"/>
  <c r="I3" i="4"/>
  <c r="C1850" i="4"/>
  <c r="D1850" i="4" s="1"/>
  <c r="C1681" i="4"/>
  <c r="D1681" i="4" s="1"/>
  <c r="C1539" i="4"/>
  <c r="D1539" i="4" s="1"/>
  <c r="C1035" i="4"/>
  <c r="D1035" i="4" s="1"/>
  <c r="C904" i="4"/>
  <c r="D904" i="4" s="1"/>
  <c r="C855" i="4"/>
  <c r="D855" i="4" s="1"/>
  <c r="C832" i="4"/>
  <c r="D832" i="4" s="1"/>
  <c r="C811" i="4"/>
  <c r="D811" i="4" s="1"/>
  <c r="C751" i="4"/>
  <c r="D751" i="4" s="1"/>
  <c r="C590" i="4"/>
  <c r="D590" i="4" s="1"/>
  <c r="C578" i="4"/>
  <c r="D578" i="4" s="1"/>
  <c r="C144" i="4"/>
  <c r="D144" i="4" s="1"/>
  <c r="C178" i="4"/>
  <c r="D178" i="4" s="1"/>
  <c r="C290" i="4"/>
  <c r="D290" i="4" s="1"/>
  <c r="C437" i="4"/>
  <c r="D437" i="4" s="1"/>
  <c r="C730" i="4"/>
  <c r="D730" i="4" s="1"/>
  <c r="C839" i="4"/>
  <c r="D839" i="4" s="1"/>
  <c r="C1090" i="4"/>
  <c r="D1090" i="4" s="1"/>
  <c r="C1867" i="4"/>
  <c r="D1867" i="4" s="1"/>
  <c r="C70" i="4"/>
  <c r="D70" i="4" s="1"/>
  <c r="C220" i="4"/>
  <c r="D220" i="4" s="1"/>
  <c r="C332" i="4"/>
  <c r="D332" i="4" s="1"/>
  <c r="C366" i="4"/>
  <c r="D366" i="4" s="1"/>
  <c r="C513" i="4"/>
  <c r="D513" i="4" s="1"/>
  <c r="C592" i="4"/>
  <c r="D592" i="4" s="1"/>
  <c r="C683" i="4"/>
  <c r="D683" i="4" s="1"/>
  <c r="C778" i="4"/>
  <c r="D778" i="4" s="1"/>
  <c r="C1873" i="4"/>
  <c r="D1873" i="4" s="1"/>
  <c r="A2" i="2" a="1"/>
  <c r="K3" i="1"/>
  <c r="A2" i="2" l="1"/>
  <c r="F203" i="2"/>
  <c r="F223" i="2"/>
  <c r="F243" i="2"/>
  <c r="F263" i="2"/>
  <c r="F283" i="2"/>
  <c r="F303" i="2"/>
  <c r="F323" i="2"/>
  <c r="F343" i="2"/>
  <c r="F363" i="2"/>
  <c r="F503" i="2"/>
  <c r="F523" i="2"/>
  <c r="F543" i="2"/>
  <c r="F563" i="2"/>
  <c r="F583" i="2"/>
  <c r="F723" i="2"/>
  <c r="F743" i="2"/>
  <c r="F763" i="2"/>
  <c r="F903" i="2"/>
  <c r="F923" i="2"/>
  <c r="F943" i="2"/>
  <c r="F963" i="2"/>
  <c r="F983" i="2"/>
  <c r="F1003" i="2"/>
  <c r="F1023" i="2"/>
  <c r="F1043" i="2"/>
  <c r="F1063" i="2"/>
  <c r="F1083" i="2"/>
  <c r="F1103" i="2"/>
  <c r="F1363" i="2"/>
  <c r="F1383" i="2"/>
  <c r="F1403" i="2"/>
  <c r="F1423" i="2"/>
  <c r="F1443" i="2"/>
  <c r="F1463" i="2"/>
  <c r="F1483" i="2"/>
  <c r="F1503" i="2"/>
  <c r="F1523" i="2"/>
  <c r="F1543" i="2"/>
  <c r="F1563" i="2"/>
  <c r="F4" i="2"/>
  <c r="F24" i="2"/>
  <c r="F44" i="2"/>
  <c r="F184" i="2"/>
  <c r="F204" i="2"/>
  <c r="F224" i="2"/>
  <c r="F244" i="2"/>
  <c r="F264" i="2"/>
  <c r="F404" i="2"/>
  <c r="F424" i="2"/>
  <c r="F444" i="2"/>
  <c r="F464" i="2"/>
  <c r="F484" i="2"/>
  <c r="F504" i="2"/>
  <c r="F524" i="2"/>
  <c r="F544" i="2"/>
  <c r="F564" i="2"/>
  <c r="F824" i="2"/>
  <c r="F844" i="2"/>
  <c r="F864" i="2"/>
  <c r="F884" i="2"/>
  <c r="F904" i="2"/>
  <c r="F924" i="2"/>
  <c r="F944" i="2"/>
  <c r="F964" i="2"/>
  <c r="F984" i="2"/>
  <c r="F1004" i="2"/>
  <c r="F1024" i="2"/>
  <c r="F1044" i="2"/>
  <c r="F1064" i="2"/>
  <c r="F1204" i="2"/>
  <c r="F1344" i="2"/>
  <c r="F1364" i="2"/>
  <c r="F1384" i="2"/>
  <c r="F1404" i="2"/>
  <c r="F1424" i="2"/>
  <c r="F1444" i="2"/>
  <c r="F1464" i="2"/>
  <c r="F1604" i="2"/>
  <c r="F1624" i="2"/>
  <c r="F1644" i="2"/>
  <c r="F1664" i="2"/>
  <c r="F1684" i="2"/>
  <c r="F5" i="2"/>
  <c r="F25" i="2"/>
  <c r="F165" i="2"/>
  <c r="F305" i="2"/>
  <c r="F325" i="2"/>
  <c r="F345" i="2"/>
  <c r="F365" i="2"/>
  <c r="F385" i="2"/>
  <c r="F405" i="2"/>
  <c r="F425" i="2"/>
  <c r="F445" i="2"/>
  <c r="F465" i="2"/>
  <c r="F485" i="2"/>
  <c r="F505" i="2"/>
  <c r="F525" i="2"/>
  <c r="F545" i="2"/>
  <c r="F805" i="2"/>
  <c r="F825" i="2"/>
  <c r="F845" i="2"/>
  <c r="F865" i="2"/>
  <c r="F885" i="2"/>
  <c r="F905" i="2"/>
  <c r="F925" i="2"/>
  <c r="F945" i="2"/>
  <c r="F965" i="2"/>
  <c r="F1105" i="2"/>
  <c r="F1125" i="2"/>
  <c r="F1145" i="2"/>
  <c r="F1165" i="2"/>
  <c r="F1185" i="2"/>
  <c r="F1325" i="2"/>
  <c r="F1345" i="2"/>
  <c r="F1365" i="2"/>
  <c r="F1505" i="2"/>
  <c r="F1525" i="2"/>
  <c r="F1545" i="2"/>
  <c r="F1565" i="2"/>
  <c r="F1585" i="2"/>
  <c r="F1605" i="2"/>
  <c r="F1625" i="2"/>
  <c r="F1645" i="2"/>
  <c r="F1665" i="2"/>
  <c r="F1685" i="2"/>
  <c r="F6" i="2"/>
  <c r="F266" i="2"/>
  <c r="F286" i="2"/>
  <c r="F306" i="2"/>
  <c r="F326" i="2"/>
  <c r="F346" i="2"/>
  <c r="F366" i="2"/>
  <c r="F386" i="2"/>
  <c r="F406" i="2"/>
  <c r="F426" i="2"/>
  <c r="F446" i="2"/>
  <c r="F466" i="2"/>
  <c r="F606" i="2"/>
  <c r="F626" i="2"/>
  <c r="F646" i="2"/>
  <c r="F786" i="2"/>
  <c r="F806" i="2"/>
  <c r="F826" i="2"/>
  <c r="F846" i="2"/>
  <c r="F866" i="2"/>
  <c r="F1006" i="2"/>
  <c r="F1026" i="2"/>
  <c r="F1046" i="2"/>
  <c r="F1066" i="2"/>
  <c r="F1086" i="2"/>
  <c r="F1106" i="2"/>
  <c r="F1126" i="2"/>
  <c r="F1146" i="2"/>
  <c r="F1166" i="2"/>
  <c r="F1426" i="2"/>
  <c r="F1446" i="2"/>
  <c r="F1466" i="2"/>
  <c r="F1486" i="2"/>
  <c r="F1506" i="2"/>
  <c r="F1526" i="2"/>
  <c r="F1546" i="2"/>
  <c r="F1566" i="2"/>
  <c r="F1586" i="2"/>
  <c r="F1606" i="2"/>
  <c r="F1626" i="2"/>
  <c r="F1646" i="2"/>
  <c r="F1666" i="2"/>
  <c r="F107" i="2"/>
  <c r="F247" i="2"/>
  <c r="F267" i="2"/>
  <c r="F287" i="2"/>
  <c r="F307" i="2"/>
  <c r="F327" i="2"/>
  <c r="F347" i="2"/>
  <c r="F367" i="2"/>
  <c r="F507" i="2"/>
  <c r="F527" i="2"/>
  <c r="F547" i="2"/>
  <c r="F567" i="2"/>
  <c r="F587" i="2"/>
  <c r="F607" i="2"/>
  <c r="F627" i="2"/>
  <c r="F767" i="2"/>
  <c r="F907" i="2"/>
  <c r="F927" i="2"/>
  <c r="F947" i="2"/>
  <c r="F967" i="2"/>
  <c r="F987" i="2"/>
  <c r="F1007" i="2"/>
  <c r="F1027" i="2"/>
  <c r="F1047" i="2"/>
  <c r="F1067" i="2"/>
  <c r="F1087" i="2"/>
  <c r="F1107" i="2"/>
  <c r="F1127" i="2"/>
  <c r="F1147" i="2"/>
  <c r="F1407" i="2"/>
  <c r="F1427" i="2"/>
  <c r="F1447" i="2"/>
  <c r="F1467" i="2"/>
  <c r="F1487" i="2"/>
  <c r="F1507" i="2"/>
  <c r="F1527" i="2"/>
  <c r="F1547" i="2"/>
  <c r="F1567" i="2"/>
  <c r="F8" i="2"/>
  <c r="F28" i="2"/>
  <c r="F48" i="2"/>
  <c r="F68" i="2"/>
  <c r="F88" i="2"/>
  <c r="F228" i="2"/>
  <c r="F248" i="2"/>
  <c r="F268" i="2"/>
  <c r="F408" i="2"/>
  <c r="F428" i="2"/>
  <c r="F448" i="2"/>
  <c r="F468" i="2"/>
  <c r="F488" i="2"/>
  <c r="F508" i="2"/>
  <c r="F528" i="2"/>
  <c r="F548" i="2"/>
  <c r="F568" i="2"/>
  <c r="F588" i="2"/>
  <c r="F608" i="2"/>
  <c r="F868" i="2"/>
  <c r="F888" i="2"/>
  <c r="F908" i="2"/>
  <c r="F928" i="2"/>
  <c r="F948" i="2"/>
  <c r="F968" i="2"/>
  <c r="F988" i="2"/>
  <c r="F1008" i="2"/>
  <c r="F1028" i="2"/>
  <c r="F1048" i="2"/>
  <c r="F1068" i="2"/>
  <c r="F1208" i="2"/>
  <c r="F1228" i="2"/>
  <c r="F1248" i="2"/>
  <c r="F1388" i="2"/>
  <c r="F1408" i="2"/>
  <c r="F1428" i="2"/>
  <c r="F1448" i="2"/>
  <c r="F1468" i="2"/>
  <c r="F1608" i="2"/>
  <c r="F1628" i="2"/>
  <c r="F1648" i="2"/>
  <c r="F1668" i="2"/>
  <c r="F1688" i="2"/>
  <c r="F9" i="2"/>
  <c r="F29" i="2"/>
  <c r="F49" i="2"/>
  <c r="F69" i="2"/>
  <c r="F329" i="2"/>
  <c r="F349" i="2"/>
  <c r="F369" i="2"/>
  <c r="F389" i="2"/>
  <c r="F409" i="2"/>
  <c r="F429" i="2"/>
  <c r="F449" i="2"/>
  <c r="F469" i="2"/>
  <c r="F489" i="2"/>
  <c r="F509" i="2"/>
  <c r="F529" i="2"/>
  <c r="F549" i="2"/>
  <c r="F569" i="2"/>
  <c r="F709" i="2"/>
  <c r="F849" i="2"/>
  <c r="F869" i="2"/>
  <c r="F889" i="2"/>
  <c r="F909" i="2"/>
  <c r="F929" i="2"/>
  <c r="F949" i="2"/>
  <c r="F969" i="2"/>
  <c r="F1109" i="2"/>
  <c r="F1129" i="2"/>
  <c r="F1149" i="2"/>
  <c r="F1169" i="2"/>
  <c r="F1189" i="2"/>
  <c r="F1209" i="2"/>
  <c r="F1229" i="2"/>
  <c r="F1369" i="2"/>
  <c r="F1509" i="2"/>
  <c r="F1529" i="2"/>
  <c r="F1549" i="2"/>
  <c r="F1569" i="2"/>
  <c r="F1589" i="2"/>
  <c r="F1609" i="2"/>
  <c r="F1629" i="2"/>
  <c r="F1649" i="2"/>
  <c r="F1669" i="2"/>
  <c r="F1689" i="2"/>
  <c r="F16" i="2"/>
  <c r="F36" i="2"/>
  <c r="F56" i="2"/>
  <c r="F316" i="2"/>
  <c r="F336" i="2"/>
  <c r="F356" i="2"/>
  <c r="F376" i="2"/>
  <c r="F396" i="2"/>
  <c r="F416" i="2"/>
  <c r="F436" i="2"/>
  <c r="F456" i="2"/>
  <c r="F476" i="2"/>
  <c r="F616" i="2"/>
  <c r="F636" i="2"/>
  <c r="F656" i="2"/>
  <c r="F676" i="2"/>
  <c r="F696" i="2"/>
  <c r="F174" i="2"/>
  <c r="F210" i="2"/>
  <c r="F239" i="2"/>
  <c r="F474" i="2"/>
  <c r="F510" i="2"/>
  <c r="F539" i="2"/>
  <c r="F574" i="2"/>
  <c r="F610" i="2"/>
  <c r="F639" i="2"/>
  <c r="F674" i="2"/>
  <c r="F710" i="2"/>
  <c r="F738" i="2"/>
  <c r="F772" i="2"/>
  <c r="F799" i="2"/>
  <c r="F1199" i="2"/>
  <c r="F1233" i="2"/>
  <c r="F1260" i="2"/>
  <c r="F1294" i="2"/>
  <c r="F1321" i="2"/>
  <c r="F1355" i="2"/>
  <c r="F1382" i="2"/>
  <c r="F1416" i="2"/>
  <c r="F1450" i="2"/>
  <c r="F1477" i="2"/>
  <c r="F1511" i="2"/>
  <c r="F1714" i="2"/>
  <c r="F1734" i="2"/>
  <c r="F1754" i="2"/>
  <c r="F1894" i="2"/>
  <c r="F1914" i="2"/>
  <c r="F1934" i="2"/>
  <c r="F1954" i="2"/>
  <c r="F1974" i="2"/>
  <c r="F2114" i="2"/>
  <c r="F2134" i="2"/>
  <c r="F2154" i="2"/>
  <c r="F2174" i="2"/>
  <c r="F2194" i="2"/>
  <c r="F2214" i="2"/>
  <c r="F2234" i="2"/>
  <c r="F2254" i="2"/>
  <c r="F2274" i="2"/>
  <c r="F2534" i="2"/>
  <c r="F2554" i="2"/>
  <c r="F2574" i="2"/>
  <c r="F2594" i="2"/>
  <c r="F2614" i="2"/>
  <c r="F2634" i="2"/>
  <c r="F2654" i="2"/>
  <c r="F2674" i="2"/>
  <c r="F2694" i="2"/>
  <c r="F2714" i="2"/>
  <c r="F2734" i="2"/>
  <c r="F2754" i="2"/>
  <c r="F2774" i="2"/>
  <c r="F2914" i="2"/>
  <c r="F3054" i="2"/>
  <c r="F3074" i="2"/>
  <c r="F3094" i="2"/>
  <c r="F3114" i="2"/>
  <c r="F3134" i="2"/>
  <c r="F3154" i="2"/>
  <c r="F3174" i="2"/>
  <c r="F3314" i="2"/>
  <c r="F3334" i="2"/>
  <c r="F3354" i="2"/>
  <c r="F3374" i="2"/>
  <c r="F3394" i="2"/>
  <c r="F3414" i="2"/>
  <c r="F3434" i="2"/>
  <c r="F211" i="2"/>
  <c r="F440" i="2"/>
  <c r="F475" i="2"/>
  <c r="F511" i="2"/>
  <c r="F540" i="2"/>
  <c r="F575" i="2"/>
  <c r="F611" i="2"/>
  <c r="F640" i="2"/>
  <c r="F675" i="2"/>
  <c r="F711" i="2"/>
  <c r="F739" i="2"/>
  <c r="F773" i="2"/>
  <c r="F800" i="2"/>
  <c r="F834" i="2"/>
  <c r="F1234" i="2"/>
  <c r="F1261" i="2"/>
  <c r="F1295" i="2"/>
  <c r="F1322" i="2"/>
  <c r="F1356" i="2"/>
  <c r="F1390" i="2"/>
  <c r="F1417" i="2"/>
  <c r="F1451" i="2"/>
  <c r="F1478" i="2"/>
  <c r="F1695" i="2"/>
  <c r="F1715" i="2"/>
  <c r="F1735" i="2"/>
  <c r="F1755" i="2"/>
  <c r="F1775" i="2"/>
  <c r="F1915" i="2"/>
  <c r="F1935" i="2"/>
  <c r="F1955" i="2"/>
  <c r="F2095" i="2"/>
  <c r="F2115" i="2"/>
  <c r="F2135" i="2"/>
  <c r="F2155" i="2"/>
  <c r="F2175" i="2"/>
  <c r="F2195" i="2"/>
  <c r="F2215" i="2"/>
  <c r="F2235" i="2"/>
  <c r="F2255" i="2"/>
  <c r="F2275" i="2"/>
  <c r="F2295" i="2"/>
  <c r="F2555" i="2"/>
  <c r="F2575" i="2"/>
  <c r="F2595" i="2"/>
  <c r="F2615" i="2"/>
  <c r="F2635" i="2"/>
  <c r="F2655" i="2"/>
  <c r="F2675" i="2"/>
  <c r="F2695" i="2"/>
  <c r="F2715" i="2"/>
  <c r="F2735" i="2"/>
  <c r="F2755" i="2"/>
  <c r="F2895" i="2"/>
  <c r="F2915" i="2"/>
  <c r="F2935" i="2"/>
  <c r="F3075" i="2"/>
  <c r="F3095" i="2"/>
  <c r="F3115" i="2"/>
  <c r="F3135" i="2"/>
  <c r="F3155" i="2"/>
  <c r="F3295" i="2"/>
  <c r="F3315" i="2"/>
  <c r="F3335" i="2"/>
  <c r="F3355" i="2"/>
  <c r="F3375" i="2"/>
  <c r="F3395" i="2"/>
  <c r="F3415" i="2"/>
  <c r="F3435" i="2"/>
  <c r="F12" i="2"/>
  <c r="F441" i="2"/>
  <c r="F477" i="2"/>
  <c r="F512" i="2"/>
  <c r="F541" i="2"/>
  <c r="F577" i="2"/>
  <c r="F612" i="2"/>
  <c r="F641" i="2"/>
  <c r="F677" i="2"/>
  <c r="F712" i="2"/>
  <c r="F740" i="2"/>
  <c r="F774" i="2"/>
  <c r="F801" i="2"/>
  <c r="F835" i="2"/>
  <c r="F1052" i="2"/>
  <c r="F1262" i="2"/>
  <c r="F1296" i="2"/>
  <c r="F1330" i="2"/>
  <c r="F1357" i="2"/>
  <c r="F1391" i="2"/>
  <c r="F1418" i="2"/>
  <c r="F1452" i="2"/>
  <c r="F1662" i="2"/>
  <c r="F1696" i="2"/>
  <c r="F1716" i="2"/>
  <c r="F1736" i="2"/>
  <c r="F1756" i="2"/>
  <c r="F1776" i="2"/>
  <c r="F1796" i="2"/>
  <c r="F1936" i="2"/>
  <c r="F2076" i="2"/>
  <c r="F2096" i="2"/>
  <c r="F2116" i="2"/>
  <c r="F2136" i="2"/>
  <c r="F2156" i="2"/>
  <c r="F2176" i="2"/>
  <c r="F2196" i="2"/>
  <c r="F2216" i="2"/>
  <c r="F2236" i="2"/>
  <c r="F2256" i="2"/>
  <c r="F2276" i="2"/>
  <c r="F2296" i="2"/>
  <c r="F2316" i="2"/>
  <c r="F2576" i="2"/>
  <c r="F2596" i="2"/>
  <c r="F2616" i="2"/>
  <c r="F2636" i="2"/>
  <c r="F2656" i="2"/>
  <c r="F2676" i="2"/>
  <c r="F2696" i="2"/>
  <c r="F2716" i="2"/>
  <c r="F2736" i="2"/>
  <c r="F2876" i="2"/>
  <c r="F2896" i="2"/>
  <c r="F2916" i="2"/>
  <c r="F2936" i="2"/>
  <c r="F2956" i="2"/>
  <c r="F3096" i="2"/>
  <c r="F3116" i="2"/>
  <c r="F3136" i="2"/>
  <c r="F3276" i="2"/>
  <c r="F3296" i="2"/>
  <c r="F3316" i="2"/>
  <c r="F3336" i="2"/>
  <c r="F3356" i="2"/>
  <c r="F3376" i="2"/>
  <c r="F3396" i="2"/>
  <c r="F3416" i="2"/>
  <c r="F3436" i="2"/>
  <c r="F13" i="2"/>
  <c r="F42" i="2"/>
  <c r="F478" i="2"/>
  <c r="F513" i="2"/>
  <c r="F542" i="2"/>
  <c r="F578" i="2"/>
  <c r="F613" i="2"/>
  <c r="F642" i="2"/>
  <c r="F678" i="2"/>
  <c r="F713" i="2"/>
  <c r="F741" i="2"/>
  <c r="F775" i="2"/>
  <c r="F802" i="2"/>
  <c r="F1019" i="2"/>
  <c r="F1053" i="2"/>
  <c r="F1080" i="2"/>
  <c r="F1297" i="2"/>
  <c r="F1331" i="2"/>
  <c r="F1358" i="2"/>
  <c r="F1392" i="2"/>
  <c r="F1419" i="2"/>
  <c r="F1636" i="2"/>
  <c r="F1670" i="2"/>
  <c r="F1697" i="2"/>
  <c r="F1717" i="2"/>
  <c r="F1737" i="2"/>
  <c r="F1757" i="2"/>
  <c r="F1777" i="2"/>
  <c r="F1797" i="2"/>
  <c r="F1817" i="2"/>
  <c r="F2077" i="2"/>
  <c r="F2097" i="2"/>
  <c r="F2117" i="2"/>
  <c r="F2137" i="2"/>
  <c r="F2157" i="2"/>
  <c r="F2177" i="2"/>
  <c r="F2197" i="2"/>
  <c r="F2217" i="2"/>
  <c r="F2237" i="2"/>
  <c r="F2257" i="2"/>
  <c r="F2277" i="2"/>
  <c r="F2297" i="2"/>
  <c r="F2317" i="2"/>
  <c r="F2457" i="2"/>
  <c r="F2597" i="2"/>
  <c r="F2617" i="2"/>
  <c r="F2637" i="2"/>
  <c r="F2657" i="2"/>
  <c r="F2677" i="2"/>
  <c r="F2697" i="2"/>
  <c r="F2717" i="2"/>
  <c r="F2857" i="2"/>
  <c r="F2877" i="2"/>
  <c r="F2897" i="2"/>
  <c r="F2917" i="2"/>
  <c r="F2937" i="2"/>
  <c r="F2957" i="2"/>
  <c r="F2977" i="2"/>
  <c r="F3117" i="2"/>
  <c r="F3257" i="2"/>
  <c r="F3277" i="2"/>
  <c r="F3297" i="2"/>
  <c r="F3317" i="2"/>
  <c r="F3337" i="2"/>
  <c r="F3357" i="2"/>
  <c r="F3377" i="2"/>
  <c r="F3397" i="2"/>
  <c r="F3417" i="2"/>
  <c r="F3437" i="2"/>
  <c r="F14" i="2"/>
  <c r="F50" i="2"/>
  <c r="F79" i="2"/>
  <c r="F514" i="2"/>
  <c r="F550" i="2"/>
  <c r="F579" i="2"/>
  <c r="F614" i="2"/>
  <c r="F650" i="2"/>
  <c r="F679" i="2"/>
  <c r="F714" i="2"/>
  <c r="F742" i="2"/>
  <c r="F776" i="2"/>
  <c r="F993" i="2"/>
  <c r="F1020" i="2"/>
  <c r="F1054" i="2"/>
  <c r="F1081" i="2"/>
  <c r="F1115" i="2"/>
  <c r="F1332" i="2"/>
  <c r="F1359" i="2"/>
  <c r="F1393" i="2"/>
  <c r="F1610" i="2"/>
  <c r="F1637" i="2"/>
  <c r="F1671" i="2"/>
  <c r="F1698" i="2"/>
  <c r="F1718" i="2"/>
  <c r="F1738" i="2"/>
  <c r="F1758" i="2"/>
  <c r="F1778" i="2"/>
  <c r="F1798" i="2"/>
  <c r="F1818" i="2"/>
  <c r="F1838" i="2"/>
  <c r="F2098" i="2"/>
  <c r="F2118" i="2"/>
  <c r="F2138" i="2"/>
  <c r="F2158" i="2"/>
  <c r="F2178" i="2"/>
  <c r="F2198" i="2"/>
  <c r="F2218" i="2"/>
  <c r="F2238" i="2"/>
  <c r="F2258" i="2"/>
  <c r="F2278" i="2"/>
  <c r="F2298" i="2"/>
  <c r="F2438" i="2"/>
  <c r="F2458" i="2"/>
  <c r="F2478" i="2"/>
  <c r="F2618" i="2"/>
  <c r="F2638" i="2"/>
  <c r="F2658" i="2"/>
  <c r="F2678" i="2"/>
  <c r="F2698" i="2"/>
  <c r="F2838" i="2"/>
  <c r="F2858" i="2"/>
  <c r="F2878" i="2"/>
  <c r="F2898" i="2"/>
  <c r="F2918" i="2"/>
  <c r="F2938" i="2"/>
  <c r="F2958" i="2"/>
  <c r="F2978" i="2"/>
  <c r="F2998" i="2"/>
  <c r="F3258" i="2"/>
  <c r="F3278" i="2"/>
  <c r="F3298" i="2"/>
  <c r="F3318" i="2"/>
  <c r="F3338" i="2"/>
  <c r="F3358" i="2"/>
  <c r="F3378" i="2"/>
  <c r="F3398" i="2"/>
  <c r="F3418" i="2"/>
  <c r="F3438" i="2"/>
  <c r="F15" i="2"/>
  <c r="F51" i="2"/>
  <c r="F80" i="2"/>
  <c r="F315" i="2"/>
  <c r="F551" i="2"/>
  <c r="F580" i="2"/>
  <c r="F615" i="2"/>
  <c r="F651" i="2"/>
  <c r="F680" i="2"/>
  <c r="F715" i="2"/>
  <c r="F750" i="2"/>
  <c r="F960" i="2"/>
  <c r="F994" i="2"/>
  <c r="F1021" i="2"/>
  <c r="F1055" i="2"/>
  <c r="F1082" i="2"/>
  <c r="F1116" i="2"/>
  <c r="F1150" i="2"/>
  <c r="F1360" i="2"/>
  <c r="F1577" i="2"/>
  <c r="F1611" i="2"/>
  <c r="F1638" i="2"/>
  <c r="F1672" i="2"/>
  <c r="F1699" i="2"/>
  <c r="F1719" i="2"/>
  <c r="F1739" i="2"/>
  <c r="F1759" i="2"/>
  <c r="F1779" i="2"/>
  <c r="F1799" i="2"/>
  <c r="F1819" i="2"/>
  <c r="F1839" i="2"/>
  <c r="F1859" i="2"/>
  <c r="F2119" i="2"/>
  <c r="F2139" i="2"/>
  <c r="F2159" i="2"/>
  <c r="F2179" i="2"/>
  <c r="F2199" i="2"/>
  <c r="F2219" i="2"/>
  <c r="F2239" i="2"/>
  <c r="F2259" i="2"/>
  <c r="F2279" i="2"/>
  <c r="F2419" i="2"/>
  <c r="F2439" i="2"/>
  <c r="F2459" i="2"/>
  <c r="F2479" i="2"/>
  <c r="F2499" i="2"/>
  <c r="F2639" i="2"/>
  <c r="F2659" i="2"/>
  <c r="F2679" i="2"/>
  <c r="F2819" i="2"/>
  <c r="F2839" i="2"/>
  <c r="F2859" i="2"/>
  <c r="F2879" i="2"/>
  <c r="F2899" i="2"/>
  <c r="F2919" i="2"/>
  <c r="F2939" i="2"/>
  <c r="F2959" i="2"/>
  <c r="F2979" i="2"/>
  <c r="F2999" i="2"/>
  <c r="F3019" i="2"/>
  <c r="F3279" i="2"/>
  <c r="F3299" i="2"/>
  <c r="F3319" i="2"/>
  <c r="F3339" i="2"/>
  <c r="F3359" i="2"/>
  <c r="F3379" i="2"/>
  <c r="F3399" i="2"/>
  <c r="F17" i="2"/>
  <c r="F52" i="2"/>
  <c r="F81" i="2"/>
  <c r="F117" i="2"/>
  <c r="F352" i="2"/>
  <c r="F381" i="2"/>
  <c r="F417" i="2"/>
  <c r="F652" i="2"/>
  <c r="F681" i="2"/>
  <c r="F717" i="2"/>
  <c r="F751" i="2"/>
  <c r="F778" i="2"/>
  <c r="F995" i="2"/>
  <c r="F1022" i="2"/>
  <c r="F1056" i="2"/>
  <c r="F1090" i="2"/>
  <c r="F1117" i="2"/>
  <c r="F1151" i="2"/>
  <c r="F1178" i="2"/>
  <c r="F1212" i="2"/>
  <c r="F1239" i="2"/>
  <c r="F1639" i="2"/>
  <c r="F1673" i="2"/>
  <c r="F1700" i="2"/>
  <c r="F1720" i="2"/>
  <c r="F1740" i="2"/>
  <c r="F1760" i="2"/>
  <c r="F1780" i="2"/>
  <c r="F1800" i="2"/>
  <c r="F1820" i="2"/>
  <c r="F1840" i="2"/>
  <c r="F1860" i="2"/>
  <c r="F1880" i="2"/>
  <c r="F1900" i="2"/>
  <c r="F2040" i="2"/>
  <c r="F2180" i="2"/>
  <c r="F2200" i="2"/>
  <c r="F2220" i="2"/>
  <c r="F2240" i="2"/>
  <c r="F2260" i="2"/>
  <c r="F2280" i="2"/>
  <c r="F2300" i="2"/>
  <c r="F2440" i="2"/>
  <c r="F2460" i="2"/>
  <c r="F2480" i="2"/>
  <c r="F2500" i="2"/>
  <c r="F2520" i="2"/>
  <c r="F2540" i="2"/>
  <c r="F2560" i="2"/>
  <c r="F2700" i="2"/>
  <c r="F2840" i="2"/>
  <c r="F2860" i="2"/>
  <c r="F2880" i="2"/>
  <c r="F2900" i="2"/>
  <c r="F2920" i="2"/>
  <c r="F2940" i="2"/>
  <c r="F2960" i="2"/>
  <c r="F2980" i="2"/>
  <c r="F3000" i="2"/>
  <c r="F3020" i="2"/>
  <c r="F3040" i="2"/>
  <c r="F3060" i="2"/>
  <c r="F3080" i="2"/>
  <c r="F3340" i="2"/>
  <c r="F3360" i="2"/>
  <c r="F3380" i="2"/>
  <c r="F3400" i="2"/>
  <c r="F3420" i="2"/>
  <c r="F3440" i="2"/>
  <c r="F31" i="2"/>
  <c r="F60" i="2"/>
  <c r="F95" i="2"/>
  <c r="F331" i="2"/>
  <c r="F360" i="2"/>
  <c r="F395" i="2"/>
  <c r="F431" i="2"/>
  <c r="F460" i="2"/>
  <c r="F695" i="2"/>
  <c r="F731" i="2"/>
  <c r="F758" i="2"/>
  <c r="F975" i="2"/>
  <c r="F1002" i="2"/>
  <c r="F1036" i="2"/>
  <c r="F1070" i="2"/>
  <c r="F1097" i="2"/>
  <c r="F1131" i="2"/>
  <c r="F1158" i="2"/>
  <c r="F1192" i="2"/>
  <c r="F1219" i="2"/>
  <c r="F1253" i="2"/>
  <c r="F1280" i="2"/>
  <c r="F1680" i="2"/>
  <c r="F1707" i="2"/>
  <c r="F1727" i="2"/>
  <c r="F1747" i="2"/>
  <c r="F1767" i="2"/>
  <c r="F1787" i="2"/>
  <c r="F1807" i="2"/>
  <c r="F1827" i="2"/>
  <c r="F1847" i="2"/>
  <c r="F1867" i="2"/>
  <c r="F1887" i="2"/>
  <c r="F2027" i="2"/>
  <c r="F2047" i="2"/>
  <c r="F2067" i="2"/>
  <c r="F2207" i="2"/>
  <c r="F2227" i="2"/>
  <c r="F2247" i="2"/>
  <c r="F2267" i="2"/>
  <c r="F2287" i="2"/>
  <c r="F234" i="2"/>
  <c r="F293" i="2"/>
  <c r="F353" i="2"/>
  <c r="F399" i="2"/>
  <c r="F458" i="2"/>
  <c r="F518" i="2"/>
  <c r="F570" i="2"/>
  <c r="F622" i="2"/>
  <c r="F682" i="2"/>
  <c r="F1351" i="2"/>
  <c r="F1400" i="2"/>
  <c r="F1457" i="2"/>
  <c r="F1500" i="2"/>
  <c r="F1556" i="2"/>
  <c r="F1613" i="2"/>
  <c r="F1656" i="2"/>
  <c r="F1705" i="2"/>
  <c r="F1741" i="2"/>
  <c r="F1770" i="2"/>
  <c r="F1805" i="2"/>
  <c r="F1841" i="2"/>
  <c r="F1870" i="2"/>
  <c r="F2105" i="2"/>
  <c r="F2341" i="2"/>
  <c r="F2368" i="2"/>
  <c r="F2402" i="2"/>
  <c r="F2429" i="2"/>
  <c r="F2463" i="2"/>
  <c r="F2490" i="2"/>
  <c r="F2524" i="2"/>
  <c r="F2741" i="2"/>
  <c r="F2768" i="2"/>
  <c r="F2802" i="2"/>
  <c r="F2829" i="2"/>
  <c r="F2863" i="2"/>
  <c r="F2890" i="2"/>
  <c r="F2924" i="2"/>
  <c r="F3141" i="2"/>
  <c r="F3351" i="2"/>
  <c r="F3385" i="2"/>
  <c r="F19" i="2"/>
  <c r="F71" i="2"/>
  <c r="F130" i="2"/>
  <c r="F190" i="2"/>
  <c r="F235" i="2"/>
  <c r="F294" i="2"/>
  <c r="F354" i="2"/>
  <c r="F400" i="2"/>
  <c r="F459" i="2"/>
  <c r="F519" i="2"/>
  <c r="F571" i="2"/>
  <c r="F1252" i="2"/>
  <c r="F1302" i="2"/>
  <c r="F1352" i="2"/>
  <c r="F1401" i="2"/>
  <c r="F1458" i="2"/>
  <c r="F1501" i="2"/>
  <c r="F1557" i="2"/>
  <c r="F1614" i="2"/>
  <c r="F1657" i="2"/>
  <c r="F1906" i="2"/>
  <c r="F1942" i="2"/>
  <c r="F1971" i="2"/>
  <c r="F2006" i="2"/>
  <c r="F2042" i="2"/>
  <c r="F2271" i="2"/>
  <c r="F2306" i="2"/>
  <c r="F2342" i="2"/>
  <c r="F2552" i="2"/>
  <c r="F2586" i="2"/>
  <c r="F2613" i="2"/>
  <c r="F2647" i="2"/>
  <c r="F2681" i="2"/>
  <c r="F2708" i="2"/>
  <c r="F2742" i="2"/>
  <c r="F2769" i="2"/>
  <c r="F2803" i="2"/>
  <c r="F2830" i="2"/>
  <c r="F2864" i="2"/>
  <c r="F3264" i="2"/>
  <c r="F3291" i="2"/>
  <c r="F3325" i="2"/>
  <c r="F3352" i="2"/>
  <c r="F3386" i="2"/>
  <c r="F3413" i="2"/>
  <c r="F3445" i="2"/>
  <c r="F20" i="2"/>
  <c r="F72" i="2"/>
  <c r="F132" i="2"/>
  <c r="F191" i="2"/>
  <c r="F572" i="2"/>
  <c r="F632" i="2"/>
  <c r="F691" i="2"/>
  <c r="F1041" i="2"/>
  <c r="F1098" i="2"/>
  <c r="F1154" i="2"/>
  <c r="F1197" i="2"/>
  <c r="F1254" i="2"/>
  <c r="F1615" i="2"/>
  <c r="F1658" i="2"/>
  <c r="F1708" i="2"/>
  <c r="F1743" i="2"/>
  <c r="F1772" i="2"/>
  <c r="F1808" i="2"/>
  <c r="F1843" i="2"/>
  <c r="F1872" i="2"/>
  <c r="F1908" i="2"/>
  <c r="F2343" i="2"/>
  <c r="F2370" i="2"/>
  <c r="F2404" i="2"/>
  <c r="F2431" i="2"/>
  <c r="F2465" i="2"/>
  <c r="F2492" i="2"/>
  <c r="F2526" i="2"/>
  <c r="F2553" i="2"/>
  <c r="F2587" i="2"/>
  <c r="F2621" i="2"/>
  <c r="F2648" i="2"/>
  <c r="F2682" i="2"/>
  <c r="F2709" i="2"/>
  <c r="F2926" i="2"/>
  <c r="F3143" i="2"/>
  <c r="F3170" i="2"/>
  <c r="F3204" i="2"/>
  <c r="F3231" i="2"/>
  <c r="F3265" i="2"/>
  <c r="F3292" i="2"/>
  <c r="F3326" i="2"/>
  <c r="F238" i="2"/>
  <c r="F298" i="2"/>
  <c r="F357" i="2"/>
  <c r="F402" i="2"/>
  <c r="F462" i="2"/>
  <c r="F521" i="2"/>
  <c r="F573" i="2"/>
  <c r="F950" i="2"/>
  <c r="F1311" i="2"/>
  <c r="F1354" i="2"/>
  <c r="F1411" i="2"/>
  <c r="F1460" i="2"/>
  <c r="F1510" i="2"/>
  <c r="F1560" i="2"/>
  <c r="F1616" i="2"/>
  <c r="F1659" i="2"/>
  <c r="F1709" i="2"/>
  <c r="F1744" i="2"/>
  <c r="F1773" i="2"/>
  <c r="F1809" i="2"/>
  <c r="F1844" i="2"/>
  <c r="F2273" i="2"/>
  <c r="F2309" i="2"/>
  <c r="F2344" i="2"/>
  <c r="F2371" i="2"/>
  <c r="F2405" i="2"/>
  <c r="F2432" i="2"/>
  <c r="F2466" i="2"/>
  <c r="F2493" i="2"/>
  <c r="F2527" i="2"/>
  <c r="F2588" i="2"/>
  <c r="F2622" i="2"/>
  <c r="F2744" i="2"/>
  <c r="F2771" i="2"/>
  <c r="F2805" i="2"/>
  <c r="F3022" i="2"/>
  <c r="F3049" i="2"/>
  <c r="F3083" i="2"/>
  <c r="F3110" i="2"/>
  <c r="F3144" i="2"/>
  <c r="F3205" i="2"/>
  <c r="F3232" i="2"/>
  <c r="F3361" i="2"/>
  <c r="F3388" i="2"/>
  <c r="F3421" i="2"/>
  <c r="F3447" i="2"/>
  <c r="F22" i="2"/>
  <c r="F82" i="2"/>
  <c r="F134" i="2"/>
  <c r="F522" i="2"/>
  <c r="F634" i="2"/>
  <c r="F693" i="2"/>
  <c r="F901" i="2"/>
  <c r="F951" i="2"/>
  <c r="F1000" i="2"/>
  <c r="F1057" i="2"/>
  <c r="F1100" i="2"/>
  <c r="F1156" i="2"/>
  <c r="F1213" i="2"/>
  <c r="F1256" i="2"/>
  <c r="F1312" i="2"/>
  <c r="F1362" i="2"/>
  <c r="F1412" i="2"/>
  <c r="F1881" i="2"/>
  <c r="F1910" i="2"/>
  <c r="F1945" i="2"/>
  <c r="F1981" i="2"/>
  <c r="F2010" i="2"/>
  <c r="F2045" i="2"/>
  <c r="F2081" i="2"/>
  <c r="F2110" i="2"/>
  <c r="F2145" i="2"/>
  <c r="F2181" i="2"/>
  <c r="F2210" i="2"/>
  <c r="F2245" i="2"/>
  <c r="F2281" i="2"/>
  <c r="F2345" i="2"/>
  <c r="F2650" i="2"/>
  <c r="F2684" i="2"/>
  <c r="F2711" i="2"/>
  <c r="F2745" i="2"/>
  <c r="F2772" i="2"/>
  <c r="F2806" i="2"/>
  <c r="F2833" i="2"/>
  <c r="F2867" i="2"/>
  <c r="F2901" i="2"/>
  <c r="F2962" i="2"/>
  <c r="F2989" i="2"/>
  <c r="F3111" i="2"/>
  <c r="F3145" i="2"/>
  <c r="F3172" i="2"/>
  <c r="F302" i="2"/>
  <c r="F362" i="2"/>
  <c r="F421" i="2"/>
  <c r="F473" i="2"/>
  <c r="F533" i="2"/>
  <c r="F638" i="2"/>
  <c r="F698" i="2"/>
  <c r="F911" i="2"/>
  <c r="F954" i="2"/>
  <c r="F1011" i="2"/>
  <c r="F1060" i="2"/>
  <c r="F1110" i="2"/>
  <c r="F1160" i="2"/>
  <c r="F1216" i="2"/>
  <c r="F1571" i="2"/>
  <c r="F1677" i="2"/>
  <c r="F1713" i="2"/>
  <c r="F1849" i="2"/>
  <c r="F1884" i="2"/>
  <c r="F1913" i="2"/>
  <c r="F1949" i="2"/>
  <c r="F1984" i="2"/>
  <c r="F2013" i="2"/>
  <c r="F2049" i="2"/>
  <c r="F2084" i="2"/>
  <c r="F2113" i="2"/>
  <c r="F2149" i="2"/>
  <c r="F2184" i="2"/>
  <c r="F2531" i="2"/>
  <c r="F2565" i="2"/>
  <c r="F2592" i="2"/>
  <c r="F2626" i="2"/>
  <c r="F2653" i="2"/>
  <c r="F2687" i="2"/>
  <c r="F2721" i="2"/>
  <c r="F2748" i="2"/>
  <c r="F2782" i="2"/>
  <c r="F2809" i="2"/>
  <c r="F2843" i="2"/>
  <c r="F2870" i="2"/>
  <c r="F2904" i="2"/>
  <c r="F2965" i="2"/>
  <c r="F3270" i="2"/>
  <c r="F3304" i="2"/>
  <c r="F3331" i="2"/>
  <c r="F3365" i="2"/>
  <c r="F30" i="2"/>
  <c r="F99" i="2"/>
  <c r="F172" i="2"/>
  <c r="F261" i="2"/>
  <c r="F334" i="2"/>
  <c r="F497" i="2"/>
  <c r="F590" i="2"/>
  <c r="F878" i="2"/>
  <c r="F962" i="2"/>
  <c r="F1032" i="2"/>
  <c r="F1536" i="2"/>
  <c r="F1618" i="2"/>
  <c r="F1690" i="2"/>
  <c r="F1732" i="2"/>
  <c r="F1788" i="2"/>
  <c r="F1885" i="2"/>
  <c r="F1928" i="2"/>
  <c r="F2123" i="2"/>
  <c r="F2165" i="2"/>
  <c r="F2221" i="2"/>
  <c r="F2263" i="2"/>
  <c r="F2311" i="2"/>
  <c r="F2353" i="2"/>
  <c r="F2393" i="2"/>
  <c r="F2705" i="2"/>
  <c r="F2791" i="2"/>
  <c r="F2844" i="2"/>
  <c r="F3010" i="2"/>
  <c r="F3063" i="2"/>
  <c r="F3103" i="2"/>
  <c r="F3149" i="2"/>
  <c r="F3189" i="2"/>
  <c r="F3233" i="2"/>
  <c r="F3273" i="2"/>
  <c r="F3312" i="2"/>
  <c r="F3362" i="2"/>
  <c r="F3401" i="2"/>
  <c r="F3429" i="2"/>
  <c r="F659" i="2"/>
  <c r="F733" i="2"/>
  <c r="F816" i="2"/>
  <c r="F879" i="2"/>
  <c r="F970" i="2"/>
  <c r="F1033" i="2"/>
  <c r="F1102" i="2"/>
  <c r="F1180" i="2"/>
  <c r="F1250" i="2"/>
  <c r="F1320" i="2"/>
  <c r="F1397" i="2"/>
  <c r="F1474" i="2"/>
  <c r="F1537" i="2"/>
  <c r="F1691" i="2"/>
  <c r="F2166" i="2"/>
  <c r="F2222" i="2"/>
  <c r="F2264" i="2"/>
  <c r="F2312" i="2"/>
  <c r="F2361" i="2"/>
  <c r="F2401" i="2"/>
  <c r="F2447" i="2"/>
  <c r="F2487" i="2"/>
  <c r="F2533" i="2"/>
  <c r="F2625" i="2"/>
  <c r="F2666" i="2"/>
  <c r="F2845" i="2"/>
  <c r="F2885" i="2"/>
  <c r="F2930" i="2"/>
  <c r="F3241" i="2"/>
  <c r="F3281" i="2"/>
  <c r="F3313" i="2"/>
  <c r="F3363" i="2"/>
  <c r="F3402" i="2"/>
  <c r="F361" i="2"/>
  <c r="F1891" i="2"/>
  <c r="F194" i="2"/>
  <c r="F270" i="2"/>
  <c r="F337" i="2"/>
  <c r="F432" i="2"/>
  <c r="F499" i="2"/>
  <c r="F593" i="2"/>
  <c r="F661" i="2"/>
  <c r="F1181" i="2"/>
  <c r="F1335" i="2"/>
  <c r="F1398" i="2"/>
  <c r="F1692" i="2"/>
  <c r="F1746" i="2"/>
  <c r="F1790" i="2"/>
  <c r="F1832" i="2"/>
  <c r="F1888" i="2"/>
  <c r="F1930" i="2"/>
  <c r="F1985" i="2"/>
  <c r="F2028" i="2"/>
  <c r="F2082" i="2"/>
  <c r="F2125" i="2"/>
  <c r="F2168" i="2"/>
  <c r="F2667" i="2"/>
  <c r="F2712" i="2"/>
  <c r="F2753" i="2"/>
  <c r="F2793" i="2"/>
  <c r="F2846" i="2"/>
  <c r="F2886" i="2"/>
  <c r="F2932" i="2"/>
  <c r="F2972" i="2"/>
  <c r="F3024" i="2"/>
  <c r="F3065" i="2"/>
  <c r="F3105" i="2"/>
  <c r="F3151" i="2"/>
  <c r="F3191" i="2"/>
  <c r="F3282" i="2"/>
  <c r="F1038" i="2"/>
  <c r="F1121" i="2"/>
  <c r="F1275" i="2"/>
  <c r="F1414" i="2"/>
  <c r="F1555" i="2"/>
  <c r="F1702" i="2"/>
  <c r="F1793" i="2"/>
  <c r="F1933" i="2"/>
  <c r="F2086" i="2"/>
  <c r="F2324" i="2"/>
  <c r="F2451" i="2"/>
  <c r="F197" i="2"/>
  <c r="F271" i="2"/>
  <c r="F338" i="2"/>
  <c r="F882" i="2"/>
  <c r="F972" i="2"/>
  <c r="F1035" i="2"/>
  <c r="F1119" i="2"/>
  <c r="F1182" i="2"/>
  <c r="F1336" i="2"/>
  <c r="F1399" i="2"/>
  <c r="F1693" i="2"/>
  <c r="F1748" i="2"/>
  <c r="F1791" i="2"/>
  <c r="F1833" i="2"/>
  <c r="F1889" i="2"/>
  <c r="F1931" i="2"/>
  <c r="F1986" i="2"/>
  <c r="F2322" i="2"/>
  <c r="F2408" i="2"/>
  <c r="F2449" i="2"/>
  <c r="F2628" i="2"/>
  <c r="F2668" i="2"/>
  <c r="F2713" i="2"/>
  <c r="F2761" i="2"/>
  <c r="F2801" i="2"/>
  <c r="F2847" i="2"/>
  <c r="F2887" i="2"/>
  <c r="F2933" i="2"/>
  <c r="F2973" i="2"/>
  <c r="F3025" i="2"/>
  <c r="F3066" i="2"/>
  <c r="F502" i="2"/>
  <c r="F671" i="2"/>
  <c r="F821" i="2"/>
  <c r="F974" i="2"/>
  <c r="F1191" i="2"/>
  <c r="F1338" i="2"/>
  <c r="F1492" i="2"/>
  <c r="F1632" i="2"/>
  <c r="F1751" i="2"/>
  <c r="F1848" i="2"/>
  <c r="F2031" i="2"/>
  <c r="F2183" i="2"/>
  <c r="F2269" i="2"/>
  <c r="F2544" i="2"/>
  <c r="F670" i="2"/>
  <c r="F756" i="2"/>
  <c r="F820" i="2"/>
  <c r="F902" i="2"/>
  <c r="F973" i="2"/>
  <c r="F1037" i="2"/>
  <c r="F1120" i="2"/>
  <c r="F1190" i="2"/>
  <c r="F1274" i="2"/>
  <c r="F1413" i="2"/>
  <c r="F1491" i="2"/>
  <c r="F1750" i="2"/>
  <c r="F1792" i="2"/>
  <c r="F1846" i="2"/>
  <c r="F2182" i="2"/>
  <c r="F2225" i="2"/>
  <c r="F2268" i="2"/>
  <c r="F2323" i="2"/>
  <c r="F2364" i="2"/>
  <c r="F2450" i="2"/>
  <c r="F2502" i="2"/>
  <c r="F2669" i="2"/>
  <c r="F2722" i="2"/>
  <c r="F2762" i="2"/>
  <c r="F2807" i="2"/>
  <c r="F2848" i="2"/>
  <c r="F2888" i="2"/>
  <c r="F2941" i="2"/>
  <c r="F3245" i="2"/>
  <c r="F3323" i="2"/>
  <c r="F3367" i="2"/>
  <c r="F2129" i="2"/>
  <c r="F58" i="2"/>
  <c r="F153" i="2"/>
  <c r="F220" i="2"/>
  <c r="F300" i="2"/>
  <c r="F382" i="2"/>
  <c r="F455" i="2"/>
  <c r="F537" i="2"/>
  <c r="F618" i="2"/>
  <c r="F699" i="2"/>
  <c r="F770" i="2"/>
  <c r="F1581" i="2"/>
  <c r="F1651" i="2"/>
  <c r="F1721" i="2"/>
  <c r="F1763" i="2"/>
  <c r="F1811" i="2"/>
  <c r="F1861" i="2"/>
  <c r="F1903" i="2"/>
  <c r="F1952" i="2"/>
  <c r="F2001" i="2"/>
  <c r="F2050" i="2"/>
  <c r="F2092" i="2"/>
  <c r="F2146" i="2"/>
  <c r="F2190" i="2"/>
  <c r="F2288" i="2"/>
  <c r="F2728" i="2"/>
  <c r="F2773" i="2"/>
  <c r="F2821" i="2"/>
  <c r="F2861" i="2"/>
  <c r="F2907" i="2"/>
  <c r="F2947" i="2"/>
  <c r="F2993" i="2"/>
  <c r="F3033" i="2"/>
  <c r="F3085" i="2"/>
  <c r="F3166" i="2"/>
  <c r="F3212" i="2"/>
  <c r="F3373" i="2"/>
  <c r="F3411" i="2"/>
  <c r="F3446" i="2"/>
  <c r="F538" i="2"/>
  <c r="F619" i="2"/>
  <c r="F700" i="2"/>
  <c r="F771" i="2"/>
  <c r="F854" i="2"/>
  <c r="F981" i="2"/>
  <c r="F1072" i="2"/>
  <c r="F1371" i="2"/>
  <c r="F1435" i="2"/>
  <c r="F1499" i="2"/>
  <c r="F1582" i="2"/>
  <c r="F1652" i="2"/>
  <c r="F1722" i="2"/>
  <c r="F62" i="2"/>
  <c r="F621" i="2"/>
  <c r="F780" i="2"/>
  <c r="F857" i="2"/>
  <c r="F1137" i="2"/>
  <c r="F1221" i="2"/>
  <c r="F1291" i="2"/>
  <c r="F1374" i="2"/>
  <c r="F1438" i="2"/>
  <c r="F1520" i="2"/>
  <c r="F1591" i="2"/>
  <c r="F1655" i="2"/>
  <c r="F1724" i="2"/>
  <c r="F1766" i="2"/>
  <c r="F1822" i="2"/>
  <c r="F2333" i="2"/>
  <c r="F2386" i="2"/>
  <c r="F2426" i="2"/>
  <c r="F2472" i="2"/>
  <c r="F2512" i="2"/>
  <c r="F2564" i="2"/>
  <c r="F2605" i="2"/>
  <c r="F2645" i="2"/>
  <c r="F2691" i="2"/>
  <c r="F2731" i="2"/>
  <c r="F2784" i="2"/>
  <c r="F2824" i="2"/>
  <c r="F2869" i="2"/>
  <c r="F2950" i="2"/>
  <c r="F3383" i="2"/>
  <c r="F3422" i="2"/>
  <c r="F3450" i="2"/>
  <c r="F90" i="2"/>
  <c r="F158" i="2"/>
  <c r="F232" i="2"/>
  <c r="F320" i="2"/>
  <c r="F393" i="2"/>
  <c r="F482" i="2"/>
  <c r="F635" i="2"/>
  <c r="F718" i="2"/>
  <c r="F1012" i="2"/>
  <c r="F1075" i="2"/>
  <c r="F1157" i="2"/>
  <c r="F672" i="2"/>
  <c r="F822" i="2"/>
  <c r="F976" i="2"/>
  <c r="F1122" i="2"/>
  <c r="F1276" i="2"/>
  <c r="F1533" i="2"/>
  <c r="F1676" i="2"/>
  <c r="F2002" i="2"/>
  <c r="F2088" i="2"/>
  <c r="F2161" i="2"/>
  <c r="F2233" i="2"/>
  <c r="F2325" i="2"/>
  <c r="F2389" i="2"/>
  <c r="F2469" i="2"/>
  <c r="F2948" i="2"/>
  <c r="F3088" i="2"/>
  <c r="F3161" i="2"/>
  <c r="F3408" i="2"/>
  <c r="F558" i="2"/>
  <c r="F420" i="2"/>
  <c r="F437" i="2"/>
  <c r="F1595" i="2"/>
  <c r="F2201" i="2"/>
  <c r="F2644" i="2"/>
  <c r="F3051" i="2"/>
  <c r="F760" i="2"/>
  <c r="F1194" i="2"/>
  <c r="F1726" i="2"/>
  <c r="F1350" i="2"/>
  <c r="F2052" i="2"/>
  <c r="F2442" i="2"/>
  <c r="F2853" i="2"/>
  <c r="F3262" i="2"/>
  <c r="F779" i="2"/>
  <c r="F1220" i="2"/>
  <c r="F1640" i="2"/>
  <c r="F2061" i="2"/>
  <c r="F2511" i="2"/>
  <c r="F2923" i="2"/>
  <c r="F3330" i="2"/>
  <c r="F490" i="2"/>
  <c r="F1731" i="2"/>
  <c r="F2808" i="2"/>
  <c r="F3132" i="2"/>
  <c r="F3448" i="2"/>
  <c r="F797" i="2"/>
  <c r="F1232" i="2"/>
  <c r="F1650" i="2"/>
  <c r="F2064" i="2"/>
  <c r="F2385" i="2"/>
  <c r="F2732" i="2"/>
  <c r="F3449" i="2"/>
  <c r="F493" i="2"/>
  <c r="F2671" i="2"/>
  <c r="F3213" i="2"/>
  <c r="F494" i="2"/>
  <c r="F371" i="2"/>
  <c r="F532" i="2"/>
  <c r="F673" i="2"/>
  <c r="F830" i="2"/>
  <c r="F977" i="2"/>
  <c r="F1277" i="2"/>
  <c r="F1430" i="2"/>
  <c r="F1851" i="2"/>
  <c r="F1924" i="2"/>
  <c r="F2003" i="2"/>
  <c r="F2089" i="2"/>
  <c r="F2162" i="2"/>
  <c r="F2246" i="2"/>
  <c r="F2326" i="2"/>
  <c r="F2822" i="2"/>
  <c r="F2949" i="2"/>
  <c r="F3028" i="2"/>
  <c r="F3287" i="2"/>
  <c r="F3347" i="2"/>
  <c r="F3409" i="2"/>
  <c r="F720" i="2"/>
  <c r="F1031" i="2"/>
  <c r="F759" i="2"/>
  <c r="F1339" i="2"/>
  <c r="F1963" i="2"/>
  <c r="F2506" i="2"/>
  <c r="F2912" i="2"/>
  <c r="F3310" i="2"/>
  <c r="F318" i="2"/>
  <c r="F1373" i="2"/>
  <c r="F2132" i="2"/>
  <c r="F2662" i="2"/>
  <c r="F3068" i="2"/>
  <c r="F321" i="2"/>
  <c r="F1969" i="2"/>
  <c r="F2593" i="2"/>
  <c r="F3131" i="2"/>
  <c r="F161" i="2"/>
  <c r="F1377" i="2"/>
  <c r="F2148" i="2"/>
  <c r="F2601" i="2"/>
  <c r="F654" i="2"/>
  <c r="F3072" i="2"/>
  <c r="F3451" i="2"/>
  <c r="F814" i="2"/>
  <c r="F1532" i="2"/>
  <c r="F2153" i="2"/>
  <c r="F2672" i="2"/>
  <c r="F3008" i="2"/>
  <c r="F55" i="2"/>
  <c r="F218" i="2"/>
  <c r="F534" i="2"/>
  <c r="F694" i="2"/>
  <c r="F1278" i="2"/>
  <c r="F1431" i="2"/>
  <c r="F1535" i="2"/>
  <c r="F2163" i="2"/>
  <c r="F2250" i="2"/>
  <c r="F2328" i="2"/>
  <c r="F2391" i="2"/>
  <c r="F2473" i="2"/>
  <c r="F2609" i="2"/>
  <c r="F2689" i="2"/>
  <c r="F2963" i="2"/>
  <c r="F3029" i="2"/>
  <c r="F3091" i="2"/>
  <c r="F3163" i="2"/>
  <c r="F3225" i="2"/>
  <c r="F3288" i="2"/>
  <c r="F3348" i="2"/>
  <c r="F2850" i="2"/>
  <c r="F438" i="2"/>
  <c r="F1596" i="2"/>
  <c r="F3125" i="2"/>
  <c r="F3382" i="2"/>
  <c r="F453" i="2"/>
  <c r="F1812" i="2"/>
  <c r="F2366" i="2"/>
  <c r="F2852" i="2"/>
  <c r="F3384" i="2"/>
  <c r="F602" i="2"/>
  <c r="F1494" i="2"/>
  <c r="F1893" i="2"/>
  <c r="F2367" i="2"/>
  <c r="F1641" i="2"/>
  <c r="F2212" i="2"/>
  <c r="F2663" i="2"/>
  <c r="F3004" i="2"/>
  <c r="F3268" i="2"/>
  <c r="F322" i="2"/>
  <c r="F1825" i="2"/>
  <c r="F2384" i="2"/>
  <c r="F2871" i="2"/>
  <c r="F3333" i="2"/>
  <c r="F162" i="2"/>
  <c r="F1378" i="2"/>
  <c r="F1991" i="2"/>
  <c r="F2872" i="2"/>
  <c r="F2606" i="2"/>
  <c r="F3086" i="2"/>
  <c r="F57" i="2"/>
  <c r="F219" i="2"/>
  <c r="F373" i="2"/>
  <c r="F535" i="2"/>
  <c r="F697" i="2"/>
  <c r="F832" i="2"/>
  <c r="F979" i="2"/>
  <c r="F1279" i="2"/>
  <c r="F1432" i="2"/>
  <c r="F1853" i="2"/>
  <c r="F1926" i="2"/>
  <c r="F2012" i="2"/>
  <c r="F2547" i="2"/>
  <c r="F2610" i="2"/>
  <c r="F2690" i="2"/>
  <c r="F2763" i="2"/>
  <c r="F2825" i="2"/>
  <c r="F2964" i="2"/>
  <c r="F3030" i="2"/>
  <c r="F3289" i="2"/>
  <c r="F3349" i="2"/>
  <c r="F3412" i="2"/>
  <c r="F254" i="2"/>
  <c r="F730" i="2"/>
  <c r="F599" i="2"/>
  <c r="F1193" i="2"/>
  <c r="F1340" i="2"/>
  <c r="F1964" i="2"/>
  <c r="F2202" i="2"/>
  <c r="F915" i="2"/>
  <c r="F2289" i="2"/>
  <c r="F2787" i="2"/>
  <c r="F3253" i="2"/>
  <c r="F454" i="2"/>
  <c r="F1598" i="2"/>
  <c r="F2131" i="2"/>
  <c r="F2590" i="2"/>
  <c r="F2922" i="2"/>
  <c r="F3329" i="2"/>
  <c r="F155" i="2"/>
  <c r="F2062" i="2"/>
  <c r="F2381" i="2"/>
  <c r="F2729" i="2"/>
  <c r="F2942" i="2"/>
  <c r="F3332" i="2"/>
  <c r="F937" i="2"/>
  <c r="F1231" i="2"/>
  <c r="F1904" i="2"/>
  <c r="F2301" i="2"/>
  <c r="F2664" i="2"/>
  <c r="F3005" i="2"/>
  <c r="F3392" i="2"/>
  <c r="F492" i="2"/>
  <c r="F2229" i="2"/>
  <c r="F2066" i="2"/>
  <c r="F2462" i="2"/>
  <c r="F2946" i="2"/>
  <c r="F3345" i="2"/>
  <c r="F61" i="2"/>
  <c r="F222" i="2"/>
  <c r="F391" i="2"/>
  <c r="F553" i="2"/>
  <c r="F701" i="2"/>
  <c r="F1001" i="2"/>
  <c r="F1136" i="2"/>
  <c r="F1682" i="2"/>
  <c r="F1782" i="2"/>
  <c r="F1862" i="2"/>
  <c r="F2412" i="2"/>
  <c r="F2482" i="2"/>
  <c r="F2548" i="2"/>
  <c r="F2611" i="2"/>
  <c r="F2692" i="2"/>
  <c r="F2826" i="2"/>
  <c r="F2903" i="2"/>
  <c r="F3165" i="2"/>
  <c r="F3227" i="2"/>
  <c r="F3302" i="2"/>
  <c r="F3350" i="2"/>
  <c r="F3419" i="2"/>
  <c r="F874" i="2"/>
  <c r="F877" i="2"/>
  <c r="F3381" i="2"/>
  <c r="F2851" i="2"/>
  <c r="F3439" i="2"/>
  <c r="F2508" i="2"/>
  <c r="F2921" i="2"/>
  <c r="F3188" i="2"/>
  <c r="F916" i="2"/>
  <c r="F1215" i="2"/>
  <c r="F1729" i="2"/>
  <c r="F1966" i="2"/>
  <c r="F2204" i="2"/>
  <c r="F2510" i="2"/>
  <c r="F2788" i="2"/>
  <c r="F3001" i="2"/>
  <c r="F3069" i="2"/>
  <c r="F3444" i="2"/>
  <c r="F653" i="2"/>
  <c r="F1519" i="2"/>
  <c r="F1990" i="2"/>
  <c r="F2521" i="2"/>
  <c r="F2943" i="2"/>
  <c r="F3269" i="2"/>
  <c r="F330" i="2"/>
  <c r="F2522" i="2"/>
  <c r="F3342" i="2"/>
  <c r="F952" i="2"/>
  <c r="F1240" i="2"/>
  <c r="F2065" i="2"/>
  <c r="F2812" i="2"/>
  <c r="F3147" i="2"/>
  <c r="F3407" i="2"/>
  <c r="F91" i="2"/>
  <c r="F233" i="2"/>
  <c r="F394" i="2"/>
  <c r="F557" i="2"/>
  <c r="F719" i="2"/>
  <c r="F859" i="2"/>
  <c r="F1159" i="2"/>
  <c r="F1293" i="2"/>
  <c r="F1783" i="2"/>
  <c r="F1863" i="2"/>
  <c r="F1948" i="2"/>
  <c r="F2483" i="2"/>
  <c r="F2550" i="2"/>
  <c r="F2631" i="2"/>
  <c r="F2693" i="2"/>
  <c r="F2765" i="2"/>
  <c r="F2905" i="2"/>
  <c r="F2967" i="2"/>
  <c r="F3228" i="2"/>
  <c r="F3303" i="2"/>
  <c r="F3368" i="2"/>
  <c r="F3423" i="2"/>
  <c r="F93" i="2"/>
  <c r="F1014" i="2"/>
  <c r="F1161" i="2"/>
  <c r="F1950" i="2"/>
  <c r="F2103" i="2"/>
  <c r="F2188" i="2"/>
  <c r="F2421" i="2"/>
  <c r="F2484" i="2"/>
  <c r="F2563" i="2"/>
  <c r="F2632" i="2"/>
  <c r="F2701" i="2"/>
  <c r="F2766" i="2"/>
  <c r="F2828" i="2"/>
  <c r="F2906" i="2"/>
  <c r="F2968" i="2"/>
  <c r="F3041" i="2"/>
  <c r="F3102" i="2"/>
  <c r="F1594" i="2"/>
  <c r="F1723" i="2"/>
  <c r="F1802" i="2"/>
  <c r="F1869" i="2"/>
  <c r="F1961" i="2"/>
  <c r="F2033" i="2"/>
  <c r="F2112" i="2"/>
  <c r="F2192" i="2"/>
  <c r="F2283" i="2"/>
  <c r="F2350" i="2"/>
  <c r="F2505" i="2"/>
  <c r="F2568" i="2"/>
  <c r="F2704" i="2"/>
  <c r="F2911" i="2"/>
  <c r="F1471" i="2"/>
  <c r="F2048" i="2"/>
  <c r="F2352" i="2"/>
  <c r="F2651" i="2"/>
  <c r="F3052" i="2"/>
  <c r="F3311" i="2"/>
  <c r="F761" i="2"/>
  <c r="F1214" i="2"/>
  <c r="F1342" i="2"/>
  <c r="F1728" i="2"/>
  <c r="F1892" i="2"/>
  <c r="F2203" i="2"/>
  <c r="F2991" i="2"/>
  <c r="F3328" i="2"/>
  <c r="F2727" i="2"/>
  <c r="F3130" i="2"/>
  <c r="F3443" i="2"/>
  <c r="F637" i="2"/>
  <c r="F1496" i="2"/>
  <c r="F2293" i="2"/>
  <c r="F2790" i="2"/>
  <c r="F3208" i="2"/>
  <c r="F491" i="2"/>
  <c r="F2228" i="2"/>
  <c r="F2730" i="2"/>
  <c r="F1092" i="2"/>
  <c r="F1753" i="2"/>
  <c r="F2150" i="2"/>
  <c r="F2604" i="2"/>
  <c r="F2945" i="2"/>
  <c r="F3272" i="2"/>
  <c r="F657" i="2"/>
  <c r="F1380" i="2"/>
  <c r="F1922" i="2"/>
  <c r="F2746" i="2"/>
  <c r="F3221" i="2"/>
  <c r="F398" i="2"/>
  <c r="F559" i="2"/>
  <c r="F721" i="2"/>
  <c r="F875" i="2"/>
  <c r="F1015" i="2"/>
  <c r="F1162" i="2"/>
  <c r="F1951" i="2"/>
  <c r="F2024" i="2"/>
  <c r="F2104" i="2"/>
  <c r="F2262" i="2"/>
  <c r="F2347" i="2"/>
  <c r="F2566" i="2"/>
  <c r="F2633" i="2"/>
  <c r="F2702" i="2"/>
  <c r="F2767" i="2"/>
  <c r="F2841" i="2"/>
  <c r="F2908" i="2"/>
  <c r="F2969" i="2"/>
  <c r="F3042" i="2"/>
  <c r="F3113" i="2"/>
  <c r="F258" i="2"/>
  <c r="F419" i="2"/>
  <c r="F561" i="2"/>
  <c r="F722" i="2"/>
  <c r="F876" i="2"/>
  <c r="F1030" i="2"/>
  <c r="F1170" i="2"/>
  <c r="F1317" i="2"/>
  <c r="F1441" i="2"/>
  <c r="F1593" i="2"/>
  <c r="F1712" i="2"/>
  <c r="F1801" i="2"/>
  <c r="F1868" i="2"/>
  <c r="F1953" i="2"/>
  <c r="F2503" i="2"/>
  <c r="F2567" i="2"/>
  <c r="F2641" i="2"/>
  <c r="F2703" i="2"/>
  <c r="F2781" i="2"/>
  <c r="F2842" i="2"/>
  <c r="F2909" i="2"/>
  <c r="F2982" i="2"/>
  <c r="F3044" i="2"/>
  <c r="F3122" i="2"/>
  <c r="F3184" i="2"/>
  <c r="F3248" i="2"/>
  <c r="F3308" i="2"/>
  <c r="F3371" i="2"/>
  <c r="F2983" i="2"/>
  <c r="F3045" i="2"/>
  <c r="F3185" i="2"/>
  <c r="F3249" i="2"/>
  <c r="F3309" i="2"/>
  <c r="F3372" i="2"/>
  <c r="F1058" i="2"/>
  <c r="F1061" i="2"/>
  <c r="F1062" i="2"/>
  <c r="F2811" i="2"/>
  <c r="C90" i="4"/>
  <c r="D90" i="4" s="1"/>
  <c r="C2146" i="4"/>
  <c r="D2146" i="4" s="1"/>
  <c r="C577" i="4"/>
  <c r="D577" i="4" s="1"/>
  <c r="C166" i="4"/>
  <c r="D166" i="4" s="1"/>
  <c r="C311" i="4"/>
  <c r="D311" i="4" s="1"/>
  <c r="C490" i="4"/>
  <c r="D490" i="4" s="1"/>
  <c r="C432" i="4"/>
  <c r="D432" i="4" s="1"/>
  <c r="C137" i="4"/>
  <c r="D137" i="4" s="1"/>
  <c r="C3405" i="4"/>
  <c r="D3405" i="4" s="1"/>
  <c r="C3005" i="4"/>
  <c r="D3005" i="4" s="1"/>
  <c r="C3058" i="4"/>
  <c r="D3058" i="4" s="1"/>
  <c r="C3111" i="4"/>
  <c r="D3111" i="4" s="1"/>
  <c r="C3164" i="4"/>
  <c r="D3164" i="4" s="1"/>
  <c r="C3217" i="4"/>
  <c r="D3217" i="4" s="1"/>
  <c r="C3270" i="4"/>
  <c r="D3270" i="4" s="1"/>
  <c r="C3323" i="4"/>
  <c r="D3323" i="4" s="1"/>
  <c r="C77" i="4"/>
  <c r="D77" i="4" s="1"/>
  <c r="C599" i="4"/>
  <c r="D599" i="4" s="1"/>
  <c r="C180" i="4"/>
  <c r="D180" i="4" s="1"/>
  <c r="C120" i="4"/>
  <c r="D120" i="4" s="1"/>
  <c r="C478" i="4"/>
  <c r="D478" i="4" s="1"/>
  <c r="C703" i="4"/>
  <c r="D703" i="4" s="1"/>
  <c r="C765" i="4"/>
  <c r="D765" i="4" s="1"/>
  <c r="C399" i="4"/>
  <c r="D399" i="4" s="1"/>
  <c r="C3365" i="4"/>
  <c r="D3365" i="4" s="1"/>
  <c r="C3418" i="4"/>
  <c r="D3418" i="4" s="1"/>
  <c r="C3018" i="4"/>
  <c r="D3018" i="4" s="1"/>
  <c r="C3071" i="4"/>
  <c r="D3071" i="4" s="1"/>
  <c r="C3124" i="4"/>
  <c r="D3124" i="4" s="1"/>
  <c r="C3177" i="4"/>
  <c r="D3177" i="4" s="1"/>
  <c r="C3230" i="4"/>
  <c r="D3230" i="4" s="1"/>
  <c r="C3283" i="4"/>
  <c r="D3283" i="4" s="1"/>
  <c r="C1136" i="4"/>
  <c r="D1136" i="4" s="1"/>
  <c r="C387" i="4"/>
  <c r="D387" i="4" s="1"/>
  <c r="C1531" i="4"/>
  <c r="D1531" i="4" s="1"/>
  <c r="C523" i="4"/>
  <c r="D523" i="4" s="1"/>
  <c r="C223" i="4"/>
  <c r="D223" i="4" s="1"/>
  <c r="C877" i="4"/>
  <c r="D877" i="4" s="1"/>
  <c r="C1775" i="4"/>
  <c r="D1775" i="4" s="1"/>
  <c r="C433" i="4"/>
  <c r="D433" i="4" s="1"/>
  <c r="C3345" i="4"/>
  <c r="D3345" i="4" s="1"/>
  <c r="C3398" i="4"/>
  <c r="D3398" i="4" s="1"/>
  <c r="C3451" i="4"/>
  <c r="D3451" i="4" s="1"/>
  <c r="C3051" i="4"/>
  <c r="D3051" i="4" s="1"/>
  <c r="C3104" i="4"/>
  <c r="D3104" i="4" s="1"/>
  <c r="C3157" i="4"/>
  <c r="D3157" i="4" s="1"/>
  <c r="C3210" i="4"/>
  <c r="D3210" i="4" s="1"/>
  <c r="C3263" i="4"/>
  <c r="D3263" i="4" s="1"/>
  <c r="C33" i="4"/>
  <c r="D33" i="4" s="1"/>
  <c r="C187" i="4"/>
  <c r="D187" i="4" s="1"/>
  <c r="C1673" i="4"/>
  <c r="D1673" i="4" s="1"/>
  <c r="C299" i="4"/>
  <c r="D299" i="4" s="1"/>
  <c r="C1765" i="4"/>
  <c r="D1765" i="4" s="1"/>
  <c r="C1392" i="4"/>
  <c r="D1392" i="4" s="1"/>
  <c r="C99" i="4"/>
  <c r="D99" i="4" s="1"/>
  <c r="C587" i="4"/>
  <c r="D587" i="4" s="1"/>
  <c r="C3325" i="4"/>
  <c r="D3325" i="4" s="1"/>
  <c r="C3378" i="4"/>
  <c r="D3378" i="4" s="1"/>
  <c r="C3431" i="4"/>
  <c r="D3431" i="4" s="1"/>
  <c r="C3031" i="4"/>
  <c r="D3031" i="4" s="1"/>
  <c r="C3084" i="4"/>
  <c r="D3084" i="4" s="1"/>
  <c r="C3137" i="4"/>
  <c r="D3137" i="4" s="1"/>
  <c r="C3190" i="4"/>
  <c r="D3190" i="4" s="1"/>
  <c r="C3243" i="4"/>
  <c r="D3243" i="4" s="1"/>
  <c r="I7" i="4"/>
  <c r="I17" i="4"/>
  <c r="I3" i="2"/>
  <c r="F143" i="2" s="1"/>
  <c r="I6" i="2"/>
  <c r="C9" i="2"/>
  <c r="D9" i="2" s="1"/>
  <c r="C29" i="2"/>
  <c r="D29" i="2" s="1"/>
  <c r="C49" i="2"/>
  <c r="D49" i="2" s="1"/>
  <c r="C69" i="2"/>
  <c r="D69" i="2" s="1"/>
  <c r="C89" i="2"/>
  <c r="D89" i="2" s="1"/>
  <c r="C109" i="2"/>
  <c r="D109" i="2" s="1"/>
  <c r="C129" i="2"/>
  <c r="D129" i="2" s="1"/>
  <c r="C149" i="2"/>
  <c r="D149" i="2" s="1"/>
  <c r="C169" i="2"/>
  <c r="D169" i="2" s="1"/>
  <c r="C189" i="2"/>
  <c r="D189" i="2" s="1"/>
  <c r="C209" i="2"/>
  <c r="D209" i="2" s="1"/>
  <c r="C229" i="2"/>
  <c r="D229" i="2" s="1"/>
  <c r="C249" i="2"/>
  <c r="D249" i="2" s="1"/>
  <c r="C269" i="2"/>
  <c r="D269" i="2" s="1"/>
  <c r="C289" i="2"/>
  <c r="D289" i="2" s="1"/>
  <c r="C309" i="2"/>
  <c r="D309" i="2" s="1"/>
  <c r="C10" i="2"/>
  <c r="D10" i="2" s="1"/>
  <c r="C30" i="2"/>
  <c r="D30" i="2" s="1"/>
  <c r="C50" i="2"/>
  <c r="D50" i="2" s="1"/>
  <c r="C70" i="2"/>
  <c r="D70" i="2" s="1"/>
  <c r="C90" i="2"/>
  <c r="D90" i="2" s="1"/>
  <c r="C110" i="2"/>
  <c r="D110" i="2" s="1"/>
  <c r="C130" i="2"/>
  <c r="D130" i="2" s="1"/>
  <c r="C150" i="2"/>
  <c r="D150" i="2" s="1"/>
  <c r="C170" i="2"/>
  <c r="D170" i="2" s="1"/>
  <c r="C190" i="2"/>
  <c r="D190" i="2" s="1"/>
  <c r="C210" i="2"/>
  <c r="D210" i="2" s="1"/>
  <c r="C230" i="2"/>
  <c r="D230" i="2" s="1"/>
  <c r="C250" i="2"/>
  <c r="D250" i="2" s="1"/>
  <c r="C270" i="2"/>
  <c r="D270" i="2" s="1"/>
  <c r="C290" i="2"/>
  <c r="D290" i="2" s="1"/>
  <c r="C310" i="2"/>
  <c r="D310" i="2" s="1"/>
  <c r="C330" i="2"/>
  <c r="D330" i="2" s="1"/>
  <c r="C350" i="2"/>
  <c r="D350" i="2" s="1"/>
  <c r="C370" i="2"/>
  <c r="D370" i="2" s="1"/>
  <c r="C390" i="2"/>
  <c r="D390" i="2" s="1"/>
  <c r="C410" i="2"/>
  <c r="D410" i="2" s="1"/>
  <c r="C430" i="2"/>
  <c r="D430" i="2" s="1"/>
  <c r="C450" i="2"/>
  <c r="D450" i="2" s="1"/>
  <c r="C470" i="2"/>
  <c r="D470" i="2" s="1"/>
  <c r="C490" i="2"/>
  <c r="D490" i="2" s="1"/>
  <c r="C510" i="2"/>
  <c r="D510" i="2" s="1"/>
  <c r="C530" i="2"/>
  <c r="D530" i="2" s="1"/>
  <c r="C550" i="2"/>
  <c r="D550" i="2" s="1"/>
  <c r="C570" i="2"/>
  <c r="D570" i="2" s="1"/>
  <c r="C590" i="2"/>
  <c r="D590" i="2" s="1"/>
  <c r="C610" i="2"/>
  <c r="D610" i="2" s="1"/>
  <c r="C630" i="2"/>
  <c r="D630" i="2" s="1"/>
  <c r="C650" i="2"/>
  <c r="D650" i="2" s="1"/>
  <c r="C670" i="2"/>
  <c r="D670" i="2" s="1"/>
  <c r="C690" i="2"/>
  <c r="D690" i="2" s="1"/>
  <c r="C710" i="2"/>
  <c r="D710" i="2" s="1"/>
  <c r="C730" i="2"/>
  <c r="D730" i="2" s="1"/>
  <c r="C750" i="2"/>
  <c r="D750" i="2" s="1"/>
  <c r="C770" i="2"/>
  <c r="D770" i="2" s="1"/>
  <c r="C790" i="2"/>
  <c r="D790" i="2" s="1"/>
  <c r="C810" i="2"/>
  <c r="D810" i="2" s="1"/>
  <c r="C830" i="2"/>
  <c r="D830" i="2" s="1"/>
  <c r="C11" i="2"/>
  <c r="D11" i="2" s="1"/>
  <c r="C31" i="2"/>
  <c r="D31" i="2" s="1"/>
  <c r="C51" i="2"/>
  <c r="D51" i="2" s="1"/>
  <c r="C71" i="2"/>
  <c r="D71" i="2" s="1"/>
  <c r="C91" i="2"/>
  <c r="D91" i="2" s="1"/>
  <c r="C111" i="2"/>
  <c r="D111" i="2" s="1"/>
  <c r="C131" i="2"/>
  <c r="D131" i="2" s="1"/>
  <c r="C151" i="2"/>
  <c r="D151" i="2" s="1"/>
  <c r="C171" i="2"/>
  <c r="D171" i="2" s="1"/>
  <c r="C191" i="2"/>
  <c r="D191" i="2" s="1"/>
  <c r="C211" i="2"/>
  <c r="D211" i="2" s="1"/>
  <c r="C231" i="2"/>
  <c r="D231" i="2" s="1"/>
  <c r="C251" i="2"/>
  <c r="D251" i="2" s="1"/>
  <c r="C271" i="2"/>
  <c r="D271" i="2" s="1"/>
  <c r="C291" i="2"/>
  <c r="D291" i="2" s="1"/>
  <c r="C311" i="2"/>
  <c r="D311" i="2" s="1"/>
  <c r="C331" i="2"/>
  <c r="D331" i="2" s="1"/>
  <c r="C351" i="2"/>
  <c r="D351" i="2" s="1"/>
  <c r="C371" i="2"/>
  <c r="D371" i="2" s="1"/>
  <c r="C391" i="2"/>
  <c r="D391" i="2" s="1"/>
  <c r="C411" i="2"/>
  <c r="D411" i="2" s="1"/>
  <c r="C431" i="2"/>
  <c r="D431" i="2" s="1"/>
  <c r="C451" i="2"/>
  <c r="D451" i="2" s="1"/>
  <c r="C471" i="2"/>
  <c r="D471" i="2" s="1"/>
  <c r="C491" i="2"/>
  <c r="D491" i="2" s="1"/>
  <c r="C511" i="2"/>
  <c r="D511" i="2" s="1"/>
  <c r="C531" i="2"/>
  <c r="D531" i="2" s="1"/>
  <c r="C551" i="2"/>
  <c r="D551" i="2" s="1"/>
  <c r="C571" i="2"/>
  <c r="D571" i="2" s="1"/>
  <c r="C591" i="2"/>
  <c r="D591" i="2" s="1"/>
  <c r="C611" i="2"/>
  <c r="D611" i="2" s="1"/>
  <c r="C631" i="2"/>
  <c r="D631" i="2" s="1"/>
  <c r="C651" i="2"/>
  <c r="D651" i="2" s="1"/>
  <c r="C671" i="2"/>
  <c r="D671" i="2" s="1"/>
  <c r="C691" i="2"/>
  <c r="D691" i="2" s="1"/>
  <c r="C711" i="2"/>
  <c r="D711" i="2" s="1"/>
  <c r="C731" i="2"/>
  <c r="D731" i="2" s="1"/>
  <c r="C751" i="2"/>
  <c r="D751" i="2" s="1"/>
  <c r="C771" i="2"/>
  <c r="D771" i="2" s="1"/>
  <c r="C791" i="2"/>
  <c r="D791" i="2" s="1"/>
  <c r="C811" i="2"/>
  <c r="D811" i="2" s="1"/>
  <c r="C13" i="2"/>
  <c r="D13" i="2" s="1"/>
  <c r="C33" i="2"/>
  <c r="D33" i="2" s="1"/>
  <c r="C53" i="2"/>
  <c r="D53" i="2" s="1"/>
  <c r="C73" i="2"/>
  <c r="D73" i="2" s="1"/>
  <c r="C93" i="2"/>
  <c r="D93" i="2" s="1"/>
  <c r="C113" i="2"/>
  <c r="D113" i="2" s="1"/>
  <c r="C133" i="2"/>
  <c r="D133" i="2" s="1"/>
  <c r="C153" i="2"/>
  <c r="D153" i="2" s="1"/>
  <c r="C173" i="2"/>
  <c r="D173" i="2" s="1"/>
  <c r="C193" i="2"/>
  <c r="D193" i="2" s="1"/>
  <c r="C213" i="2"/>
  <c r="D213" i="2" s="1"/>
  <c r="C233" i="2"/>
  <c r="D233" i="2" s="1"/>
  <c r="C253" i="2"/>
  <c r="D253" i="2" s="1"/>
  <c r="C273" i="2"/>
  <c r="D273" i="2" s="1"/>
  <c r="C293" i="2"/>
  <c r="D293" i="2" s="1"/>
  <c r="C313" i="2"/>
  <c r="D313" i="2" s="1"/>
  <c r="C333" i="2"/>
  <c r="D333" i="2" s="1"/>
  <c r="C353" i="2"/>
  <c r="D353" i="2" s="1"/>
  <c r="C373" i="2"/>
  <c r="D373" i="2" s="1"/>
  <c r="C393" i="2"/>
  <c r="D393" i="2" s="1"/>
  <c r="C413" i="2"/>
  <c r="D413" i="2" s="1"/>
  <c r="C433" i="2"/>
  <c r="D433" i="2" s="1"/>
  <c r="C453" i="2"/>
  <c r="D453" i="2" s="1"/>
  <c r="C473" i="2"/>
  <c r="D473" i="2" s="1"/>
  <c r="C15" i="2"/>
  <c r="D15" i="2" s="1"/>
  <c r="C35" i="2"/>
  <c r="D35" i="2" s="1"/>
  <c r="C55" i="2"/>
  <c r="D55" i="2" s="1"/>
  <c r="C75" i="2"/>
  <c r="D75" i="2" s="1"/>
  <c r="C95" i="2"/>
  <c r="D95" i="2" s="1"/>
  <c r="C115" i="2"/>
  <c r="D115" i="2" s="1"/>
  <c r="C135" i="2"/>
  <c r="D135" i="2" s="1"/>
  <c r="C155" i="2"/>
  <c r="D155" i="2" s="1"/>
  <c r="C175" i="2"/>
  <c r="D175" i="2" s="1"/>
  <c r="C195" i="2"/>
  <c r="D195" i="2" s="1"/>
  <c r="C215" i="2"/>
  <c r="D215" i="2" s="1"/>
  <c r="C235" i="2"/>
  <c r="D235" i="2" s="1"/>
  <c r="C255" i="2"/>
  <c r="D255" i="2" s="1"/>
  <c r="C275" i="2"/>
  <c r="D275" i="2" s="1"/>
  <c r="C295" i="2"/>
  <c r="D295" i="2" s="1"/>
  <c r="C22" i="2"/>
  <c r="D22" i="2" s="1"/>
  <c r="C47" i="2"/>
  <c r="D47" i="2" s="1"/>
  <c r="C77" i="2"/>
  <c r="D77" i="2" s="1"/>
  <c r="C102" i="2"/>
  <c r="D102" i="2" s="1"/>
  <c r="C127" i="2"/>
  <c r="D127" i="2" s="1"/>
  <c r="C157" i="2"/>
  <c r="D157" i="2" s="1"/>
  <c r="C182" i="2"/>
  <c r="D182" i="2" s="1"/>
  <c r="C207" i="2"/>
  <c r="D207" i="2" s="1"/>
  <c r="C237" i="2"/>
  <c r="D237" i="2" s="1"/>
  <c r="C262" i="2"/>
  <c r="D262" i="2" s="1"/>
  <c r="C287" i="2"/>
  <c r="D287" i="2" s="1"/>
  <c r="C316" i="2"/>
  <c r="D316" i="2" s="1"/>
  <c r="C339" i="2"/>
  <c r="D339" i="2" s="1"/>
  <c r="C362" i="2"/>
  <c r="D362" i="2" s="1"/>
  <c r="C385" i="2"/>
  <c r="D385" i="2" s="1"/>
  <c r="C408" i="2"/>
  <c r="D408" i="2" s="1"/>
  <c r="C434" i="2"/>
  <c r="D434" i="2" s="1"/>
  <c r="C457" i="2"/>
  <c r="D457" i="2" s="1"/>
  <c r="C480" i="2"/>
  <c r="D480" i="2" s="1"/>
  <c r="C502" i="2"/>
  <c r="D502" i="2" s="1"/>
  <c r="C524" i="2"/>
  <c r="D524" i="2" s="1"/>
  <c r="C546" i="2"/>
  <c r="D546" i="2" s="1"/>
  <c r="C568" i="2"/>
  <c r="D568" i="2" s="1"/>
  <c r="C592" i="2"/>
  <c r="D592" i="2" s="1"/>
  <c r="C614" i="2"/>
  <c r="D614" i="2" s="1"/>
  <c r="C636" i="2"/>
  <c r="D636" i="2" s="1"/>
  <c r="C658" i="2"/>
  <c r="D658" i="2" s="1"/>
  <c r="C680" i="2"/>
  <c r="D680" i="2" s="1"/>
  <c r="C702" i="2"/>
  <c r="D702" i="2" s="1"/>
  <c r="C724" i="2"/>
  <c r="D724" i="2" s="1"/>
  <c r="C746" i="2"/>
  <c r="D746" i="2" s="1"/>
  <c r="C768" i="2"/>
  <c r="D768" i="2" s="1"/>
  <c r="C792" i="2"/>
  <c r="D792" i="2" s="1"/>
  <c r="C814" i="2"/>
  <c r="D814" i="2" s="1"/>
  <c r="C835" i="2"/>
  <c r="D835" i="2" s="1"/>
  <c r="C855" i="2"/>
  <c r="D855" i="2" s="1"/>
  <c r="C875" i="2"/>
  <c r="D875" i="2" s="1"/>
  <c r="C895" i="2"/>
  <c r="D895" i="2" s="1"/>
  <c r="C915" i="2"/>
  <c r="D915" i="2" s="1"/>
  <c r="C935" i="2"/>
  <c r="D935" i="2" s="1"/>
  <c r="C955" i="2"/>
  <c r="D955" i="2" s="1"/>
  <c r="C975" i="2"/>
  <c r="D975" i="2" s="1"/>
  <c r="C995" i="2"/>
  <c r="D995" i="2" s="1"/>
  <c r="C1015" i="2"/>
  <c r="D1015" i="2" s="1"/>
  <c r="C1035" i="2"/>
  <c r="D1035" i="2" s="1"/>
  <c r="C1055" i="2"/>
  <c r="D1055" i="2" s="1"/>
  <c r="C1075" i="2"/>
  <c r="D1075" i="2" s="1"/>
  <c r="C1095" i="2"/>
  <c r="D1095" i="2" s="1"/>
  <c r="C1115" i="2"/>
  <c r="D1115" i="2" s="1"/>
  <c r="C1135" i="2"/>
  <c r="D1135" i="2" s="1"/>
  <c r="C1155" i="2"/>
  <c r="D1155" i="2" s="1"/>
  <c r="C1175" i="2"/>
  <c r="D1175" i="2" s="1"/>
  <c r="C1195" i="2"/>
  <c r="D1195" i="2" s="1"/>
  <c r="C1215" i="2"/>
  <c r="D1215" i="2" s="1"/>
  <c r="C1235" i="2"/>
  <c r="D1235" i="2" s="1"/>
  <c r="C1255" i="2"/>
  <c r="D1255" i="2" s="1"/>
  <c r="C1275" i="2"/>
  <c r="D1275" i="2" s="1"/>
  <c r="C1295" i="2"/>
  <c r="D1295" i="2" s="1"/>
  <c r="C1315" i="2"/>
  <c r="D1315" i="2" s="1"/>
  <c r="C1335" i="2"/>
  <c r="D1335" i="2" s="1"/>
  <c r="C1355" i="2"/>
  <c r="D1355" i="2" s="1"/>
  <c r="C1375" i="2"/>
  <c r="D1375" i="2" s="1"/>
  <c r="C1395" i="2"/>
  <c r="D1395" i="2" s="1"/>
  <c r="C1415" i="2"/>
  <c r="D1415" i="2" s="1"/>
  <c r="C1435" i="2"/>
  <c r="D1435" i="2" s="1"/>
  <c r="C1455" i="2"/>
  <c r="D1455" i="2" s="1"/>
  <c r="C1475" i="2"/>
  <c r="D1475" i="2" s="1"/>
  <c r="C1495" i="2"/>
  <c r="D1495" i="2" s="1"/>
  <c r="C1515" i="2"/>
  <c r="D1515" i="2" s="1"/>
  <c r="C1535" i="2"/>
  <c r="D1535" i="2" s="1"/>
  <c r="C1555" i="2"/>
  <c r="D1555" i="2" s="1"/>
  <c r="C1575" i="2"/>
  <c r="D1575" i="2" s="1"/>
  <c r="C1595" i="2"/>
  <c r="D1595" i="2" s="1"/>
  <c r="C1615" i="2"/>
  <c r="D1615" i="2" s="1"/>
  <c r="C1635" i="2"/>
  <c r="D1635" i="2" s="1"/>
  <c r="C1655" i="2"/>
  <c r="D1655" i="2" s="1"/>
  <c r="C1675" i="2"/>
  <c r="D1675" i="2" s="1"/>
  <c r="C1695" i="2"/>
  <c r="D1695" i="2" s="1"/>
  <c r="C1715" i="2"/>
  <c r="D1715" i="2" s="1"/>
  <c r="C1735" i="2"/>
  <c r="D1735" i="2" s="1"/>
  <c r="C1755" i="2"/>
  <c r="D1755" i="2" s="1"/>
  <c r="C1775" i="2"/>
  <c r="D1775" i="2" s="1"/>
  <c r="C1795" i="2"/>
  <c r="D1795" i="2" s="1"/>
  <c r="C1815" i="2"/>
  <c r="D1815" i="2" s="1"/>
  <c r="C1835" i="2"/>
  <c r="D1835" i="2" s="1"/>
  <c r="C1855" i="2"/>
  <c r="D1855" i="2" s="1"/>
  <c r="C1875" i="2"/>
  <c r="D1875" i="2" s="1"/>
  <c r="C1895" i="2"/>
  <c r="D1895" i="2" s="1"/>
  <c r="C1915" i="2"/>
  <c r="D1915" i="2" s="1"/>
  <c r="C1935" i="2"/>
  <c r="D1935" i="2" s="1"/>
  <c r="C1955" i="2"/>
  <c r="D1955" i="2" s="1"/>
  <c r="C1975" i="2"/>
  <c r="D1975" i="2" s="1"/>
  <c r="C1995" i="2"/>
  <c r="D1995" i="2" s="1"/>
  <c r="C2015" i="2"/>
  <c r="D2015" i="2" s="1"/>
  <c r="C2035" i="2"/>
  <c r="D2035" i="2" s="1"/>
  <c r="C2055" i="2"/>
  <c r="D2055" i="2" s="1"/>
  <c r="C2075" i="2"/>
  <c r="D2075" i="2" s="1"/>
  <c r="C2095" i="2"/>
  <c r="D2095" i="2" s="1"/>
  <c r="C2115" i="2"/>
  <c r="D2115" i="2" s="1"/>
  <c r="C2135" i="2"/>
  <c r="D2135" i="2" s="1"/>
  <c r="C2155" i="2"/>
  <c r="D2155" i="2" s="1"/>
  <c r="C2175" i="2"/>
  <c r="D2175" i="2" s="1"/>
  <c r="C2195" i="2"/>
  <c r="D2195" i="2" s="1"/>
  <c r="C2215" i="2"/>
  <c r="D2215" i="2" s="1"/>
  <c r="C2235" i="2"/>
  <c r="D2235" i="2" s="1"/>
  <c r="C2255" i="2"/>
  <c r="D2255" i="2" s="1"/>
  <c r="C2275" i="2"/>
  <c r="D2275" i="2" s="1"/>
  <c r="C2295" i="2"/>
  <c r="D2295" i="2" s="1"/>
  <c r="C2315" i="2"/>
  <c r="D2315" i="2" s="1"/>
  <c r="C2335" i="2"/>
  <c r="D2335" i="2" s="1"/>
  <c r="C2355" i="2"/>
  <c r="D2355" i="2" s="1"/>
  <c r="C2375" i="2"/>
  <c r="D2375" i="2" s="1"/>
  <c r="C2395" i="2"/>
  <c r="D2395" i="2" s="1"/>
  <c r="C2415" i="2"/>
  <c r="D2415" i="2" s="1"/>
  <c r="C2435" i="2"/>
  <c r="D2435" i="2" s="1"/>
  <c r="C2455" i="2"/>
  <c r="D2455" i="2" s="1"/>
  <c r="C2475" i="2"/>
  <c r="D2475" i="2" s="1"/>
  <c r="C2495" i="2"/>
  <c r="D2495" i="2" s="1"/>
  <c r="C2515" i="2"/>
  <c r="D2515" i="2" s="1"/>
  <c r="C2535" i="2"/>
  <c r="D2535" i="2" s="1"/>
  <c r="C2555" i="2"/>
  <c r="D2555" i="2" s="1"/>
  <c r="C23" i="2"/>
  <c r="D23" i="2" s="1"/>
  <c r="C48" i="2"/>
  <c r="D48" i="2" s="1"/>
  <c r="C78" i="2"/>
  <c r="D78" i="2" s="1"/>
  <c r="C103" i="2"/>
  <c r="D103" i="2" s="1"/>
  <c r="C128" i="2"/>
  <c r="D128" i="2" s="1"/>
  <c r="C158" i="2"/>
  <c r="D158" i="2" s="1"/>
  <c r="C183" i="2"/>
  <c r="D183" i="2" s="1"/>
  <c r="C208" i="2"/>
  <c r="D208" i="2" s="1"/>
  <c r="C238" i="2"/>
  <c r="D238" i="2" s="1"/>
  <c r="C263" i="2"/>
  <c r="D263" i="2" s="1"/>
  <c r="C288" i="2"/>
  <c r="D288" i="2" s="1"/>
  <c r="C317" i="2"/>
  <c r="D317" i="2" s="1"/>
  <c r="C340" i="2"/>
  <c r="D340" i="2" s="1"/>
  <c r="C363" i="2"/>
  <c r="D363" i="2" s="1"/>
  <c r="C386" i="2"/>
  <c r="D386" i="2" s="1"/>
  <c r="C409" i="2"/>
  <c r="D409" i="2" s="1"/>
  <c r="C435" i="2"/>
  <c r="D435" i="2" s="1"/>
  <c r="C458" i="2"/>
  <c r="D458" i="2" s="1"/>
  <c r="C481" i="2"/>
  <c r="D481" i="2" s="1"/>
  <c r="C503" i="2"/>
  <c r="D503" i="2" s="1"/>
  <c r="C525" i="2"/>
  <c r="D525" i="2" s="1"/>
  <c r="C547" i="2"/>
  <c r="D547" i="2" s="1"/>
  <c r="C569" i="2"/>
  <c r="D569" i="2" s="1"/>
  <c r="C593" i="2"/>
  <c r="D593" i="2" s="1"/>
  <c r="C615" i="2"/>
  <c r="D615" i="2" s="1"/>
  <c r="C637" i="2"/>
  <c r="D637" i="2" s="1"/>
  <c r="C659" i="2"/>
  <c r="D659" i="2" s="1"/>
  <c r="C681" i="2"/>
  <c r="D681" i="2" s="1"/>
  <c r="C703" i="2"/>
  <c r="D703" i="2" s="1"/>
  <c r="C725" i="2"/>
  <c r="D725" i="2" s="1"/>
  <c r="C747" i="2"/>
  <c r="D747" i="2" s="1"/>
  <c r="C769" i="2"/>
  <c r="D769" i="2" s="1"/>
  <c r="C793" i="2"/>
  <c r="D793" i="2" s="1"/>
  <c r="C815" i="2"/>
  <c r="D815" i="2" s="1"/>
  <c r="C836" i="2"/>
  <c r="D836" i="2" s="1"/>
  <c r="C856" i="2"/>
  <c r="D856" i="2" s="1"/>
  <c r="C876" i="2"/>
  <c r="D876" i="2" s="1"/>
  <c r="C896" i="2"/>
  <c r="D896" i="2" s="1"/>
  <c r="C916" i="2"/>
  <c r="D916" i="2" s="1"/>
  <c r="C936" i="2"/>
  <c r="D936" i="2" s="1"/>
  <c r="C956" i="2"/>
  <c r="D956" i="2" s="1"/>
  <c r="C976" i="2"/>
  <c r="D976" i="2" s="1"/>
  <c r="C996" i="2"/>
  <c r="D996" i="2" s="1"/>
  <c r="C1016" i="2"/>
  <c r="D1016" i="2" s="1"/>
  <c r="C1036" i="2"/>
  <c r="D1036" i="2" s="1"/>
  <c r="C1056" i="2"/>
  <c r="D1056" i="2" s="1"/>
  <c r="C1076" i="2"/>
  <c r="D1076" i="2" s="1"/>
  <c r="C1096" i="2"/>
  <c r="D1096" i="2" s="1"/>
  <c r="C1116" i="2"/>
  <c r="D1116" i="2" s="1"/>
  <c r="C1136" i="2"/>
  <c r="D1136" i="2" s="1"/>
  <c r="C1156" i="2"/>
  <c r="D1156" i="2" s="1"/>
  <c r="C1176" i="2"/>
  <c r="D1176" i="2" s="1"/>
  <c r="C1196" i="2"/>
  <c r="D1196" i="2" s="1"/>
  <c r="C1216" i="2"/>
  <c r="D1216" i="2" s="1"/>
  <c r="C1236" i="2"/>
  <c r="D1236" i="2" s="1"/>
  <c r="C1256" i="2"/>
  <c r="D1256" i="2" s="1"/>
  <c r="C1276" i="2"/>
  <c r="D1276" i="2" s="1"/>
  <c r="C1296" i="2"/>
  <c r="D1296" i="2" s="1"/>
  <c r="C1316" i="2"/>
  <c r="D1316" i="2" s="1"/>
  <c r="C1336" i="2"/>
  <c r="D1336" i="2" s="1"/>
  <c r="C1356" i="2"/>
  <c r="D1356" i="2" s="1"/>
  <c r="C1376" i="2"/>
  <c r="D1376" i="2" s="1"/>
  <c r="C1396" i="2"/>
  <c r="D1396" i="2" s="1"/>
  <c r="C1416" i="2"/>
  <c r="D1416" i="2" s="1"/>
  <c r="C1436" i="2"/>
  <c r="D1436" i="2" s="1"/>
  <c r="C1456" i="2"/>
  <c r="D1456" i="2" s="1"/>
  <c r="C1476" i="2"/>
  <c r="D1476" i="2" s="1"/>
  <c r="C1496" i="2"/>
  <c r="D1496" i="2" s="1"/>
  <c r="C1516" i="2"/>
  <c r="D1516" i="2" s="1"/>
  <c r="C1536" i="2"/>
  <c r="D1536" i="2" s="1"/>
  <c r="C1556" i="2"/>
  <c r="D1556" i="2" s="1"/>
  <c r="C1576" i="2"/>
  <c r="D1576" i="2" s="1"/>
  <c r="C1596" i="2"/>
  <c r="D1596" i="2" s="1"/>
  <c r="C1616" i="2"/>
  <c r="D1616" i="2" s="1"/>
  <c r="C1636" i="2"/>
  <c r="D1636" i="2" s="1"/>
  <c r="C1656" i="2"/>
  <c r="D1656" i="2" s="1"/>
  <c r="C1676" i="2"/>
  <c r="D1676" i="2" s="1"/>
  <c r="C1696" i="2"/>
  <c r="D1696" i="2" s="1"/>
  <c r="C1716" i="2"/>
  <c r="D1716" i="2" s="1"/>
  <c r="C1736" i="2"/>
  <c r="D1736" i="2" s="1"/>
  <c r="C1756" i="2"/>
  <c r="D1756" i="2" s="1"/>
  <c r="C1776" i="2"/>
  <c r="D1776" i="2" s="1"/>
  <c r="C1796" i="2"/>
  <c r="D1796" i="2" s="1"/>
  <c r="C1816" i="2"/>
  <c r="D1816" i="2" s="1"/>
  <c r="C1836" i="2"/>
  <c r="D1836" i="2" s="1"/>
  <c r="C1856" i="2"/>
  <c r="D1856" i="2" s="1"/>
  <c r="C1876" i="2"/>
  <c r="D1876" i="2" s="1"/>
  <c r="C1896" i="2"/>
  <c r="D1896" i="2" s="1"/>
  <c r="C1916" i="2"/>
  <c r="D1916" i="2" s="1"/>
  <c r="C1936" i="2"/>
  <c r="D1936" i="2" s="1"/>
  <c r="C1956" i="2"/>
  <c r="D1956" i="2" s="1"/>
  <c r="C1976" i="2"/>
  <c r="D1976" i="2" s="1"/>
  <c r="C1996" i="2"/>
  <c r="D1996" i="2" s="1"/>
  <c r="C2016" i="2"/>
  <c r="D2016" i="2" s="1"/>
  <c r="C2036" i="2"/>
  <c r="D2036" i="2" s="1"/>
  <c r="C2056" i="2"/>
  <c r="D2056" i="2" s="1"/>
  <c r="C2076" i="2"/>
  <c r="D2076" i="2" s="1"/>
  <c r="C2096" i="2"/>
  <c r="D2096" i="2" s="1"/>
  <c r="C2116" i="2"/>
  <c r="D2116" i="2" s="1"/>
  <c r="C2136" i="2"/>
  <c r="D2136" i="2" s="1"/>
  <c r="C2156" i="2"/>
  <c r="D2156" i="2" s="1"/>
  <c r="C2176" i="2"/>
  <c r="D2176" i="2" s="1"/>
  <c r="C2196" i="2"/>
  <c r="D2196" i="2" s="1"/>
  <c r="C2216" i="2"/>
  <c r="D2216" i="2" s="1"/>
  <c r="C2236" i="2"/>
  <c r="D2236" i="2" s="1"/>
  <c r="C2256" i="2"/>
  <c r="D2256" i="2" s="1"/>
  <c r="C2276" i="2"/>
  <c r="D2276" i="2" s="1"/>
  <c r="C2296" i="2"/>
  <c r="D2296" i="2" s="1"/>
  <c r="C2316" i="2"/>
  <c r="D2316" i="2" s="1"/>
  <c r="C2336" i="2"/>
  <c r="D2336" i="2" s="1"/>
  <c r="C2356" i="2"/>
  <c r="D2356" i="2" s="1"/>
  <c r="C24" i="2"/>
  <c r="D24" i="2" s="1"/>
  <c r="C52" i="2"/>
  <c r="D52" i="2" s="1"/>
  <c r="C79" i="2"/>
  <c r="D79" i="2" s="1"/>
  <c r="C104" i="2"/>
  <c r="D104" i="2" s="1"/>
  <c r="C132" i="2"/>
  <c r="D132" i="2" s="1"/>
  <c r="C159" i="2"/>
  <c r="D159" i="2" s="1"/>
  <c r="C184" i="2"/>
  <c r="D184" i="2" s="1"/>
  <c r="C212" i="2"/>
  <c r="D212" i="2" s="1"/>
  <c r="C239" i="2"/>
  <c r="D239" i="2" s="1"/>
  <c r="C264" i="2"/>
  <c r="D264" i="2" s="1"/>
  <c r="C292" i="2"/>
  <c r="D292" i="2" s="1"/>
  <c r="C318" i="2"/>
  <c r="D318" i="2" s="1"/>
  <c r="C341" i="2"/>
  <c r="D341" i="2" s="1"/>
  <c r="C364" i="2"/>
  <c r="D364" i="2" s="1"/>
  <c r="C387" i="2"/>
  <c r="D387" i="2" s="1"/>
  <c r="C412" i="2"/>
  <c r="D412" i="2" s="1"/>
  <c r="C436" i="2"/>
  <c r="D436" i="2" s="1"/>
  <c r="C459" i="2"/>
  <c r="D459" i="2" s="1"/>
  <c r="C482" i="2"/>
  <c r="D482" i="2" s="1"/>
  <c r="C504" i="2"/>
  <c r="D504" i="2" s="1"/>
  <c r="C526" i="2"/>
  <c r="D526" i="2" s="1"/>
  <c r="C548" i="2"/>
  <c r="D548" i="2" s="1"/>
  <c r="C572" i="2"/>
  <c r="D572" i="2" s="1"/>
  <c r="C594" i="2"/>
  <c r="D594" i="2" s="1"/>
  <c r="C616" i="2"/>
  <c r="D616" i="2" s="1"/>
  <c r="C638" i="2"/>
  <c r="D638" i="2" s="1"/>
  <c r="C660" i="2"/>
  <c r="D660" i="2" s="1"/>
  <c r="C682" i="2"/>
  <c r="D682" i="2" s="1"/>
  <c r="C704" i="2"/>
  <c r="D704" i="2" s="1"/>
  <c r="C726" i="2"/>
  <c r="D726" i="2" s="1"/>
  <c r="C748" i="2"/>
  <c r="D748" i="2" s="1"/>
  <c r="C772" i="2"/>
  <c r="D772" i="2" s="1"/>
  <c r="C794" i="2"/>
  <c r="D794" i="2" s="1"/>
  <c r="C816" i="2"/>
  <c r="D816" i="2" s="1"/>
  <c r="C837" i="2"/>
  <c r="D837" i="2" s="1"/>
  <c r="C857" i="2"/>
  <c r="D857" i="2" s="1"/>
  <c r="C877" i="2"/>
  <c r="D877" i="2" s="1"/>
  <c r="C897" i="2"/>
  <c r="D897" i="2" s="1"/>
  <c r="C917" i="2"/>
  <c r="D917" i="2" s="1"/>
  <c r="C937" i="2"/>
  <c r="D937" i="2" s="1"/>
  <c r="C957" i="2"/>
  <c r="D957" i="2" s="1"/>
  <c r="C977" i="2"/>
  <c r="D977" i="2" s="1"/>
  <c r="C997" i="2"/>
  <c r="D997" i="2" s="1"/>
  <c r="C1017" i="2"/>
  <c r="D1017" i="2" s="1"/>
  <c r="C1037" i="2"/>
  <c r="D1037" i="2" s="1"/>
  <c r="C1057" i="2"/>
  <c r="D1057" i="2" s="1"/>
  <c r="C1077" i="2"/>
  <c r="D1077" i="2" s="1"/>
  <c r="C1097" i="2"/>
  <c r="D1097" i="2" s="1"/>
  <c r="C1117" i="2"/>
  <c r="D1117" i="2" s="1"/>
  <c r="C1137" i="2"/>
  <c r="D1137" i="2" s="1"/>
  <c r="C1157" i="2"/>
  <c r="D1157" i="2" s="1"/>
  <c r="C1177" i="2"/>
  <c r="D1177" i="2" s="1"/>
  <c r="C1197" i="2"/>
  <c r="D1197" i="2" s="1"/>
  <c r="C1217" i="2"/>
  <c r="D1217" i="2" s="1"/>
  <c r="C1237" i="2"/>
  <c r="D1237" i="2" s="1"/>
  <c r="C1257" i="2"/>
  <c r="D1257" i="2" s="1"/>
  <c r="C1277" i="2"/>
  <c r="D1277" i="2" s="1"/>
  <c r="C1297" i="2"/>
  <c r="D1297" i="2" s="1"/>
  <c r="C1317" i="2"/>
  <c r="D1317" i="2" s="1"/>
  <c r="C25" i="2"/>
  <c r="D25" i="2" s="1"/>
  <c r="C54" i="2"/>
  <c r="D54" i="2" s="1"/>
  <c r="C80" i="2"/>
  <c r="D80" i="2" s="1"/>
  <c r="C105" i="2"/>
  <c r="D105" i="2" s="1"/>
  <c r="C134" i="2"/>
  <c r="D134" i="2" s="1"/>
  <c r="C160" i="2"/>
  <c r="D160" i="2" s="1"/>
  <c r="C185" i="2"/>
  <c r="D185" i="2" s="1"/>
  <c r="C214" i="2"/>
  <c r="D214" i="2" s="1"/>
  <c r="C240" i="2"/>
  <c r="D240" i="2" s="1"/>
  <c r="C265" i="2"/>
  <c r="D265" i="2" s="1"/>
  <c r="C294" i="2"/>
  <c r="D294" i="2" s="1"/>
  <c r="C319" i="2"/>
  <c r="D319" i="2" s="1"/>
  <c r="C342" i="2"/>
  <c r="D342" i="2" s="1"/>
  <c r="C365" i="2"/>
  <c r="D365" i="2" s="1"/>
  <c r="C388" i="2"/>
  <c r="D388" i="2" s="1"/>
  <c r="C414" i="2"/>
  <c r="D414" i="2" s="1"/>
  <c r="C437" i="2"/>
  <c r="D437" i="2" s="1"/>
  <c r="C460" i="2"/>
  <c r="D460" i="2" s="1"/>
  <c r="C483" i="2"/>
  <c r="D483" i="2" s="1"/>
  <c r="C505" i="2"/>
  <c r="D505" i="2" s="1"/>
  <c r="C527" i="2"/>
  <c r="D527" i="2" s="1"/>
  <c r="C549" i="2"/>
  <c r="D549" i="2" s="1"/>
  <c r="C573" i="2"/>
  <c r="D573" i="2" s="1"/>
  <c r="C595" i="2"/>
  <c r="D595" i="2" s="1"/>
  <c r="C617" i="2"/>
  <c r="D617" i="2" s="1"/>
  <c r="C639" i="2"/>
  <c r="D639" i="2" s="1"/>
  <c r="C661" i="2"/>
  <c r="D661" i="2" s="1"/>
  <c r="C683" i="2"/>
  <c r="D683" i="2" s="1"/>
  <c r="C705" i="2"/>
  <c r="D705" i="2" s="1"/>
  <c r="C727" i="2"/>
  <c r="D727" i="2" s="1"/>
  <c r="C749" i="2"/>
  <c r="D749" i="2" s="1"/>
  <c r="C773" i="2"/>
  <c r="D773" i="2" s="1"/>
  <c r="C795" i="2"/>
  <c r="D795" i="2" s="1"/>
  <c r="C817" i="2"/>
  <c r="D817" i="2" s="1"/>
  <c r="C838" i="2"/>
  <c r="D838" i="2" s="1"/>
  <c r="C858" i="2"/>
  <c r="D858" i="2" s="1"/>
  <c r="C878" i="2"/>
  <c r="D878" i="2" s="1"/>
  <c r="C898" i="2"/>
  <c r="D898" i="2" s="1"/>
  <c r="C918" i="2"/>
  <c r="D918" i="2" s="1"/>
  <c r="C938" i="2"/>
  <c r="D938" i="2" s="1"/>
  <c r="C958" i="2"/>
  <c r="D958" i="2" s="1"/>
  <c r="C978" i="2"/>
  <c r="D978" i="2" s="1"/>
  <c r="C998" i="2"/>
  <c r="D998" i="2" s="1"/>
  <c r="C1018" i="2"/>
  <c r="D1018" i="2" s="1"/>
  <c r="C1038" i="2"/>
  <c r="D1038" i="2" s="1"/>
  <c r="C1058" i="2"/>
  <c r="D1058" i="2" s="1"/>
  <c r="C1078" i="2"/>
  <c r="D1078" i="2" s="1"/>
  <c r="C1098" i="2"/>
  <c r="D1098" i="2" s="1"/>
  <c r="C1118" i="2"/>
  <c r="D1118" i="2" s="1"/>
  <c r="C1138" i="2"/>
  <c r="D1138" i="2" s="1"/>
  <c r="C1158" i="2"/>
  <c r="D1158" i="2" s="1"/>
  <c r="C1178" i="2"/>
  <c r="D1178" i="2" s="1"/>
  <c r="C1198" i="2"/>
  <c r="D1198" i="2" s="1"/>
  <c r="C1218" i="2"/>
  <c r="D1218" i="2" s="1"/>
  <c r="C1238" i="2"/>
  <c r="D1238" i="2" s="1"/>
  <c r="C1258" i="2"/>
  <c r="D1258" i="2" s="1"/>
  <c r="C1278" i="2"/>
  <c r="D1278" i="2" s="1"/>
  <c r="C1298" i="2"/>
  <c r="D1298" i="2" s="1"/>
  <c r="C1318" i="2"/>
  <c r="D1318" i="2" s="1"/>
  <c r="C1338" i="2"/>
  <c r="D1338" i="2" s="1"/>
  <c r="C1358" i="2"/>
  <c r="D1358" i="2" s="1"/>
  <c r="C1378" i="2"/>
  <c r="D1378" i="2" s="1"/>
  <c r="C1398" i="2"/>
  <c r="D1398" i="2" s="1"/>
  <c r="C1418" i="2"/>
  <c r="D1418" i="2" s="1"/>
  <c r="C1438" i="2"/>
  <c r="D1438" i="2" s="1"/>
  <c r="C1458" i="2"/>
  <c r="D1458" i="2" s="1"/>
  <c r="C1478" i="2"/>
  <c r="D1478" i="2" s="1"/>
  <c r="C1498" i="2"/>
  <c r="D1498" i="2" s="1"/>
  <c r="C1518" i="2"/>
  <c r="D1518" i="2" s="1"/>
  <c r="C1538" i="2"/>
  <c r="D1538" i="2" s="1"/>
  <c r="C1558" i="2"/>
  <c r="D1558" i="2" s="1"/>
  <c r="C1578" i="2"/>
  <c r="D1578" i="2" s="1"/>
  <c r="C1598" i="2"/>
  <c r="D1598" i="2" s="1"/>
  <c r="C1618" i="2"/>
  <c r="D1618" i="2" s="1"/>
  <c r="C1638" i="2"/>
  <c r="D1638" i="2" s="1"/>
  <c r="C1658" i="2"/>
  <c r="D1658" i="2" s="1"/>
  <c r="C1678" i="2"/>
  <c r="D1678" i="2" s="1"/>
  <c r="C1698" i="2"/>
  <c r="D1698" i="2" s="1"/>
  <c r="C1718" i="2"/>
  <c r="D1718" i="2" s="1"/>
  <c r="C1738" i="2"/>
  <c r="D1738" i="2" s="1"/>
  <c r="C1758" i="2"/>
  <c r="D1758" i="2" s="1"/>
  <c r="C1778" i="2"/>
  <c r="D1778" i="2" s="1"/>
  <c r="C1798" i="2"/>
  <c r="D1798" i="2" s="1"/>
  <c r="C1818" i="2"/>
  <c r="D1818" i="2" s="1"/>
  <c r="C1838" i="2"/>
  <c r="D1838" i="2" s="1"/>
  <c r="C1858" i="2"/>
  <c r="D1858" i="2" s="1"/>
  <c r="C1878" i="2"/>
  <c r="D1878" i="2" s="1"/>
  <c r="C1898" i="2"/>
  <c r="D1898" i="2" s="1"/>
  <c r="C1918" i="2"/>
  <c r="D1918" i="2" s="1"/>
  <c r="C1938" i="2"/>
  <c r="D1938" i="2" s="1"/>
  <c r="C1958" i="2"/>
  <c r="D1958" i="2" s="1"/>
  <c r="C1978" i="2"/>
  <c r="D1978" i="2" s="1"/>
  <c r="C1998" i="2"/>
  <c r="D1998" i="2" s="1"/>
  <c r="C2018" i="2"/>
  <c r="D2018" i="2" s="1"/>
  <c r="C2038" i="2"/>
  <c r="D2038" i="2" s="1"/>
  <c r="C2058" i="2"/>
  <c r="D2058" i="2" s="1"/>
  <c r="C2078" i="2"/>
  <c r="D2078" i="2" s="1"/>
  <c r="C2098" i="2"/>
  <c r="D2098" i="2" s="1"/>
  <c r="C2118" i="2"/>
  <c r="D2118" i="2" s="1"/>
  <c r="C2138" i="2"/>
  <c r="D2138" i="2" s="1"/>
  <c r="C2158" i="2"/>
  <c r="D2158" i="2" s="1"/>
  <c r="C2178" i="2"/>
  <c r="D2178" i="2" s="1"/>
  <c r="C2198" i="2"/>
  <c r="D2198" i="2" s="1"/>
  <c r="C2218" i="2"/>
  <c r="D2218" i="2" s="1"/>
  <c r="C2238" i="2"/>
  <c r="D2238" i="2" s="1"/>
  <c r="C26" i="2"/>
  <c r="D26" i="2" s="1"/>
  <c r="C56" i="2"/>
  <c r="D56" i="2" s="1"/>
  <c r="C81" i="2"/>
  <c r="D81" i="2" s="1"/>
  <c r="C106" i="2"/>
  <c r="D106" i="2" s="1"/>
  <c r="C136" i="2"/>
  <c r="D136" i="2" s="1"/>
  <c r="C161" i="2"/>
  <c r="D161" i="2" s="1"/>
  <c r="C186" i="2"/>
  <c r="D186" i="2" s="1"/>
  <c r="C216" i="2"/>
  <c r="D216" i="2" s="1"/>
  <c r="C241" i="2"/>
  <c r="D241" i="2" s="1"/>
  <c r="C266" i="2"/>
  <c r="D266" i="2" s="1"/>
  <c r="C296" i="2"/>
  <c r="D296" i="2" s="1"/>
  <c r="C320" i="2"/>
  <c r="D320" i="2" s="1"/>
  <c r="C343" i="2"/>
  <c r="D343" i="2" s="1"/>
  <c r="C366" i="2"/>
  <c r="D366" i="2" s="1"/>
  <c r="C389" i="2"/>
  <c r="D389" i="2" s="1"/>
  <c r="C415" i="2"/>
  <c r="D415" i="2" s="1"/>
  <c r="C438" i="2"/>
  <c r="D438" i="2" s="1"/>
  <c r="C461" i="2"/>
  <c r="D461" i="2" s="1"/>
  <c r="C484" i="2"/>
  <c r="D484" i="2" s="1"/>
  <c r="C506" i="2"/>
  <c r="D506" i="2" s="1"/>
  <c r="C528" i="2"/>
  <c r="D528" i="2" s="1"/>
  <c r="C552" i="2"/>
  <c r="D552" i="2" s="1"/>
  <c r="C574" i="2"/>
  <c r="D574" i="2" s="1"/>
  <c r="C596" i="2"/>
  <c r="D596" i="2" s="1"/>
  <c r="C618" i="2"/>
  <c r="D618" i="2" s="1"/>
  <c r="C640" i="2"/>
  <c r="D640" i="2" s="1"/>
  <c r="C662" i="2"/>
  <c r="D662" i="2" s="1"/>
  <c r="C684" i="2"/>
  <c r="D684" i="2" s="1"/>
  <c r="C706" i="2"/>
  <c r="D706" i="2" s="1"/>
  <c r="C728" i="2"/>
  <c r="D728" i="2" s="1"/>
  <c r="C752" i="2"/>
  <c r="D752" i="2" s="1"/>
  <c r="C774" i="2"/>
  <c r="D774" i="2" s="1"/>
  <c r="C796" i="2"/>
  <c r="D796" i="2" s="1"/>
  <c r="C818" i="2"/>
  <c r="D818" i="2" s="1"/>
  <c r="C839" i="2"/>
  <c r="D839" i="2" s="1"/>
  <c r="C859" i="2"/>
  <c r="D859" i="2" s="1"/>
  <c r="C879" i="2"/>
  <c r="D879" i="2" s="1"/>
  <c r="C899" i="2"/>
  <c r="D899" i="2" s="1"/>
  <c r="C919" i="2"/>
  <c r="D919" i="2" s="1"/>
  <c r="C939" i="2"/>
  <c r="D939" i="2" s="1"/>
  <c r="C959" i="2"/>
  <c r="D959" i="2" s="1"/>
  <c r="C979" i="2"/>
  <c r="D979" i="2" s="1"/>
  <c r="C999" i="2"/>
  <c r="D999" i="2" s="1"/>
  <c r="C1019" i="2"/>
  <c r="D1019" i="2" s="1"/>
  <c r="C1039" i="2"/>
  <c r="D1039" i="2" s="1"/>
  <c r="C1059" i="2"/>
  <c r="D1059" i="2" s="1"/>
  <c r="C1079" i="2"/>
  <c r="D1079" i="2" s="1"/>
  <c r="C1099" i="2"/>
  <c r="D1099" i="2" s="1"/>
  <c r="C1119" i="2"/>
  <c r="D1119" i="2" s="1"/>
  <c r="C1139" i="2"/>
  <c r="D1139" i="2" s="1"/>
  <c r="C1159" i="2"/>
  <c r="D1159" i="2" s="1"/>
  <c r="C1179" i="2"/>
  <c r="D1179" i="2" s="1"/>
  <c r="C1199" i="2"/>
  <c r="D1199" i="2" s="1"/>
  <c r="C1219" i="2"/>
  <c r="D1219" i="2" s="1"/>
  <c r="C1239" i="2"/>
  <c r="D1239" i="2" s="1"/>
  <c r="C1259" i="2"/>
  <c r="D1259" i="2" s="1"/>
  <c r="C1279" i="2"/>
  <c r="D1279" i="2" s="1"/>
  <c r="C1299" i="2"/>
  <c r="D1299" i="2" s="1"/>
  <c r="C1319" i="2"/>
  <c r="D1319" i="2" s="1"/>
  <c r="C1339" i="2"/>
  <c r="D1339" i="2" s="1"/>
  <c r="C1359" i="2"/>
  <c r="D1359" i="2" s="1"/>
  <c r="C1379" i="2"/>
  <c r="D1379" i="2" s="1"/>
  <c r="C1399" i="2"/>
  <c r="D1399" i="2" s="1"/>
  <c r="C1419" i="2"/>
  <c r="D1419" i="2" s="1"/>
  <c r="C1439" i="2"/>
  <c r="D1439" i="2" s="1"/>
  <c r="C1459" i="2"/>
  <c r="D1459" i="2" s="1"/>
  <c r="C1479" i="2"/>
  <c r="D1479" i="2" s="1"/>
  <c r="C1499" i="2"/>
  <c r="D1499" i="2" s="1"/>
  <c r="C1519" i="2"/>
  <c r="D1519" i="2" s="1"/>
  <c r="C1539" i="2"/>
  <c r="D1539" i="2" s="1"/>
  <c r="C1559" i="2"/>
  <c r="D1559" i="2" s="1"/>
  <c r="C27" i="2"/>
  <c r="D27" i="2" s="1"/>
  <c r="C57" i="2"/>
  <c r="D57" i="2" s="1"/>
  <c r="C82" i="2"/>
  <c r="D82" i="2" s="1"/>
  <c r="C107" i="2"/>
  <c r="D107" i="2" s="1"/>
  <c r="C137" i="2"/>
  <c r="D137" i="2" s="1"/>
  <c r="C162" i="2"/>
  <c r="D162" i="2" s="1"/>
  <c r="C187" i="2"/>
  <c r="D187" i="2" s="1"/>
  <c r="C217" i="2"/>
  <c r="D217" i="2" s="1"/>
  <c r="C242" i="2"/>
  <c r="D242" i="2" s="1"/>
  <c r="C267" i="2"/>
  <c r="D267" i="2" s="1"/>
  <c r="C297" i="2"/>
  <c r="D297" i="2" s="1"/>
  <c r="C321" i="2"/>
  <c r="D321" i="2" s="1"/>
  <c r="C344" i="2"/>
  <c r="D344" i="2" s="1"/>
  <c r="C367" i="2"/>
  <c r="D367" i="2" s="1"/>
  <c r="C392" i="2"/>
  <c r="D392" i="2" s="1"/>
  <c r="C416" i="2"/>
  <c r="D416" i="2" s="1"/>
  <c r="C439" i="2"/>
  <c r="D439" i="2" s="1"/>
  <c r="C462" i="2"/>
  <c r="D462" i="2" s="1"/>
  <c r="C3" i="2"/>
  <c r="D3" i="2" s="1"/>
  <c r="C28" i="2"/>
  <c r="D28" i="2" s="1"/>
  <c r="C58" i="2"/>
  <c r="D58" i="2" s="1"/>
  <c r="C83" i="2"/>
  <c r="D83" i="2" s="1"/>
  <c r="C108" i="2"/>
  <c r="D108" i="2" s="1"/>
  <c r="C138" i="2"/>
  <c r="D138" i="2" s="1"/>
  <c r="C163" i="2"/>
  <c r="D163" i="2" s="1"/>
  <c r="C188" i="2"/>
  <c r="D188" i="2" s="1"/>
  <c r="C218" i="2"/>
  <c r="D218" i="2" s="1"/>
  <c r="C243" i="2"/>
  <c r="D243" i="2" s="1"/>
  <c r="C268" i="2"/>
  <c r="D268" i="2" s="1"/>
  <c r="C298" i="2"/>
  <c r="D298" i="2" s="1"/>
  <c r="C322" i="2"/>
  <c r="D322" i="2" s="1"/>
  <c r="C345" i="2"/>
  <c r="D345" i="2" s="1"/>
  <c r="C368" i="2"/>
  <c r="D368" i="2" s="1"/>
  <c r="C394" i="2"/>
  <c r="D394" i="2" s="1"/>
  <c r="C417" i="2"/>
  <c r="D417" i="2" s="1"/>
  <c r="C440" i="2"/>
  <c r="D440" i="2" s="1"/>
  <c r="C463" i="2"/>
  <c r="D463" i="2" s="1"/>
  <c r="C486" i="2"/>
  <c r="D486" i="2" s="1"/>
  <c r="C508" i="2"/>
  <c r="D508" i="2" s="1"/>
  <c r="C532" i="2"/>
  <c r="D532" i="2" s="1"/>
  <c r="C554" i="2"/>
  <c r="D554" i="2" s="1"/>
  <c r="C37" i="2"/>
  <c r="D37" i="2" s="1"/>
  <c r="C72" i="2"/>
  <c r="D72" i="2" s="1"/>
  <c r="C118" i="2"/>
  <c r="D118" i="2" s="1"/>
  <c r="C154" i="2"/>
  <c r="D154" i="2" s="1"/>
  <c r="C199" i="2"/>
  <c r="D199" i="2" s="1"/>
  <c r="C236" i="2"/>
  <c r="D236" i="2" s="1"/>
  <c r="C280" i="2"/>
  <c r="D280" i="2" s="1"/>
  <c r="C323" i="2"/>
  <c r="D323" i="2" s="1"/>
  <c r="C356" i="2"/>
  <c r="D356" i="2" s="1"/>
  <c r="C396" i="2"/>
  <c r="D396" i="2" s="1"/>
  <c r="C426" i="2"/>
  <c r="D426" i="2" s="1"/>
  <c r="C466" i="2"/>
  <c r="D466" i="2" s="1"/>
  <c r="C497" i="2"/>
  <c r="D497" i="2" s="1"/>
  <c r="C533" i="2"/>
  <c r="D533" i="2" s="1"/>
  <c r="C561" i="2"/>
  <c r="D561" i="2" s="1"/>
  <c r="C588" i="2"/>
  <c r="D588" i="2" s="1"/>
  <c r="C622" i="2"/>
  <c r="D622" i="2" s="1"/>
  <c r="C649" i="2"/>
  <c r="D649" i="2" s="1"/>
  <c r="C678" i="2"/>
  <c r="D678" i="2" s="1"/>
  <c r="C712" i="2"/>
  <c r="D712" i="2" s="1"/>
  <c r="C739" i="2"/>
  <c r="D739" i="2" s="1"/>
  <c r="C766" i="2"/>
  <c r="D766" i="2" s="1"/>
  <c r="C800" i="2"/>
  <c r="D800" i="2" s="1"/>
  <c r="C827" i="2"/>
  <c r="D827" i="2" s="1"/>
  <c r="C853" i="2"/>
  <c r="D853" i="2" s="1"/>
  <c r="C883" i="2"/>
  <c r="D883" i="2" s="1"/>
  <c r="C908" i="2"/>
  <c r="D908" i="2" s="1"/>
  <c r="C933" i="2"/>
  <c r="D933" i="2" s="1"/>
  <c r="C963" i="2"/>
  <c r="D963" i="2" s="1"/>
  <c r="C988" i="2"/>
  <c r="D988" i="2" s="1"/>
  <c r="C1013" i="2"/>
  <c r="D1013" i="2" s="1"/>
  <c r="C1043" i="2"/>
  <c r="D1043" i="2" s="1"/>
  <c r="C1068" i="2"/>
  <c r="D1068" i="2" s="1"/>
  <c r="C1093" i="2"/>
  <c r="D1093" i="2" s="1"/>
  <c r="C1123" i="2"/>
  <c r="D1123" i="2" s="1"/>
  <c r="C1148" i="2"/>
  <c r="D1148" i="2" s="1"/>
  <c r="C1173" i="2"/>
  <c r="D1173" i="2" s="1"/>
  <c r="C1203" i="2"/>
  <c r="D1203" i="2" s="1"/>
  <c r="C1228" i="2"/>
  <c r="D1228" i="2" s="1"/>
  <c r="C1253" i="2"/>
  <c r="D1253" i="2" s="1"/>
  <c r="C1283" i="2"/>
  <c r="D1283" i="2" s="1"/>
  <c r="C1308" i="2"/>
  <c r="D1308" i="2" s="1"/>
  <c r="C1333" i="2"/>
  <c r="D1333" i="2" s="1"/>
  <c r="C1361" i="2"/>
  <c r="D1361" i="2" s="1"/>
  <c r="C1385" i="2"/>
  <c r="D1385" i="2" s="1"/>
  <c r="C1409" i="2"/>
  <c r="D1409" i="2" s="1"/>
  <c r="C1433" i="2"/>
  <c r="D1433" i="2" s="1"/>
  <c r="C1461" i="2"/>
  <c r="D1461" i="2" s="1"/>
  <c r="C1485" i="2"/>
  <c r="D1485" i="2" s="1"/>
  <c r="C1509" i="2"/>
  <c r="D1509" i="2" s="1"/>
  <c r="C1533" i="2"/>
  <c r="D1533" i="2" s="1"/>
  <c r="C1561" i="2"/>
  <c r="D1561" i="2" s="1"/>
  <c r="C1584" i="2"/>
  <c r="D1584" i="2" s="1"/>
  <c r="C1607" i="2"/>
  <c r="D1607" i="2" s="1"/>
  <c r="C1630" i="2"/>
  <c r="D1630" i="2" s="1"/>
  <c r="C1653" i="2"/>
  <c r="D1653" i="2" s="1"/>
  <c r="C1679" i="2"/>
  <c r="D1679" i="2" s="1"/>
  <c r="C1702" i="2"/>
  <c r="D1702" i="2" s="1"/>
  <c r="C1725" i="2"/>
  <c r="D1725" i="2" s="1"/>
  <c r="C1748" i="2"/>
  <c r="D1748" i="2" s="1"/>
  <c r="C1771" i="2"/>
  <c r="D1771" i="2" s="1"/>
  <c r="C1794" i="2"/>
  <c r="D1794" i="2" s="1"/>
  <c r="C1820" i="2"/>
  <c r="D1820" i="2" s="1"/>
  <c r="C1843" i="2"/>
  <c r="D1843" i="2" s="1"/>
  <c r="C1866" i="2"/>
  <c r="D1866" i="2" s="1"/>
  <c r="C1889" i="2"/>
  <c r="D1889" i="2" s="1"/>
  <c r="C1912" i="2"/>
  <c r="D1912" i="2" s="1"/>
  <c r="C1937" i="2"/>
  <c r="D1937" i="2" s="1"/>
  <c r="C1961" i="2"/>
  <c r="D1961" i="2" s="1"/>
  <c r="C1984" i="2"/>
  <c r="D1984" i="2" s="1"/>
  <c r="C2007" i="2"/>
  <c r="D2007" i="2" s="1"/>
  <c r="C2030" i="2"/>
  <c r="D2030" i="2" s="1"/>
  <c r="C2053" i="2"/>
  <c r="D2053" i="2" s="1"/>
  <c r="C2079" i="2"/>
  <c r="D2079" i="2" s="1"/>
  <c r="C2102" i="2"/>
  <c r="D2102" i="2" s="1"/>
  <c r="C2125" i="2"/>
  <c r="D2125" i="2" s="1"/>
  <c r="C2148" i="2"/>
  <c r="D2148" i="2" s="1"/>
  <c r="C2171" i="2"/>
  <c r="D2171" i="2" s="1"/>
  <c r="C2194" i="2"/>
  <c r="D2194" i="2" s="1"/>
  <c r="C2220" i="2"/>
  <c r="D2220" i="2" s="1"/>
  <c r="C2243" i="2"/>
  <c r="D2243" i="2" s="1"/>
  <c r="C2265" i="2"/>
  <c r="D2265" i="2" s="1"/>
  <c r="C2287" i="2"/>
  <c r="D2287" i="2" s="1"/>
  <c r="C2309" i="2"/>
  <c r="D2309" i="2" s="1"/>
  <c r="C2331" i="2"/>
  <c r="D2331" i="2" s="1"/>
  <c r="C2353" i="2"/>
  <c r="D2353" i="2" s="1"/>
  <c r="C2376" i="2"/>
  <c r="D2376" i="2" s="1"/>
  <c r="C2397" i="2"/>
  <c r="D2397" i="2" s="1"/>
  <c r="C2418" i="2"/>
  <c r="D2418" i="2" s="1"/>
  <c r="C2439" i="2"/>
  <c r="D2439" i="2" s="1"/>
  <c r="C2460" i="2"/>
  <c r="D2460" i="2" s="1"/>
  <c r="C2481" i="2"/>
  <c r="D2481" i="2" s="1"/>
  <c r="C2502" i="2"/>
  <c r="D2502" i="2" s="1"/>
  <c r="C2523" i="2"/>
  <c r="D2523" i="2" s="1"/>
  <c r="C2544" i="2"/>
  <c r="D2544" i="2" s="1"/>
  <c r="C2565" i="2"/>
  <c r="D2565" i="2" s="1"/>
  <c r="C2585" i="2"/>
  <c r="D2585" i="2" s="1"/>
  <c r="C2605" i="2"/>
  <c r="D2605" i="2" s="1"/>
  <c r="C2625" i="2"/>
  <c r="D2625" i="2" s="1"/>
  <c r="C2645" i="2"/>
  <c r="D2645" i="2" s="1"/>
  <c r="C2665" i="2"/>
  <c r="D2665" i="2" s="1"/>
  <c r="C2685" i="2"/>
  <c r="D2685" i="2" s="1"/>
  <c r="C2705" i="2"/>
  <c r="D2705" i="2" s="1"/>
  <c r="C2725" i="2"/>
  <c r="D2725" i="2" s="1"/>
  <c r="C2745" i="2"/>
  <c r="D2745" i="2" s="1"/>
  <c r="C2765" i="2"/>
  <c r="D2765" i="2" s="1"/>
  <c r="C2785" i="2"/>
  <c r="D2785" i="2" s="1"/>
  <c r="C2805" i="2"/>
  <c r="D2805" i="2" s="1"/>
  <c r="C2825" i="2"/>
  <c r="D2825" i="2" s="1"/>
  <c r="C2845" i="2"/>
  <c r="D2845" i="2" s="1"/>
  <c r="C2865" i="2"/>
  <c r="D2865" i="2" s="1"/>
  <c r="C2885" i="2"/>
  <c r="D2885" i="2" s="1"/>
  <c r="C2905" i="2"/>
  <c r="D2905" i="2" s="1"/>
  <c r="C2925" i="2"/>
  <c r="D2925" i="2" s="1"/>
  <c r="C2945" i="2"/>
  <c r="D2945" i="2" s="1"/>
  <c r="C2965" i="2"/>
  <c r="D2965" i="2" s="1"/>
  <c r="C2985" i="2"/>
  <c r="D2985" i="2" s="1"/>
  <c r="C3005" i="2"/>
  <c r="D3005" i="2" s="1"/>
  <c r="C3025" i="2"/>
  <c r="D3025" i="2" s="1"/>
  <c r="C3045" i="2"/>
  <c r="D3045" i="2" s="1"/>
  <c r="C3065" i="2"/>
  <c r="D3065" i="2" s="1"/>
  <c r="C3085" i="2"/>
  <c r="D3085" i="2" s="1"/>
  <c r="C3105" i="2"/>
  <c r="D3105" i="2" s="1"/>
  <c r="C3125" i="2"/>
  <c r="D3125" i="2" s="1"/>
  <c r="C3145" i="2"/>
  <c r="D3145" i="2" s="1"/>
  <c r="C3165" i="2"/>
  <c r="D3165" i="2" s="1"/>
  <c r="C3185" i="2"/>
  <c r="D3185" i="2" s="1"/>
  <c r="C3205" i="2"/>
  <c r="D3205" i="2" s="1"/>
  <c r="C3225" i="2"/>
  <c r="D3225" i="2" s="1"/>
  <c r="C3245" i="2"/>
  <c r="D3245" i="2" s="1"/>
  <c r="C3265" i="2"/>
  <c r="D3265" i="2" s="1"/>
  <c r="C3285" i="2"/>
  <c r="D3285" i="2" s="1"/>
  <c r="C3305" i="2"/>
  <c r="D3305" i="2" s="1"/>
  <c r="C3325" i="2"/>
  <c r="D3325" i="2" s="1"/>
  <c r="C3345" i="2"/>
  <c r="D3345" i="2" s="1"/>
  <c r="C3365" i="2"/>
  <c r="D3365" i="2" s="1"/>
  <c r="C3385" i="2"/>
  <c r="D3385" i="2" s="1"/>
  <c r="C3405" i="2"/>
  <c r="D3405" i="2" s="1"/>
  <c r="C3425" i="2"/>
  <c r="D3425" i="2" s="1"/>
  <c r="C3445" i="2"/>
  <c r="D3445" i="2" s="1"/>
  <c r="C38" i="2"/>
  <c r="D38" i="2" s="1"/>
  <c r="C74" i="2"/>
  <c r="D74" i="2" s="1"/>
  <c r="C119" i="2"/>
  <c r="D119" i="2" s="1"/>
  <c r="C156" i="2"/>
  <c r="D156" i="2" s="1"/>
  <c r="C200" i="2"/>
  <c r="D200" i="2" s="1"/>
  <c r="C244" i="2"/>
  <c r="D244" i="2" s="1"/>
  <c r="C281" i="2"/>
  <c r="D281" i="2" s="1"/>
  <c r="C324" i="2"/>
  <c r="D324" i="2" s="1"/>
  <c r="C357" i="2"/>
  <c r="D357" i="2" s="1"/>
  <c r="C397" i="2"/>
  <c r="D397" i="2" s="1"/>
  <c r="C427" i="2"/>
  <c r="D427" i="2" s="1"/>
  <c r="C467" i="2"/>
  <c r="D467" i="2" s="1"/>
  <c r="C498" i="2"/>
  <c r="D498" i="2" s="1"/>
  <c r="C534" i="2"/>
  <c r="D534" i="2" s="1"/>
  <c r="C562" i="2"/>
  <c r="D562" i="2" s="1"/>
  <c r="C589" i="2"/>
  <c r="D589" i="2" s="1"/>
  <c r="C623" i="2"/>
  <c r="D623" i="2" s="1"/>
  <c r="C652" i="2"/>
  <c r="D652" i="2" s="1"/>
  <c r="C679" i="2"/>
  <c r="D679" i="2" s="1"/>
  <c r="C713" i="2"/>
  <c r="D713" i="2" s="1"/>
  <c r="C740" i="2"/>
  <c r="D740" i="2" s="1"/>
  <c r="C767" i="2"/>
  <c r="D767" i="2" s="1"/>
  <c r="C801" i="2"/>
  <c r="D801" i="2" s="1"/>
  <c r="C828" i="2"/>
  <c r="D828" i="2" s="1"/>
  <c r="C854" i="2"/>
  <c r="D854" i="2" s="1"/>
  <c r="C884" i="2"/>
  <c r="D884" i="2" s="1"/>
  <c r="C909" i="2"/>
  <c r="D909" i="2" s="1"/>
  <c r="C934" i="2"/>
  <c r="D934" i="2" s="1"/>
  <c r="C964" i="2"/>
  <c r="D964" i="2" s="1"/>
  <c r="C989" i="2"/>
  <c r="D989" i="2" s="1"/>
  <c r="C1014" i="2"/>
  <c r="D1014" i="2" s="1"/>
  <c r="C1044" i="2"/>
  <c r="D1044" i="2" s="1"/>
  <c r="C1069" i="2"/>
  <c r="D1069" i="2" s="1"/>
  <c r="C1094" i="2"/>
  <c r="D1094" i="2" s="1"/>
  <c r="C1124" i="2"/>
  <c r="D1124" i="2" s="1"/>
  <c r="C1149" i="2"/>
  <c r="D1149" i="2" s="1"/>
  <c r="C1174" i="2"/>
  <c r="D1174" i="2" s="1"/>
  <c r="C1204" i="2"/>
  <c r="D1204" i="2" s="1"/>
  <c r="C1229" i="2"/>
  <c r="D1229" i="2" s="1"/>
  <c r="C1254" i="2"/>
  <c r="D1254" i="2" s="1"/>
  <c r="C1284" i="2"/>
  <c r="D1284" i="2" s="1"/>
  <c r="C1309" i="2"/>
  <c r="D1309" i="2" s="1"/>
  <c r="C1334" i="2"/>
  <c r="D1334" i="2" s="1"/>
  <c r="C1362" i="2"/>
  <c r="D1362" i="2" s="1"/>
  <c r="C1386" i="2"/>
  <c r="D1386" i="2" s="1"/>
  <c r="C1410" i="2"/>
  <c r="D1410" i="2" s="1"/>
  <c r="C1434" i="2"/>
  <c r="D1434" i="2" s="1"/>
  <c r="C1462" i="2"/>
  <c r="D1462" i="2" s="1"/>
  <c r="C1486" i="2"/>
  <c r="D1486" i="2" s="1"/>
  <c r="C1510" i="2"/>
  <c r="D1510" i="2" s="1"/>
  <c r="C1534" i="2"/>
  <c r="D1534" i="2" s="1"/>
  <c r="C1562" i="2"/>
  <c r="D1562" i="2" s="1"/>
  <c r="C1585" i="2"/>
  <c r="D1585" i="2" s="1"/>
  <c r="C1608" i="2"/>
  <c r="D1608" i="2" s="1"/>
  <c r="C1631" i="2"/>
  <c r="D1631" i="2" s="1"/>
  <c r="C1654" i="2"/>
  <c r="D1654" i="2" s="1"/>
  <c r="C1680" i="2"/>
  <c r="D1680" i="2" s="1"/>
  <c r="C1703" i="2"/>
  <c r="D1703" i="2" s="1"/>
  <c r="C1726" i="2"/>
  <c r="D1726" i="2" s="1"/>
  <c r="C1749" i="2"/>
  <c r="D1749" i="2" s="1"/>
  <c r="C1772" i="2"/>
  <c r="D1772" i="2" s="1"/>
  <c r="C1797" i="2"/>
  <c r="D1797" i="2" s="1"/>
  <c r="C1821" i="2"/>
  <c r="D1821" i="2" s="1"/>
  <c r="C1844" i="2"/>
  <c r="D1844" i="2" s="1"/>
  <c r="C1867" i="2"/>
  <c r="D1867" i="2" s="1"/>
  <c r="C1890" i="2"/>
  <c r="D1890" i="2" s="1"/>
  <c r="C1913" i="2"/>
  <c r="D1913" i="2" s="1"/>
  <c r="C1939" i="2"/>
  <c r="D1939" i="2" s="1"/>
  <c r="C1962" i="2"/>
  <c r="D1962" i="2" s="1"/>
  <c r="C1985" i="2"/>
  <c r="D1985" i="2" s="1"/>
  <c r="C2008" i="2"/>
  <c r="D2008" i="2" s="1"/>
  <c r="C2031" i="2"/>
  <c r="D2031" i="2" s="1"/>
  <c r="C2054" i="2"/>
  <c r="D2054" i="2" s="1"/>
  <c r="C2080" i="2"/>
  <c r="D2080" i="2" s="1"/>
  <c r="C2103" i="2"/>
  <c r="D2103" i="2" s="1"/>
  <c r="C2126" i="2"/>
  <c r="D2126" i="2" s="1"/>
  <c r="C2149" i="2"/>
  <c r="D2149" i="2" s="1"/>
  <c r="C2172" i="2"/>
  <c r="D2172" i="2" s="1"/>
  <c r="C2197" i="2"/>
  <c r="D2197" i="2" s="1"/>
  <c r="C2221" i="2"/>
  <c r="D2221" i="2" s="1"/>
  <c r="C2244" i="2"/>
  <c r="D2244" i="2" s="1"/>
  <c r="C2266" i="2"/>
  <c r="D2266" i="2" s="1"/>
  <c r="C2288" i="2"/>
  <c r="D2288" i="2" s="1"/>
  <c r="C2310" i="2"/>
  <c r="D2310" i="2" s="1"/>
  <c r="C2332" i="2"/>
  <c r="D2332" i="2" s="1"/>
  <c r="C2354" i="2"/>
  <c r="D2354" i="2" s="1"/>
  <c r="C2377" i="2"/>
  <c r="D2377" i="2" s="1"/>
  <c r="C2398" i="2"/>
  <c r="D2398" i="2" s="1"/>
  <c r="C2419" i="2"/>
  <c r="D2419" i="2" s="1"/>
  <c r="C2440" i="2"/>
  <c r="D2440" i="2" s="1"/>
  <c r="C2461" i="2"/>
  <c r="D2461" i="2" s="1"/>
  <c r="C2482" i="2"/>
  <c r="D2482" i="2" s="1"/>
  <c r="C2503" i="2"/>
  <c r="D2503" i="2" s="1"/>
  <c r="C2524" i="2"/>
  <c r="D2524" i="2" s="1"/>
  <c r="C2545" i="2"/>
  <c r="D2545" i="2" s="1"/>
  <c r="C2566" i="2"/>
  <c r="D2566" i="2" s="1"/>
  <c r="C2586" i="2"/>
  <c r="D2586" i="2" s="1"/>
  <c r="C2606" i="2"/>
  <c r="D2606" i="2" s="1"/>
  <c r="C2626" i="2"/>
  <c r="D2626" i="2" s="1"/>
  <c r="C2646" i="2"/>
  <c r="D2646" i="2" s="1"/>
  <c r="C2666" i="2"/>
  <c r="D2666" i="2" s="1"/>
  <c r="C2686" i="2"/>
  <c r="D2686" i="2" s="1"/>
  <c r="C2706" i="2"/>
  <c r="D2706" i="2" s="1"/>
  <c r="C2726" i="2"/>
  <c r="D2726" i="2" s="1"/>
  <c r="C2746" i="2"/>
  <c r="D2746" i="2" s="1"/>
  <c r="C2766" i="2"/>
  <c r="D2766" i="2" s="1"/>
  <c r="C2786" i="2"/>
  <c r="D2786" i="2" s="1"/>
  <c r="C2806" i="2"/>
  <c r="D2806" i="2" s="1"/>
  <c r="C2826" i="2"/>
  <c r="D2826" i="2" s="1"/>
  <c r="C2846" i="2"/>
  <c r="D2846" i="2" s="1"/>
  <c r="C2866" i="2"/>
  <c r="D2866" i="2" s="1"/>
  <c r="C2886" i="2"/>
  <c r="D2886" i="2" s="1"/>
  <c r="C2906" i="2"/>
  <c r="D2906" i="2" s="1"/>
  <c r="C2926" i="2"/>
  <c r="D2926" i="2" s="1"/>
  <c r="C2946" i="2"/>
  <c r="D2946" i="2" s="1"/>
  <c r="C2966" i="2"/>
  <c r="D2966" i="2" s="1"/>
  <c r="C2986" i="2"/>
  <c r="D2986" i="2" s="1"/>
  <c r="C3006" i="2"/>
  <c r="D3006" i="2" s="1"/>
  <c r="C3026" i="2"/>
  <c r="D3026" i="2" s="1"/>
  <c r="C3046" i="2"/>
  <c r="D3046" i="2" s="1"/>
  <c r="C3066" i="2"/>
  <c r="D3066" i="2" s="1"/>
  <c r="C3086" i="2"/>
  <c r="D3086" i="2" s="1"/>
  <c r="C3106" i="2"/>
  <c r="D3106" i="2" s="1"/>
  <c r="C3126" i="2"/>
  <c r="D3126" i="2" s="1"/>
  <c r="C3146" i="2"/>
  <c r="D3146" i="2" s="1"/>
  <c r="C3166" i="2"/>
  <c r="D3166" i="2" s="1"/>
  <c r="C3186" i="2"/>
  <c r="D3186" i="2" s="1"/>
  <c r="C3206" i="2"/>
  <c r="D3206" i="2" s="1"/>
  <c r="C3226" i="2"/>
  <c r="D3226" i="2" s="1"/>
  <c r="C3246" i="2"/>
  <c r="D3246" i="2" s="1"/>
  <c r="C3266" i="2"/>
  <c r="D3266" i="2" s="1"/>
  <c r="C3286" i="2"/>
  <c r="D3286" i="2" s="1"/>
  <c r="C3306" i="2"/>
  <c r="D3306" i="2" s="1"/>
  <c r="C3326" i="2"/>
  <c r="D3326" i="2" s="1"/>
  <c r="C3346" i="2"/>
  <c r="D3346" i="2" s="1"/>
  <c r="C3366" i="2"/>
  <c r="D3366" i="2" s="1"/>
  <c r="C3386" i="2"/>
  <c r="D3386" i="2" s="1"/>
  <c r="C3406" i="2"/>
  <c r="D3406" i="2" s="1"/>
  <c r="C39" i="2"/>
  <c r="D39" i="2" s="1"/>
  <c r="C76" i="2"/>
  <c r="D76" i="2" s="1"/>
  <c r="C120" i="2"/>
  <c r="D120" i="2" s="1"/>
  <c r="C164" i="2"/>
  <c r="D164" i="2" s="1"/>
  <c r="C201" i="2"/>
  <c r="D201" i="2" s="1"/>
  <c r="C245" i="2"/>
  <c r="D245" i="2" s="1"/>
  <c r="C282" i="2"/>
  <c r="D282" i="2" s="1"/>
  <c r="C325" i="2"/>
  <c r="D325" i="2" s="1"/>
  <c r="C358" i="2"/>
  <c r="D358" i="2" s="1"/>
  <c r="C398" i="2"/>
  <c r="D398" i="2" s="1"/>
  <c r="C428" i="2"/>
  <c r="D428" i="2" s="1"/>
  <c r="C468" i="2"/>
  <c r="D468" i="2" s="1"/>
  <c r="C499" i="2"/>
  <c r="D499" i="2" s="1"/>
  <c r="C535" i="2"/>
  <c r="D535" i="2" s="1"/>
  <c r="C563" i="2"/>
  <c r="D563" i="2" s="1"/>
  <c r="C597" i="2"/>
  <c r="D597" i="2" s="1"/>
  <c r="C624" i="2"/>
  <c r="D624" i="2" s="1"/>
  <c r="C653" i="2"/>
  <c r="D653" i="2" s="1"/>
  <c r="C685" i="2"/>
  <c r="D685" i="2" s="1"/>
  <c r="C714" i="2"/>
  <c r="D714" i="2" s="1"/>
  <c r="C741" i="2"/>
  <c r="D741" i="2" s="1"/>
  <c r="C775" i="2"/>
  <c r="D775" i="2" s="1"/>
  <c r="C802" i="2"/>
  <c r="D802" i="2" s="1"/>
  <c r="C829" i="2"/>
  <c r="D829" i="2" s="1"/>
  <c r="C860" i="2"/>
  <c r="D860" i="2" s="1"/>
  <c r="C885" i="2"/>
  <c r="D885" i="2" s="1"/>
  <c r="C910" i="2"/>
  <c r="D910" i="2" s="1"/>
  <c r="C940" i="2"/>
  <c r="D940" i="2" s="1"/>
  <c r="C965" i="2"/>
  <c r="D965" i="2" s="1"/>
  <c r="C990" i="2"/>
  <c r="D990" i="2" s="1"/>
  <c r="C1020" i="2"/>
  <c r="D1020" i="2" s="1"/>
  <c r="C1045" i="2"/>
  <c r="D1045" i="2" s="1"/>
  <c r="C40" i="2"/>
  <c r="D40" i="2" s="1"/>
  <c r="C84" i="2"/>
  <c r="D84" i="2" s="1"/>
  <c r="C121" i="2"/>
  <c r="D121" i="2" s="1"/>
  <c r="C165" i="2"/>
  <c r="D165" i="2" s="1"/>
  <c r="C202" i="2"/>
  <c r="D202" i="2" s="1"/>
  <c r="C246" i="2"/>
  <c r="D246" i="2" s="1"/>
  <c r="C283" i="2"/>
  <c r="D283" i="2" s="1"/>
  <c r="C326" i="2"/>
  <c r="D326" i="2" s="1"/>
  <c r="C359" i="2"/>
  <c r="D359" i="2" s="1"/>
  <c r="C399" i="2"/>
  <c r="D399" i="2" s="1"/>
  <c r="C429" i="2"/>
  <c r="D429" i="2" s="1"/>
  <c r="C469" i="2"/>
  <c r="D469" i="2" s="1"/>
  <c r="C500" i="2"/>
  <c r="D500" i="2" s="1"/>
  <c r="C536" i="2"/>
  <c r="D536" i="2" s="1"/>
  <c r="C564" i="2"/>
  <c r="D564" i="2" s="1"/>
  <c r="C598" i="2"/>
  <c r="D598" i="2" s="1"/>
  <c r="C625" i="2"/>
  <c r="D625" i="2" s="1"/>
  <c r="C654" i="2"/>
  <c r="D654" i="2" s="1"/>
  <c r="C686" i="2"/>
  <c r="D686" i="2" s="1"/>
  <c r="C715" i="2"/>
  <c r="D715" i="2" s="1"/>
  <c r="C742" i="2"/>
  <c r="D742" i="2" s="1"/>
  <c r="C776" i="2"/>
  <c r="D776" i="2" s="1"/>
  <c r="C803" i="2"/>
  <c r="D803" i="2" s="1"/>
  <c r="C831" i="2"/>
  <c r="D831" i="2" s="1"/>
  <c r="C861" i="2"/>
  <c r="D861" i="2" s="1"/>
  <c r="C886" i="2"/>
  <c r="D886" i="2" s="1"/>
  <c r="C911" i="2"/>
  <c r="D911" i="2" s="1"/>
  <c r="C941" i="2"/>
  <c r="D941" i="2" s="1"/>
  <c r="C966" i="2"/>
  <c r="D966" i="2" s="1"/>
  <c r="C991" i="2"/>
  <c r="D991" i="2" s="1"/>
  <c r="C1021" i="2"/>
  <c r="D1021" i="2" s="1"/>
  <c r="C1046" i="2"/>
  <c r="D1046" i="2" s="1"/>
  <c r="C1071" i="2"/>
  <c r="D1071" i="2" s="1"/>
  <c r="C1101" i="2"/>
  <c r="D1101" i="2" s="1"/>
  <c r="C1126" i="2"/>
  <c r="D1126" i="2" s="1"/>
  <c r="C1151" i="2"/>
  <c r="D1151" i="2" s="1"/>
  <c r="C1181" i="2"/>
  <c r="D1181" i="2" s="1"/>
  <c r="C1206" i="2"/>
  <c r="D1206" i="2" s="1"/>
  <c r="C1231" i="2"/>
  <c r="D1231" i="2" s="1"/>
  <c r="C1261" i="2"/>
  <c r="D1261" i="2" s="1"/>
  <c r="C1286" i="2"/>
  <c r="D1286" i="2" s="1"/>
  <c r="C1311" i="2"/>
  <c r="D1311" i="2" s="1"/>
  <c r="C1340" i="2"/>
  <c r="D1340" i="2" s="1"/>
  <c r="C1364" i="2"/>
  <c r="D1364" i="2" s="1"/>
  <c r="C1388" i="2"/>
  <c r="D1388" i="2" s="1"/>
  <c r="C1412" i="2"/>
  <c r="D1412" i="2" s="1"/>
  <c r="C1440" i="2"/>
  <c r="D1440" i="2" s="1"/>
  <c r="C1464" i="2"/>
  <c r="D1464" i="2" s="1"/>
  <c r="C1488" i="2"/>
  <c r="D1488" i="2" s="1"/>
  <c r="C1512" i="2"/>
  <c r="D1512" i="2" s="1"/>
  <c r="C4" i="2"/>
  <c r="D4" i="2" s="1"/>
  <c r="C41" i="2"/>
  <c r="D41" i="2" s="1"/>
  <c r="C85" i="2"/>
  <c r="D85" i="2" s="1"/>
  <c r="C122" i="2"/>
  <c r="D122" i="2" s="1"/>
  <c r="C166" i="2"/>
  <c r="D166" i="2" s="1"/>
  <c r="C203" i="2"/>
  <c r="D203" i="2" s="1"/>
  <c r="C247" i="2"/>
  <c r="D247" i="2" s="1"/>
  <c r="C284" i="2"/>
  <c r="D284" i="2" s="1"/>
  <c r="C327" i="2"/>
  <c r="D327" i="2" s="1"/>
  <c r="C360" i="2"/>
  <c r="D360" i="2" s="1"/>
  <c r="C400" i="2"/>
  <c r="D400" i="2" s="1"/>
  <c r="C432" i="2"/>
  <c r="D432" i="2" s="1"/>
  <c r="C472" i="2"/>
  <c r="D472" i="2" s="1"/>
  <c r="C501" i="2"/>
  <c r="D501" i="2" s="1"/>
  <c r="C537" i="2"/>
  <c r="D537" i="2" s="1"/>
  <c r="C565" i="2"/>
  <c r="D565" i="2" s="1"/>
  <c r="C599" i="2"/>
  <c r="D599" i="2" s="1"/>
  <c r="C626" i="2"/>
  <c r="D626" i="2" s="1"/>
  <c r="C655" i="2"/>
  <c r="D655" i="2" s="1"/>
  <c r="C687" i="2"/>
  <c r="D687" i="2" s="1"/>
  <c r="C716" i="2"/>
  <c r="D716" i="2" s="1"/>
  <c r="C743" i="2"/>
  <c r="D743" i="2" s="1"/>
  <c r="C777" i="2"/>
  <c r="D777" i="2" s="1"/>
  <c r="C804" i="2"/>
  <c r="D804" i="2" s="1"/>
  <c r="C832" i="2"/>
  <c r="D832" i="2" s="1"/>
  <c r="C862" i="2"/>
  <c r="D862" i="2" s="1"/>
  <c r="C887" i="2"/>
  <c r="D887" i="2" s="1"/>
  <c r="C912" i="2"/>
  <c r="D912" i="2" s="1"/>
  <c r="C942" i="2"/>
  <c r="D942" i="2" s="1"/>
  <c r="C967" i="2"/>
  <c r="D967" i="2" s="1"/>
  <c r="C992" i="2"/>
  <c r="D992" i="2" s="1"/>
  <c r="C1022" i="2"/>
  <c r="D1022" i="2" s="1"/>
  <c r="C1047" i="2"/>
  <c r="D1047" i="2" s="1"/>
  <c r="C1072" i="2"/>
  <c r="D1072" i="2" s="1"/>
  <c r="C1102" i="2"/>
  <c r="D1102" i="2" s="1"/>
  <c r="C1127" i="2"/>
  <c r="D1127" i="2" s="1"/>
  <c r="C1152" i="2"/>
  <c r="D1152" i="2" s="1"/>
  <c r="C1182" i="2"/>
  <c r="D1182" i="2" s="1"/>
  <c r="C1207" i="2"/>
  <c r="D1207" i="2" s="1"/>
  <c r="C1232" i="2"/>
  <c r="D1232" i="2" s="1"/>
  <c r="C1262" i="2"/>
  <c r="D1262" i="2" s="1"/>
  <c r="C1287" i="2"/>
  <c r="D1287" i="2" s="1"/>
  <c r="C1312" i="2"/>
  <c r="D1312" i="2" s="1"/>
  <c r="C1341" i="2"/>
  <c r="D1341" i="2" s="1"/>
  <c r="C1365" i="2"/>
  <c r="D1365" i="2" s="1"/>
  <c r="C1389" i="2"/>
  <c r="D1389" i="2" s="1"/>
  <c r="C1413" i="2"/>
  <c r="D1413" i="2" s="1"/>
  <c r="C1441" i="2"/>
  <c r="D1441" i="2" s="1"/>
  <c r="C1465" i="2"/>
  <c r="D1465" i="2" s="1"/>
  <c r="C1489" i="2"/>
  <c r="D1489" i="2" s="1"/>
  <c r="C1513" i="2"/>
  <c r="D1513" i="2" s="1"/>
  <c r="C1541" i="2"/>
  <c r="D1541" i="2" s="1"/>
  <c r="C1565" i="2"/>
  <c r="D1565" i="2" s="1"/>
  <c r="C1588" i="2"/>
  <c r="D1588" i="2" s="1"/>
  <c r="C1611" i="2"/>
  <c r="D1611" i="2" s="1"/>
  <c r="C1634" i="2"/>
  <c r="D1634" i="2" s="1"/>
  <c r="C1660" i="2"/>
  <c r="D1660" i="2" s="1"/>
  <c r="C1683" i="2"/>
  <c r="D1683" i="2" s="1"/>
  <c r="C1706" i="2"/>
  <c r="D1706" i="2" s="1"/>
  <c r="C1729" i="2"/>
  <c r="D1729" i="2" s="1"/>
  <c r="C1752" i="2"/>
  <c r="D1752" i="2" s="1"/>
  <c r="C1777" i="2"/>
  <c r="D1777" i="2" s="1"/>
  <c r="C1801" i="2"/>
  <c r="D1801" i="2" s="1"/>
  <c r="C1824" i="2"/>
  <c r="D1824" i="2" s="1"/>
  <c r="C1847" i="2"/>
  <c r="D1847" i="2" s="1"/>
  <c r="C1870" i="2"/>
  <c r="D1870" i="2" s="1"/>
  <c r="C1893" i="2"/>
  <c r="D1893" i="2" s="1"/>
  <c r="C1919" i="2"/>
  <c r="D1919" i="2" s="1"/>
  <c r="C1942" i="2"/>
  <c r="D1942" i="2" s="1"/>
  <c r="C1965" i="2"/>
  <c r="D1965" i="2" s="1"/>
  <c r="C1988" i="2"/>
  <c r="D1988" i="2" s="1"/>
  <c r="C2011" i="2"/>
  <c r="D2011" i="2" s="1"/>
  <c r="C2034" i="2"/>
  <c r="D2034" i="2" s="1"/>
  <c r="C2060" i="2"/>
  <c r="D2060" i="2" s="1"/>
  <c r="C2083" i="2"/>
  <c r="D2083" i="2" s="1"/>
  <c r="C2106" i="2"/>
  <c r="D2106" i="2" s="1"/>
  <c r="C2129" i="2"/>
  <c r="D2129" i="2" s="1"/>
  <c r="C2152" i="2"/>
  <c r="D2152" i="2" s="1"/>
  <c r="C2177" i="2"/>
  <c r="D2177" i="2" s="1"/>
  <c r="C2201" i="2"/>
  <c r="D2201" i="2" s="1"/>
  <c r="C2224" i="2"/>
  <c r="D2224" i="2" s="1"/>
  <c r="C2247" i="2"/>
  <c r="D2247" i="2" s="1"/>
  <c r="C2269" i="2"/>
  <c r="D2269" i="2" s="1"/>
  <c r="C2291" i="2"/>
  <c r="D2291" i="2" s="1"/>
  <c r="C2313" i="2"/>
  <c r="D2313" i="2" s="1"/>
  <c r="C2337" i="2"/>
  <c r="D2337" i="2" s="1"/>
  <c r="C2359" i="2"/>
  <c r="D2359" i="2" s="1"/>
  <c r="C2380" i="2"/>
  <c r="D2380" i="2" s="1"/>
  <c r="C2401" i="2"/>
  <c r="D2401" i="2" s="1"/>
  <c r="C2422" i="2"/>
  <c r="D2422" i="2" s="1"/>
  <c r="C2443" i="2"/>
  <c r="D2443" i="2" s="1"/>
  <c r="C2464" i="2"/>
  <c r="D2464" i="2" s="1"/>
  <c r="C2485" i="2"/>
  <c r="D2485" i="2" s="1"/>
  <c r="C2506" i="2"/>
  <c r="D2506" i="2" s="1"/>
  <c r="C2527" i="2"/>
  <c r="D2527" i="2" s="1"/>
  <c r="C2548" i="2"/>
  <c r="D2548" i="2" s="1"/>
  <c r="C2569" i="2"/>
  <c r="D2569" i="2" s="1"/>
  <c r="C2589" i="2"/>
  <c r="D2589" i="2" s="1"/>
  <c r="C2609" i="2"/>
  <c r="D2609" i="2" s="1"/>
  <c r="C2629" i="2"/>
  <c r="D2629" i="2" s="1"/>
  <c r="C2649" i="2"/>
  <c r="D2649" i="2" s="1"/>
  <c r="C2669" i="2"/>
  <c r="D2669" i="2" s="1"/>
  <c r="C2689" i="2"/>
  <c r="D2689" i="2" s="1"/>
  <c r="C2709" i="2"/>
  <c r="D2709" i="2" s="1"/>
  <c r="C2729" i="2"/>
  <c r="D2729" i="2" s="1"/>
  <c r="C2749" i="2"/>
  <c r="D2749" i="2" s="1"/>
  <c r="C2769" i="2"/>
  <c r="D2769" i="2" s="1"/>
  <c r="C2789" i="2"/>
  <c r="D2789" i="2" s="1"/>
  <c r="C2809" i="2"/>
  <c r="D2809" i="2" s="1"/>
  <c r="C2829" i="2"/>
  <c r="D2829" i="2" s="1"/>
  <c r="C2849" i="2"/>
  <c r="D2849" i="2" s="1"/>
  <c r="C2869" i="2"/>
  <c r="D2869" i="2" s="1"/>
  <c r="C2889" i="2"/>
  <c r="D2889" i="2" s="1"/>
  <c r="C2909" i="2"/>
  <c r="D2909" i="2" s="1"/>
  <c r="C2929" i="2"/>
  <c r="D2929" i="2" s="1"/>
  <c r="C2949" i="2"/>
  <c r="D2949" i="2" s="1"/>
  <c r="C2969" i="2"/>
  <c r="D2969" i="2" s="1"/>
  <c r="C2989" i="2"/>
  <c r="D2989" i="2" s="1"/>
  <c r="C3009" i="2"/>
  <c r="D3009" i="2" s="1"/>
  <c r="C3029" i="2"/>
  <c r="D3029" i="2" s="1"/>
  <c r="C3049" i="2"/>
  <c r="D3049" i="2" s="1"/>
  <c r="C3069" i="2"/>
  <c r="D3069" i="2" s="1"/>
  <c r="C3089" i="2"/>
  <c r="D3089" i="2" s="1"/>
  <c r="C3109" i="2"/>
  <c r="D3109" i="2" s="1"/>
  <c r="C3129" i="2"/>
  <c r="D3129" i="2" s="1"/>
  <c r="C3149" i="2"/>
  <c r="D3149" i="2" s="1"/>
  <c r="C3169" i="2"/>
  <c r="D3169" i="2" s="1"/>
  <c r="C3189" i="2"/>
  <c r="D3189" i="2" s="1"/>
  <c r="C3209" i="2"/>
  <c r="D3209" i="2" s="1"/>
  <c r="C3229" i="2"/>
  <c r="D3229" i="2" s="1"/>
  <c r="C3249" i="2"/>
  <c r="D3249" i="2" s="1"/>
  <c r="C3269" i="2"/>
  <c r="D3269" i="2" s="1"/>
  <c r="C3289" i="2"/>
  <c r="D3289" i="2" s="1"/>
  <c r="C3309" i="2"/>
  <c r="D3309" i="2" s="1"/>
  <c r="C3329" i="2"/>
  <c r="D3329" i="2" s="1"/>
  <c r="C3349" i="2"/>
  <c r="D3349" i="2" s="1"/>
  <c r="C3369" i="2"/>
  <c r="D3369" i="2" s="1"/>
  <c r="C3389" i="2"/>
  <c r="D3389" i="2" s="1"/>
  <c r="C3409" i="2"/>
  <c r="D3409" i="2" s="1"/>
  <c r="C5" i="2"/>
  <c r="D5" i="2" s="1"/>
  <c r="C42" i="2"/>
  <c r="D42" i="2" s="1"/>
  <c r="C86" i="2"/>
  <c r="D86" i="2" s="1"/>
  <c r="C123" i="2"/>
  <c r="D123" i="2" s="1"/>
  <c r="C167" i="2"/>
  <c r="D167" i="2" s="1"/>
  <c r="C204" i="2"/>
  <c r="D204" i="2" s="1"/>
  <c r="C248" i="2"/>
  <c r="D248" i="2" s="1"/>
  <c r="C285" i="2"/>
  <c r="D285" i="2" s="1"/>
  <c r="C328" i="2"/>
  <c r="D328" i="2" s="1"/>
  <c r="C361" i="2"/>
  <c r="D361" i="2" s="1"/>
  <c r="C401" i="2"/>
  <c r="D401" i="2" s="1"/>
  <c r="C441" i="2"/>
  <c r="D441" i="2" s="1"/>
  <c r="C474" i="2"/>
  <c r="D474" i="2" s="1"/>
  <c r="C507" i="2"/>
  <c r="D507" i="2" s="1"/>
  <c r="C538" i="2"/>
  <c r="D538" i="2" s="1"/>
  <c r="C566" i="2"/>
  <c r="D566" i="2" s="1"/>
  <c r="C600" i="2"/>
  <c r="D600" i="2" s="1"/>
  <c r="C627" i="2"/>
  <c r="D627" i="2" s="1"/>
  <c r="C656" i="2"/>
  <c r="D656" i="2" s="1"/>
  <c r="C688" i="2"/>
  <c r="D688" i="2" s="1"/>
  <c r="C717" i="2"/>
  <c r="D717" i="2" s="1"/>
  <c r="C744" i="2"/>
  <c r="D744" i="2" s="1"/>
  <c r="C778" i="2"/>
  <c r="D778" i="2" s="1"/>
  <c r="C805" i="2"/>
  <c r="D805" i="2" s="1"/>
  <c r="C833" i="2"/>
  <c r="D833" i="2" s="1"/>
  <c r="C863" i="2"/>
  <c r="D863" i="2" s="1"/>
  <c r="C888" i="2"/>
  <c r="D888" i="2" s="1"/>
  <c r="C913" i="2"/>
  <c r="D913" i="2" s="1"/>
  <c r="C943" i="2"/>
  <c r="D943" i="2" s="1"/>
  <c r="C968" i="2"/>
  <c r="D968" i="2" s="1"/>
  <c r="C993" i="2"/>
  <c r="D993" i="2" s="1"/>
  <c r="C1023" i="2"/>
  <c r="D1023" i="2" s="1"/>
  <c r="C1048" i="2"/>
  <c r="D1048" i="2" s="1"/>
  <c r="C1073" i="2"/>
  <c r="D1073" i="2" s="1"/>
  <c r="C1103" i="2"/>
  <c r="D1103" i="2" s="1"/>
  <c r="C1128" i="2"/>
  <c r="D1128" i="2" s="1"/>
  <c r="C1153" i="2"/>
  <c r="D1153" i="2" s="1"/>
  <c r="C1183" i="2"/>
  <c r="D1183" i="2" s="1"/>
  <c r="C1208" i="2"/>
  <c r="D1208" i="2" s="1"/>
  <c r="C1233" i="2"/>
  <c r="D1233" i="2" s="1"/>
  <c r="C1263" i="2"/>
  <c r="D1263" i="2" s="1"/>
  <c r="C1288" i="2"/>
  <c r="D1288" i="2" s="1"/>
  <c r="C1313" i="2"/>
  <c r="D1313" i="2" s="1"/>
  <c r="C1342" i="2"/>
  <c r="D1342" i="2" s="1"/>
  <c r="C1366" i="2"/>
  <c r="D1366" i="2" s="1"/>
  <c r="C1390" i="2"/>
  <c r="D1390" i="2" s="1"/>
  <c r="C1414" i="2"/>
  <c r="D1414" i="2" s="1"/>
  <c r="C1442" i="2"/>
  <c r="D1442" i="2" s="1"/>
  <c r="C1466" i="2"/>
  <c r="D1466" i="2" s="1"/>
  <c r="C1490" i="2"/>
  <c r="D1490" i="2" s="1"/>
  <c r="C1514" i="2"/>
  <c r="D1514" i="2" s="1"/>
  <c r="C1542" i="2"/>
  <c r="D1542" i="2" s="1"/>
  <c r="C1566" i="2"/>
  <c r="D1566" i="2" s="1"/>
  <c r="C1589" i="2"/>
  <c r="D1589" i="2" s="1"/>
  <c r="C1612" i="2"/>
  <c r="D1612" i="2" s="1"/>
  <c r="C1637" i="2"/>
  <c r="D1637" i="2" s="1"/>
  <c r="C1661" i="2"/>
  <c r="D1661" i="2" s="1"/>
  <c r="C1684" i="2"/>
  <c r="D1684" i="2" s="1"/>
  <c r="C1707" i="2"/>
  <c r="D1707" i="2" s="1"/>
  <c r="C1730" i="2"/>
  <c r="D1730" i="2" s="1"/>
  <c r="C1753" i="2"/>
  <c r="D1753" i="2" s="1"/>
  <c r="C1779" i="2"/>
  <c r="D1779" i="2" s="1"/>
  <c r="C1802" i="2"/>
  <c r="D1802" i="2" s="1"/>
  <c r="C1825" i="2"/>
  <c r="D1825" i="2" s="1"/>
  <c r="C1848" i="2"/>
  <c r="D1848" i="2" s="1"/>
  <c r="C1871" i="2"/>
  <c r="D1871" i="2" s="1"/>
  <c r="C1894" i="2"/>
  <c r="D1894" i="2" s="1"/>
  <c r="C1920" i="2"/>
  <c r="D1920" i="2" s="1"/>
  <c r="C1943" i="2"/>
  <c r="D1943" i="2" s="1"/>
  <c r="C1966" i="2"/>
  <c r="D1966" i="2" s="1"/>
  <c r="C1989" i="2"/>
  <c r="D1989" i="2" s="1"/>
  <c r="C2012" i="2"/>
  <c r="D2012" i="2" s="1"/>
  <c r="C2037" i="2"/>
  <c r="D2037" i="2" s="1"/>
  <c r="C2061" i="2"/>
  <c r="D2061" i="2" s="1"/>
  <c r="C2084" i="2"/>
  <c r="D2084" i="2" s="1"/>
  <c r="C2107" i="2"/>
  <c r="D2107" i="2" s="1"/>
  <c r="C2130" i="2"/>
  <c r="D2130" i="2" s="1"/>
  <c r="C2153" i="2"/>
  <c r="D2153" i="2" s="1"/>
  <c r="C2179" i="2"/>
  <c r="D2179" i="2" s="1"/>
  <c r="C2202" i="2"/>
  <c r="D2202" i="2" s="1"/>
  <c r="C2225" i="2"/>
  <c r="D2225" i="2" s="1"/>
  <c r="C2248" i="2"/>
  <c r="D2248" i="2" s="1"/>
  <c r="C2270" i="2"/>
  <c r="D2270" i="2" s="1"/>
  <c r="C2292" i="2"/>
  <c r="D2292" i="2" s="1"/>
  <c r="C2314" i="2"/>
  <c r="D2314" i="2" s="1"/>
  <c r="C2338" i="2"/>
  <c r="D2338" i="2" s="1"/>
  <c r="C2360" i="2"/>
  <c r="D2360" i="2" s="1"/>
  <c r="C2381" i="2"/>
  <c r="D2381" i="2" s="1"/>
  <c r="C2402" i="2"/>
  <c r="D2402" i="2" s="1"/>
  <c r="C2423" i="2"/>
  <c r="D2423" i="2" s="1"/>
  <c r="C2444" i="2"/>
  <c r="D2444" i="2" s="1"/>
  <c r="C2465" i="2"/>
  <c r="D2465" i="2" s="1"/>
  <c r="C2486" i="2"/>
  <c r="D2486" i="2" s="1"/>
  <c r="C2507" i="2"/>
  <c r="D2507" i="2" s="1"/>
  <c r="C2528" i="2"/>
  <c r="D2528" i="2" s="1"/>
  <c r="C2549" i="2"/>
  <c r="D2549" i="2" s="1"/>
  <c r="C2570" i="2"/>
  <c r="D2570" i="2" s="1"/>
  <c r="C2590" i="2"/>
  <c r="D2590" i="2" s="1"/>
  <c r="C2610" i="2"/>
  <c r="D2610" i="2" s="1"/>
  <c r="C2630" i="2"/>
  <c r="D2630" i="2" s="1"/>
  <c r="C2650" i="2"/>
  <c r="D2650" i="2" s="1"/>
  <c r="C2670" i="2"/>
  <c r="D2670" i="2" s="1"/>
  <c r="C2690" i="2"/>
  <c r="D2690" i="2" s="1"/>
  <c r="C2710" i="2"/>
  <c r="D2710" i="2" s="1"/>
  <c r="C2730" i="2"/>
  <c r="D2730" i="2" s="1"/>
  <c r="C2750" i="2"/>
  <c r="D2750" i="2" s="1"/>
  <c r="C2770" i="2"/>
  <c r="D2770" i="2" s="1"/>
  <c r="C2790" i="2"/>
  <c r="D2790" i="2" s="1"/>
  <c r="C2810" i="2"/>
  <c r="D2810" i="2" s="1"/>
  <c r="C2830" i="2"/>
  <c r="D2830" i="2" s="1"/>
  <c r="C2850" i="2"/>
  <c r="D2850" i="2" s="1"/>
  <c r="C2870" i="2"/>
  <c r="D2870" i="2" s="1"/>
  <c r="C2890" i="2"/>
  <c r="D2890" i="2" s="1"/>
  <c r="C2910" i="2"/>
  <c r="D2910" i="2" s="1"/>
  <c r="C2930" i="2"/>
  <c r="D2930" i="2" s="1"/>
  <c r="C2950" i="2"/>
  <c r="D2950" i="2" s="1"/>
  <c r="C2970" i="2"/>
  <c r="D2970" i="2" s="1"/>
  <c r="C2990" i="2"/>
  <c r="D2990" i="2" s="1"/>
  <c r="C3010" i="2"/>
  <c r="D3010" i="2" s="1"/>
  <c r="C3030" i="2"/>
  <c r="D3030" i="2" s="1"/>
  <c r="C3050" i="2"/>
  <c r="D3050" i="2" s="1"/>
  <c r="C3070" i="2"/>
  <c r="D3070" i="2" s="1"/>
  <c r="C3090" i="2"/>
  <c r="D3090" i="2" s="1"/>
  <c r="C3110" i="2"/>
  <c r="D3110" i="2" s="1"/>
  <c r="C3130" i="2"/>
  <c r="D3130" i="2" s="1"/>
  <c r="C3150" i="2"/>
  <c r="D3150" i="2" s="1"/>
  <c r="C3170" i="2"/>
  <c r="D3170" i="2" s="1"/>
  <c r="C3190" i="2"/>
  <c r="D3190" i="2" s="1"/>
  <c r="C3210" i="2"/>
  <c r="D3210" i="2" s="1"/>
  <c r="C3230" i="2"/>
  <c r="D3230" i="2" s="1"/>
  <c r="C3250" i="2"/>
  <c r="D3250" i="2" s="1"/>
  <c r="C3270" i="2"/>
  <c r="D3270" i="2" s="1"/>
  <c r="C3290" i="2"/>
  <c r="D3290" i="2" s="1"/>
  <c r="C3310" i="2"/>
  <c r="D3310" i="2" s="1"/>
  <c r="C3330" i="2"/>
  <c r="D3330" i="2" s="1"/>
  <c r="C3350" i="2"/>
  <c r="D3350" i="2" s="1"/>
  <c r="C3370" i="2"/>
  <c r="D3370" i="2" s="1"/>
  <c r="C3390" i="2"/>
  <c r="D3390" i="2" s="1"/>
  <c r="C3410" i="2"/>
  <c r="D3410" i="2" s="1"/>
  <c r="C6" i="2"/>
  <c r="D6" i="2" s="1"/>
  <c r="C43" i="2"/>
  <c r="D43" i="2" s="1"/>
  <c r="C87" i="2"/>
  <c r="D87" i="2" s="1"/>
  <c r="C124" i="2"/>
  <c r="D124" i="2" s="1"/>
  <c r="C168" i="2"/>
  <c r="D168" i="2" s="1"/>
  <c r="C205" i="2"/>
  <c r="D205" i="2" s="1"/>
  <c r="C252" i="2"/>
  <c r="D252" i="2" s="1"/>
  <c r="C286" i="2"/>
  <c r="D286" i="2" s="1"/>
  <c r="C329" i="2"/>
  <c r="D329" i="2" s="1"/>
  <c r="C369" i="2"/>
  <c r="D369" i="2" s="1"/>
  <c r="C402" i="2"/>
  <c r="D402" i="2" s="1"/>
  <c r="C442" i="2"/>
  <c r="D442" i="2" s="1"/>
  <c r="C475" i="2"/>
  <c r="D475" i="2" s="1"/>
  <c r="C509" i="2"/>
  <c r="D509" i="2" s="1"/>
  <c r="C539" i="2"/>
  <c r="D539" i="2" s="1"/>
  <c r="C567" i="2"/>
  <c r="D567" i="2" s="1"/>
  <c r="C601" i="2"/>
  <c r="D601" i="2" s="1"/>
  <c r="C628" i="2"/>
  <c r="D628" i="2" s="1"/>
  <c r="C657" i="2"/>
  <c r="D657" i="2" s="1"/>
  <c r="C689" i="2"/>
  <c r="D689" i="2" s="1"/>
  <c r="C718" i="2"/>
  <c r="D718" i="2" s="1"/>
  <c r="C745" i="2"/>
  <c r="D745" i="2" s="1"/>
  <c r="C779" i="2"/>
  <c r="D779" i="2" s="1"/>
  <c r="C806" i="2"/>
  <c r="D806" i="2" s="1"/>
  <c r="C834" i="2"/>
  <c r="D834" i="2" s="1"/>
  <c r="C864" i="2"/>
  <c r="D864" i="2" s="1"/>
  <c r="C889" i="2"/>
  <c r="D889" i="2" s="1"/>
  <c r="C914" i="2"/>
  <c r="D914" i="2" s="1"/>
  <c r="C944" i="2"/>
  <c r="D944" i="2" s="1"/>
  <c r="C969" i="2"/>
  <c r="D969" i="2" s="1"/>
  <c r="C994" i="2"/>
  <c r="D994" i="2" s="1"/>
  <c r="C1024" i="2"/>
  <c r="D1024" i="2" s="1"/>
  <c r="C1049" i="2"/>
  <c r="D1049" i="2" s="1"/>
  <c r="C1074" i="2"/>
  <c r="D1074" i="2" s="1"/>
  <c r="C1104" i="2"/>
  <c r="D1104" i="2" s="1"/>
  <c r="C1129" i="2"/>
  <c r="D1129" i="2" s="1"/>
  <c r="C1154" i="2"/>
  <c r="D1154" i="2" s="1"/>
  <c r="C1184" i="2"/>
  <c r="D1184" i="2" s="1"/>
  <c r="C1209" i="2"/>
  <c r="D1209" i="2" s="1"/>
  <c r="C1234" i="2"/>
  <c r="D1234" i="2" s="1"/>
  <c r="C1264" i="2"/>
  <c r="D1264" i="2" s="1"/>
  <c r="C1289" i="2"/>
  <c r="D1289" i="2" s="1"/>
  <c r="C1314" i="2"/>
  <c r="D1314" i="2" s="1"/>
  <c r="C1343" i="2"/>
  <c r="D1343" i="2" s="1"/>
  <c r="C1367" i="2"/>
  <c r="D1367" i="2" s="1"/>
  <c r="C1391" i="2"/>
  <c r="D1391" i="2" s="1"/>
  <c r="C1417" i="2"/>
  <c r="D1417" i="2" s="1"/>
  <c r="C1443" i="2"/>
  <c r="D1443" i="2" s="1"/>
  <c r="C1467" i="2"/>
  <c r="D1467" i="2" s="1"/>
  <c r="C1491" i="2"/>
  <c r="D1491" i="2" s="1"/>
  <c r="C1517" i="2"/>
  <c r="D1517" i="2" s="1"/>
  <c r="C1543" i="2"/>
  <c r="D1543" i="2" s="1"/>
  <c r="C1567" i="2"/>
  <c r="D1567" i="2" s="1"/>
  <c r="C1590" i="2"/>
  <c r="D1590" i="2" s="1"/>
  <c r="C1613" i="2"/>
  <c r="D1613" i="2" s="1"/>
  <c r="C1639" i="2"/>
  <c r="D1639" i="2" s="1"/>
  <c r="C1662" i="2"/>
  <c r="D1662" i="2" s="1"/>
  <c r="C1685" i="2"/>
  <c r="D1685" i="2" s="1"/>
  <c r="C1708" i="2"/>
  <c r="D1708" i="2" s="1"/>
  <c r="C1731" i="2"/>
  <c r="D1731" i="2" s="1"/>
  <c r="C1754" i="2"/>
  <c r="D1754" i="2" s="1"/>
  <c r="C1780" i="2"/>
  <c r="D1780" i="2" s="1"/>
  <c r="C1803" i="2"/>
  <c r="D1803" i="2" s="1"/>
  <c r="C1826" i="2"/>
  <c r="D1826" i="2" s="1"/>
  <c r="C1849" i="2"/>
  <c r="D1849" i="2" s="1"/>
  <c r="C1872" i="2"/>
  <c r="D1872" i="2" s="1"/>
  <c r="C1897" i="2"/>
  <c r="D1897" i="2" s="1"/>
  <c r="C1921" i="2"/>
  <c r="D1921" i="2" s="1"/>
  <c r="C1944" i="2"/>
  <c r="D1944" i="2" s="1"/>
  <c r="C1967" i="2"/>
  <c r="D1967" i="2" s="1"/>
  <c r="C1990" i="2"/>
  <c r="D1990" i="2" s="1"/>
  <c r="C2013" i="2"/>
  <c r="D2013" i="2" s="1"/>
  <c r="C2039" i="2"/>
  <c r="D2039" i="2" s="1"/>
  <c r="C2062" i="2"/>
  <c r="D2062" i="2" s="1"/>
  <c r="C2085" i="2"/>
  <c r="D2085" i="2" s="1"/>
  <c r="C2108" i="2"/>
  <c r="D2108" i="2" s="1"/>
  <c r="C2131" i="2"/>
  <c r="D2131" i="2" s="1"/>
  <c r="C2154" i="2"/>
  <c r="D2154" i="2" s="1"/>
  <c r="C2180" i="2"/>
  <c r="D2180" i="2" s="1"/>
  <c r="C2203" i="2"/>
  <c r="D2203" i="2" s="1"/>
  <c r="C2226" i="2"/>
  <c r="D2226" i="2" s="1"/>
  <c r="C2249" i="2"/>
  <c r="D2249" i="2" s="1"/>
  <c r="C2271" i="2"/>
  <c r="D2271" i="2" s="1"/>
  <c r="C2293" i="2"/>
  <c r="D2293" i="2" s="1"/>
  <c r="C2317" i="2"/>
  <c r="D2317" i="2" s="1"/>
  <c r="C2339" i="2"/>
  <c r="D2339" i="2" s="1"/>
  <c r="C2361" i="2"/>
  <c r="D2361" i="2" s="1"/>
  <c r="C2382" i="2"/>
  <c r="D2382" i="2" s="1"/>
  <c r="C2403" i="2"/>
  <c r="D2403" i="2" s="1"/>
  <c r="C2424" i="2"/>
  <c r="D2424" i="2" s="1"/>
  <c r="C2445" i="2"/>
  <c r="D2445" i="2" s="1"/>
  <c r="C2466" i="2"/>
  <c r="D2466" i="2" s="1"/>
  <c r="C2487" i="2"/>
  <c r="D2487" i="2" s="1"/>
  <c r="C2508" i="2"/>
  <c r="D2508" i="2" s="1"/>
  <c r="C2529" i="2"/>
  <c r="D2529" i="2" s="1"/>
  <c r="C2550" i="2"/>
  <c r="D2550" i="2" s="1"/>
  <c r="C2571" i="2"/>
  <c r="D2571" i="2" s="1"/>
  <c r="C2591" i="2"/>
  <c r="D2591" i="2" s="1"/>
  <c r="C2611" i="2"/>
  <c r="D2611" i="2" s="1"/>
  <c r="C2631" i="2"/>
  <c r="D2631" i="2" s="1"/>
  <c r="C2651" i="2"/>
  <c r="D2651" i="2" s="1"/>
  <c r="C2671" i="2"/>
  <c r="D2671" i="2" s="1"/>
  <c r="C2691" i="2"/>
  <c r="D2691" i="2" s="1"/>
  <c r="C2711" i="2"/>
  <c r="D2711" i="2" s="1"/>
  <c r="C2731" i="2"/>
  <c r="D2731" i="2" s="1"/>
  <c r="C2751" i="2"/>
  <c r="D2751" i="2" s="1"/>
  <c r="C2771" i="2"/>
  <c r="D2771" i="2" s="1"/>
  <c r="C2791" i="2"/>
  <c r="D2791" i="2" s="1"/>
  <c r="C2811" i="2"/>
  <c r="D2811" i="2" s="1"/>
  <c r="C2831" i="2"/>
  <c r="D2831" i="2" s="1"/>
  <c r="C2851" i="2"/>
  <c r="D2851" i="2" s="1"/>
  <c r="C2871" i="2"/>
  <c r="D2871" i="2" s="1"/>
  <c r="C2891" i="2"/>
  <c r="D2891" i="2" s="1"/>
  <c r="C2911" i="2"/>
  <c r="D2911" i="2" s="1"/>
  <c r="C2931" i="2"/>
  <c r="D2931" i="2" s="1"/>
  <c r="C2951" i="2"/>
  <c r="D2951" i="2" s="1"/>
  <c r="C2971" i="2"/>
  <c r="D2971" i="2" s="1"/>
  <c r="C2991" i="2"/>
  <c r="D2991" i="2" s="1"/>
  <c r="C3011" i="2"/>
  <c r="D3011" i="2" s="1"/>
  <c r="C3031" i="2"/>
  <c r="D3031" i="2" s="1"/>
  <c r="C7" i="2"/>
  <c r="D7" i="2" s="1"/>
  <c r="C44" i="2"/>
  <c r="D44" i="2" s="1"/>
  <c r="C88" i="2"/>
  <c r="D88" i="2" s="1"/>
  <c r="C125" i="2"/>
  <c r="D125" i="2" s="1"/>
  <c r="C172" i="2"/>
  <c r="D172" i="2" s="1"/>
  <c r="C206" i="2"/>
  <c r="D206" i="2" s="1"/>
  <c r="C254" i="2"/>
  <c r="D254" i="2" s="1"/>
  <c r="C299" i="2"/>
  <c r="D299" i="2" s="1"/>
  <c r="C332" i="2"/>
  <c r="D332" i="2" s="1"/>
  <c r="C372" i="2"/>
  <c r="D372" i="2" s="1"/>
  <c r="C403" i="2"/>
  <c r="D403" i="2" s="1"/>
  <c r="C443" i="2"/>
  <c r="D443" i="2" s="1"/>
  <c r="C476" i="2"/>
  <c r="D476" i="2" s="1"/>
  <c r="C512" i="2"/>
  <c r="D512" i="2" s="1"/>
  <c r="C540" i="2"/>
  <c r="D540" i="2" s="1"/>
  <c r="C575" i="2"/>
  <c r="D575" i="2" s="1"/>
  <c r="C602" i="2"/>
  <c r="D602" i="2" s="1"/>
  <c r="C629" i="2"/>
  <c r="D629" i="2" s="1"/>
  <c r="C663" i="2"/>
  <c r="D663" i="2" s="1"/>
  <c r="C21" i="2"/>
  <c r="D21" i="2" s="1"/>
  <c r="C98" i="2"/>
  <c r="D98" i="2" s="1"/>
  <c r="C174" i="2"/>
  <c r="D174" i="2" s="1"/>
  <c r="C227" i="2"/>
  <c r="D227" i="2" s="1"/>
  <c r="C304" i="2"/>
  <c r="D304" i="2" s="1"/>
  <c r="C374" i="2"/>
  <c r="D374" i="2" s="1"/>
  <c r="C422" i="2"/>
  <c r="D422" i="2" s="1"/>
  <c r="C487" i="2"/>
  <c r="D487" i="2" s="1"/>
  <c r="C541" i="2"/>
  <c r="D541" i="2" s="1"/>
  <c r="C584" i="2"/>
  <c r="D584" i="2" s="1"/>
  <c r="C641" i="2"/>
  <c r="D641" i="2" s="1"/>
  <c r="C692" i="2"/>
  <c r="D692" i="2" s="1"/>
  <c r="C733" i="2"/>
  <c r="D733" i="2" s="1"/>
  <c r="C781" i="2"/>
  <c r="D781" i="2" s="1"/>
  <c r="C822" i="2"/>
  <c r="D822" i="2" s="1"/>
  <c r="C867" i="2"/>
  <c r="D867" i="2" s="1"/>
  <c r="C904" i="2"/>
  <c r="D904" i="2" s="1"/>
  <c r="C948" i="2"/>
  <c r="D948" i="2" s="1"/>
  <c r="C985" i="2"/>
  <c r="D985" i="2" s="1"/>
  <c r="C1029" i="2"/>
  <c r="D1029" i="2" s="1"/>
  <c r="C1066" i="2"/>
  <c r="D1066" i="2" s="1"/>
  <c r="C1108" i="2"/>
  <c r="D1108" i="2" s="1"/>
  <c r="C1144" i="2"/>
  <c r="D1144" i="2" s="1"/>
  <c r="C1186" i="2"/>
  <c r="D1186" i="2" s="1"/>
  <c r="C1222" i="2"/>
  <c r="D1222" i="2" s="1"/>
  <c r="C1260" i="2"/>
  <c r="D1260" i="2" s="1"/>
  <c r="C1300" i="2"/>
  <c r="D1300" i="2" s="1"/>
  <c r="C1331" i="2"/>
  <c r="D1331" i="2" s="1"/>
  <c r="C1371" i="2"/>
  <c r="D1371" i="2" s="1"/>
  <c r="C1405" i="2"/>
  <c r="D1405" i="2" s="1"/>
  <c r="C1445" i="2"/>
  <c r="D1445" i="2" s="1"/>
  <c r="C1477" i="2"/>
  <c r="D1477" i="2" s="1"/>
  <c r="C1511" i="2"/>
  <c r="D1511" i="2" s="1"/>
  <c r="C1548" i="2"/>
  <c r="D1548" i="2" s="1"/>
  <c r="C1580" i="2"/>
  <c r="D1580" i="2" s="1"/>
  <c r="C1610" i="2"/>
  <c r="D1610" i="2" s="1"/>
  <c r="C1644" i="2"/>
  <c r="D1644" i="2" s="1"/>
  <c r="C1672" i="2"/>
  <c r="D1672" i="2" s="1"/>
  <c r="C1705" i="2"/>
  <c r="D1705" i="2" s="1"/>
  <c r="C1739" i="2"/>
  <c r="D1739" i="2" s="1"/>
  <c r="C1767" i="2"/>
  <c r="D1767" i="2" s="1"/>
  <c r="C1800" i="2"/>
  <c r="D1800" i="2" s="1"/>
  <c r="C34" i="2"/>
  <c r="D34" i="2" s="1"/>
  <c r="C100" i="2"/>
  <c r="D100" i="2" s="1"/>
  <c r="C177" i="2"/>
  <c r="D177" i="2" s="1"/>
  <c r="C232" i="2"/>
  <c r="D232" i="2" s="1"/>
  <c r="C306" i="2"/>
  <c r="D306" i="2" s="1"/>
  <c r="C376" i="2"/>
  <c r="D376" i="2" s="1"/>
  <c r="C424" i="2"/>
  <c r="D424" i="2" s="1"/>
  <c r="C489" i="2"/>
  <c r="D489" i="2" s="1"/>
  <c r="C543" i="2"/>
  <c r="D543" i="2" s="1"/>
  <c r="C586" i="2"/>
  <c r="D586" i="2" s="1"/>
  <c r="C643" i="2"/>
  <c r="D643" i="2" s="1"/>
  <c r="C694" i="2"/>
  <c r="D694" i="2" s="1"/>
  <c r="C735" i="2"/>
  <c r="D735" i="2" s="1"/>
  <c r="C783" i="2"/>
  <c r="D783" i="2" s="1"/>
  <c r="C824" i="2"/>
  <c r="D824" i="2" s="1"/>
  <c r="C869" i="2"/>
  <c r="D869" i="2" s="1"/>
  <c r="C906" i="2"/>
  <c r="D906" i="2" s="1"/>
  <c r="C950" i="2"/>
  <c r="D950" i="2" s="1"/>
  <c r="C987" i="2"/>
  <c r="D987" i="2" s="1"/>
  <c r="C1031" i="2"/>
  <c r="D1031" i="2" s="1"/>
  <c r="C1070" i="2"/>
  <c r="D1070" i="2" s="1"/>
  <c r="C1110" i="2"/>
  <c r="D1110" i="2" s="1"/>
  <c r="C1146" i="2"/>
  <c r="D1146" i="2" s="1"/>
  <c r="C1188" i="2"/>
  <c r="D1188" i="2" s="1"/>
  <c r="C1224" i="2"/>
  <c r="D1224" i="2" s="1"/>
  <c r="C1266" i="2"/>
  <c r="D1266" i="2" s="1"/>
  <c r="C1302" i="2"/>
  <c r="D1302" i="2" s="1"/>
  <c r="C1337" i="2"/>
  <c r="D1337" i="2" s="1"/>
  <c r="C1373" i="2"/>
  <c r="D1373" i="2" s="1"/>
  <c r="C1407" i="2"/>
  <c r="D1407" i="2" s="1"/>
  <c r="C1447" i="2"/>
  <c r="D1447" i="2" s="1"/>
  <c r="C1481" i="2"/>
  <c r="D1481" i="2" s="1"/>
  <c r="C1521" i="2"/>
  <c r="D1521" i="2" s="1"/>
  <c r="C1550" i="2"/>
  <c r="D1550" i="2" s="1"/>
  <c r="C1582" i="2"/>
  <c r="D1582" i="2" s="1"/>
  <c r="C1617" i="2"/>
  <c r="D1617" i="2" s="1"/>
  <c r="C1646" i="2"/>
  <c r="D1646" i="2" s="1"/>
  <c r="C1674" i="2"/>
  <c r="D1674" i="2" s="1"/>
  <c r="C1710" i="2"/>
  <c r="D1710" i="2" s="1"/>
  <c r="C1741" i="2"/>
  <c r="D1741" i="2" s="1"/>
  <c r="C1769" i="2"/>
  <c r="D1769" i="2" s="1"/>
  <c r="C1805" i="2"/>
  <c r="D1805" i="2" s="1"/>
  <c r="C36" i="2"/>
  <c r="D36" i="2" s="1"/>
  <c r="C101" i="2"/>
  <c r="D101" i="2" s="1"/>
  <c r="C178" i="2"/>
  <c r="D178" i="2" s="1"/>
  <c r="C234" i="2"/>
  <c r="D234" i="2" s="1"/>
  <c r="C307" i="2"/>
  <c r="D307" i="2" s="1"/>
  <c r="C377" i="2"/>
  <c r="D377" i="2" s="1"/>
  <c r="C425" i="2"/>
  <c r="D425" i="2" s="1"/>
  <c r="C492" i="2"/>
  <c r="D492" i="2" s="1"/>
  <c r="C544" i="2"/>
  <c r="D544" i="2" s="1"/>
  <c r="C587" i="2"/>
  <c r="D587" i="2" s="1"/>
  <c r="C644" i="2"/>
  <c r="D644" i="2" s="1"/>
  <c r="C695" i="2"/>
  <c r="D695" i="2" s="1"/>
  <c r="C736" i="2"/>
  <c r="D736" i="2" s="1"/>
  <c r="C784" i="2"/>
  <c r="D784" i="2" s="1"/>
  <c r="C825" i="2"/>
  <c r="D825" i="2" s="1"/>
  <c r="C870" i="2"/>
  <c r="D870" i="2" s="1"/>
  <c r="C907" i="2"/>
  <c r="D907" i="2" s="1"/>
  <c r="C951" i="2"/>
  <c r="D951" i="2" s="1"/>
  <c r="C1000" i="2"/>
  <c r="D1000" i="2" s="1"/>
  <c r="C1032" i="2"/>
  <c r="D1032" i="2" s="1"/>
  <c r="C1080" i="2"/>
  <c r="D1080" i="2" s="1"/>
  <c r="C1111" i="2"/>
  <c r="D1111" i="2" s="1"/>
  <c r="C1147" i="2"/>
  <c r="D1147" i="2" s="1"/>
  <c r="C1189" i="2"/>
  <c r="D1189" i="2" s="1"/>
  <c r="C1225" i="2"/>
  <c r="D1225" i="2" s="1"/>
  <c r="C1267" i="2"/>
  <c r="D1267" i="2" s="1"/>
  <c r="C1303" i="2"/>
  <c r="D1303" i="2" s="1"/>
  <c r="C1344" i="2"/>
  <c r="D1344" i="2" s="1"/>
  <c r="C1374" i="2"/>
  <c r="D1374" i="2" s="1"/>
  <c r="C1408" i="2"/>
  <c r="D1408" i="2" s="1"/>
  <c r="C1448" i="2"/>
  <c r="D1448" i="2" s="1"/>
  <c r="C1482" i="2"/>
  <c r="D1482" i="2" s="1"/>
  <c r="C1522" i="2"/>
  <c r="D1522" i="2" s="1"/>
  <c r="C1551" i="2"/>
  <c r="D1551" i="2" s="1"/>
  <c r="C1583" i="2"/>
  <c r="D1583" i="2" s="1"/>
  <c r="C1619" i="2"/>
  <c r="D1619" i="2" s="1"/>
  <c r="C1647" i="2"/>
  <c r="D1647" i="2" s="1"/>
  <c r="C1677" i="2"/>
  <c r="D1677" i="2" s="1"/>
  <c r="C1711" i="2"/>
  <c r="D1711" i="2" s="1"/>
  <c r="C1742" i="2"/>
  <c r="D1742" i="2" s="1"/>
  <c r="C1770" i="2"/>
  <c r="D1770" i="2" s="1"/>
  <c r="C1806" i="2"/>
  <c r="D1806" i="2" s="1"/>
  <c r="C45" i="2"/>
  <c r="D45" i="2" s="1"/>
  <c r="C112" i="2"/>
  <c r="D112" i="2" s="1"/>
  <c r="C179" i="2"/>
  <c r="D179" i="2" s="1"/>
  <c r="C256" i="2"/>
  <c r="D256" i="2" s="1"/>
  <c r="C308" i="2"/>
  <c r="D308" i="2" s="1"/>
  <c r="C378" i="2"/>
  <c r="D378" i="2" s="1"/>
  <c r="C444" i="2"/>
  <c r="D444" i="2" s="1"/>
  <c r="C493" i="2"/>
  <c r="D493" i="2" s="1"/>
  <c r="C545" i="2"/>
  <c r="D545" i="2" s="1"/>
  <c r="C603" i="2"/>
  <c r="D603" i="2" s="1"/>
  <c r="C645" i="2"/>
  <c r="D645" i="2" s="1"/>
  <c r="C696" i="2"/>
  <c r="D696" i="2" s="1"/>
  <c r="C737" i="2"/>
  <c r="D737" i="2" s="1"/>
  <c r="C785" i="2"/>
  <c r="D785" i="2" s="1"/>
  <c r="C826" i="2"/>
  <c r="D826" i="2" s="1"/>
  <c r="C871" i="2"/>
  <c r="D871" i="2" s="1"/>
  <c r="C920" i="2"/>
  <c r="D920" i="2" s="1"/>
  <c r="C952" i="2"/>
  <c r="D952" i="2" s="1"/>
  <c r="C1001" i="2"/>
  <c r="D1001" i="2" s="1"/>
  <c r="C1033" i="2"/>
  <c r="D1033" i="2" s="1"/>
  <c r="C1081" i="2"/>
  <c r="D1081" i="2" s="1"/>
  <c r="C1112" i="2"/>
  <c r="D1112" i="2" s="1"/>
  <c r="C1150" i="2"/>
  <c r="D1150" i="2" s="1"/>
  <c r="C1190" i="2"/>
  <c r="D1190" i="2" s="1"/>
  <c r="C60" i="2"/>
  <c r="D60" i="2" s="1"/>
  <c r="C117" i="2"/>
  <c r="D117" i="2" s="1"/>
  <c r="C192" i="2"/>
  <c r="D192" i="2" s="1"/>
  <c r="C259" i="2"/>
  <c r="D259" i="2" s="1"/>
  <c r="C315" i="2"/>
  <c r="D315" i="2" s="1"/>
  <c r="C381" i="2"/>
  <c r="D381" i="2" s="1"/>
  <c r="C447" i="2"/>
  <c r="D447" i="2" s="1"/>
  <c r="C496" i="2"/>
  <c r="D496" i="2" s="1"/>
  <c r="C556" i="2"/>
  <c r="D556" i="2" s="1"/>
  <c r="C606" i="2"/>
  <c r="D606" i="2" s="1"/>
  <c r="C648" i="2"/>
  <c r="D648" i="2" s="1"/>
  <c r="C699" i="2"/>
  <c r="D699" i="2" s="1"/>
  <c r="C754" i="2"/>
  <c r="D754" i="2" s="1"/>
  <c r="C788" i="2"/>
  <c r="D788" i="2" s="1"/>
  <c r="C842" i="2"/>
  <c r="D842" i="2" s="1"/>
  <c r="C874" i="2"/>
  <c r="D874" i="2" s="1"/>
  <c r="C923" i="2"/>
  <c r="D923" i="2" s="1"/>
  <c r="C960" i="2"/>
  <c r="D960" i="2" s="1"/>
  <c r="C1004" i="2"/>
  <c r="D1004" i="2" s="1"/>
  <c r="C1041" i="2"/>
  <c r="D1041" i="2" s="1"/>
  <c r="C1084" i="2"/>
  <c r="D1084" i="2" s="1"/>
  <c r="C1120" i="2"/>
  <c r="D1120" i="2" s="1"/>
  <c r="C1162" i="2"/>
  <c r="D1162" i="2" s="1"/>
  <c r="C1193" i="2"/>
  <c r="D1193" i="2" s="1"/>
  <c r="C1240" i="2"/>
  <c r="D1240" i="2" s="1"/>
  <c r="C1271" i="2"/>
  <c r="D1271" i="2" s="1"/>
  <c r="C1307" i="2"/>
  <c r="D1307" i="2" s="1"/>
  <c r="C1348" i="2"/>
  <c r="D1348" i="2" s="1"/>
  <c r="C1382" i="2"/>
  <c r="D1382" i="2" s="1"/>
  <c r="C1422" i="2"/>
  <c r="D1422" i="2" s="1"/>
  <c r="C1452" i="2"/>
  <c r="D1452" i="2" s="1"/>
  <c r="C1492" i="2"/>
  <c r="D1492" i="2" s="1"/>
  <c r="C1526" i="2"/>
  <c r="D1526" i="2" s="1"/>
  <c r="C1557" i="2"/>
  <c r="D1557" i="2" s="1"/>
  <c r="C1592" i="2"/>
  <c r="D1592" i="2" s="1"/>
  <c r="C1623" i="2"/>
  <c r="D1623" i="2" s="1"/>
  <c r="C1651" i="2"/>
  <c r="D1651" i="2" s="1"/>
  <c r="C1687" i="2"/>
  <c r="D1687" i="2" s="1"/>
  <c r="C1717" i="2"/>
  <c r="D1717" i="2" s="1"/>
  <c r="C1746" i="2"/>
  <c r="D1746" i="2" s="1"/>
  <c r="C1782" i="2"/>
  <c r="D1782" i="2" s="1"/>
  <c r="C1810" i="2"/>
  <c r="D1810" i="2" s="1"/>
  <c r="C1841" i="2"/>
  <c r="D1841" i="2" s="1"/>
  <c r="C1874" i="2"/>
  <c r="D1874" i="2" s="1"/>
  <c r="C1905" i="2"/>
  <c r="D1905" i="2" s="1"/>
  <c r="C1933" i="2"/>
  <c r="D1933" i="2" s="1"/>
  <c r="C1969" i="2"/>
  <c r="D1969" i="2" s="1"/>
  <c r="C2000" i="2"/>
  <c r="D2000" i="2" s="1"/>
  <c r="C2028" i="2"/>
  <c r="D2028" i="2" s="1"/>
  <c r="C2064" i="2"/>
  <c r="D2064" i="2" s="1"/>
  <c r="C2092" i="2"/>
  <c r="D2092" i="2" s="1"/>
  <c r="C2123" i="2"/>
  <c r="D2123" i="2" s="1"/>
  <c r="C2159" i="2"/>
  <c r="D2159" i="2" s="1"/>
  <c r="C2187" i="2"/>
  <c r="D2187" i="2" s="1"/>
  <c r="C2217" i="2"/>
  <c r="D2217" i="2" s="1"/>
  <c r="C2251" i="2"/>
  <c r="D2251" i="2" s="1"/>
  <c r="C2280" i="2"/>
  <c r="D2280" i="2" s="1"/>
  <c r="C2307" i="2"/>
  <c r="D2307" i="2" s="1"/>
  <c r="C2341" i="2"/>
  <c r="D2341" i="2" s="1"/>
  <c r="C2368" i="2"/>
  <c r="D2368" i="2" s="1"/>
  <c r="C2394" i="2"/>
  <c r="D2394" i="2" s="1"/>
  <c r="C2426" i="2"/>
  <c r="D2426" i="2" s="1"/>
  <c r="C2452" i="2"/>
  <c r="D2452" i="2" s="1"/>
  <c r="C2479" i="2"/>
  <c r="D2479" i="2" s="1"/>
  <c r="C2510" i="2"/>
  <c r="D2510" i="2" s="1"/>
  <c r="C2537" i="2"/>
  <c r="D2537" i="2" s="1"/>
  <c r="C18" i="2"/>
  <c r="D18" i="2" s="1"/>
  <c r="C94" i="2"/>
  <c r="D94" i="2" s="1"/>
  <c r="C147" i="2"/>
  <c r="D147" i="2" s="1"/>
  <c r="C224" i="2"/>
  <c r="D224" i="2" s="1"/>
  <c r="C301" i="2"/>
  <c r="D301" i="2" s="1"/>
  <c r="C352" i="2"/>
  <c r="D352" i="2" s="1"/>
  <c r="C419" i="2"/>
  <c r="D419" i="2" s="1"/>
  <c r="C478" i="2"/>
  <c r="D478" i="2" s="1"/>
  <c r="C522" i="2"/>
  <c r="D522" i="2" s="1"/>
  <c r="C581" i="2"/>
  <c r="D581" i="2" s="1"/>
  <c r="C633" i="2"/>
  <c r="D633" i="2" s="1"/>
  <c r="C675" i="2"/>
  <c r="D675" i="2" s="1"/>
  <c r="C723" i="2"/>
  <c r="D723" i="2" s="1"/>
  <c r="C764" i="2"/>
  <c r="D764" i="2" s="1"/>
  <c r="C819" i="2"/>
  <c r="D819" i="2" s="1"/>
  <c r="C46" i="2"/>
  <c r="D46" i="2" s="1"/>
  <c r="C142" i="2"/>
  <c r="D142" i="2" s="1"/>
  <c r="C226" i="2"/>
  <c r="D226" i="2" s="1"/>
  <c r="C336" i="2"/>
  <c r="D336" i="2" s="1"/>
  <c r="C418" i="2"/>
  <c r="D418" i="2" s="1"/>
  <c r="C513" i="2"/>
  <c r="D513" i="2" s="1"/>
  <c r="C578" i="2"/>
  <c r="D578" i="2" s="1"/>
  <c r="C646" i="2"/>
  <c r="D646" i="2" s="1"/>
  <c r="C709" i="2"/>
  <c r="D709" i="2" s="1"/>
  <c r="C780" i="2"/>
  <c r="D780" i="2" s="1"/>
  <c r="C845" i="2"/>
  <c r="D845" i="2" s="1"/>
  <c r="C894" i="2"/>
  <c r="D894" i="2" s="1"/>
  <c r="C949" i="2"/>
  <c r="D949" i="2" s="1"/>
  <c r="C1007" i="2"/>
  <c r="D1007" i="2" s="1"/>
  <c r="C1061" i="2"/>
  <c r="D1061" i="2" s="1"/>
  <c r="C1109" i="2"/>
  <c r="D1109" i="2" s="1"/>
  <c r="C1165" i="2"/>
  <c r="D1165" i="2" s="1"/>
  <c r="C1212" i="2"/>
  <c r="D1212" i="2" s="1"/>
  <c r="C1252" i="2"/>
  <c r="D1252" i="2" s="1"/>
  <c r="C1306" i="2"/>
  <c r="D1306" i="2" s="1"/>
  <c r="C1352" i="2"/>
  <c r="D1352" i="2" s="1"/>
  <c r="C1400" i="2"/>
  <c r="D1400" i="2" s="1"/>
  <c r="C1444" i="2"/>
  <c r="D1444" i="2" s="1"/>
  <c r="C1487" i="2"/>
  <c r="D1487" i="2" s="1"/>
  <c r="C1530" i="2"/>
  <c r="D1530" i="2" s="1"/>
  <c r="C1572" i="2"/>
  <c r="D1572" i="2" s="1"/>
  <c r="C1609" i="2"/>
  <c r="D1609" i="2" s="1"/>
  <c r="C1650" i="2"/>
  <c r="D1650" i="2" s="1"/>
  <c r="C1691" i="2"/>
  <c r="D1691" i="2" s="1"/>
  <c r="C1728" i="2"/>
  <c r="D1728" i="2" s="1"/>
  <c r="C1766" i="2"/>
  <c r="D1766" i="2" s="1"/>
  <c r="C1809" i="2"/>
  <c r="D1809" i="2" s="1"/>
  <c r="C1842" i="2"/>
  <c r="D1842" i="2" s="1"/>
  <c r="C1879" i="2"/>
  <c r="D1879" i="2" s="1"/>
  <c r="C1908" i="2"/>
  <c r="D1908" i="2" s="1"/>
  <c r="C1945" i="2"/>
  <c r="D1945" i="2" s="1"/>
  <c r="C1974" i="2"/>
  <c r="D1974" i="2" s="1"/>
  <c r="C2006" i="2"/>
  <c r="D2006" i="2" s="1"/>
  <c r="C2043" i="2"/>
  <c r="D2043" i="2" s="1"/>
  <c r="C2072" i="2"/>
  <c r="D2072" i="2" s="1"/>
  <c r="C2109" i="2"/>
  <c r="D2109" i="2" s="1"/>
  <c r="C2141" i="2"/>
  <c r="D2141" i="2" s="1"/>
  <c r="C2170" i="2"/>
  <c r="D2170" i="2" s="1"/>
  <c r="C2207" i="2"/>
  <c r="D2207" i="2" s="1"/>
  <c r="C2239" i="2"/>
  <c r="D2239" i="2" s="1"/>
  <c r="C2272" i="2"/>
  <c r="D2272" i="2" s="1"/>
  <c r="C2302" i="2"/>
  <c r="D2302" i="2" s="1"/>
  <c r="C2330" i="2"/>
  <c r="D2330" i="2" s="1"/>
  <c r="C2365" i="2"/>
  <c r="D2365" i="2" s="1"/>
  <c r="C2392" i="2"/>
  <c r="D2392" i="2" s="1"/>
  <c r="C2425" i="2"/>
  <c r="D2425" i="2" s="1"/>
  <c r="C2453" i="2"/>
  <c r="D2453" i="2" s="1"/>
  <c r="C2483" i="2"/>
  <c r="D2483" i="2" s="1"/>
  <c r="C2513" i="2"/>
  <c r="D2513" i="2" s="1"/>
  <c r="C2541" i="2"/>
  <c r="D2541" i="2" s="1"/>
  <c r="C2572" i="2"/>
  <c r="D2572" i="2" s="1"/>
  <c r="C2597" i="2"/>
  <c r="D2597" i="2" s="1"/>
  <c r="C2622" i="2"/>
  <c r="D2622" i="2" s="1"/>
  <c r="C2652" i="2"/>
  <c r="D2652" i="2" s="1"/>
  <c r="C2677" i="2"/>
  <c r="D2677" i="2" s="1"/>
  <c r="C2702" i="2"/>
  <c r="D2702" i="2" s="1"/>
  <c r="C2732" i="2"/>
  <c r="D2732" i="2" s="1"/>
  <c r="C2757" i="2"/>
  <c r="D2757" i="2" s="1"/>
  <c r="C2782" i="2"/>
  <c r="D2782" i="2" s="1"/>
  <c r="C2812" i="2"/>
  <c r="D2812" i="2" s="1"/>
  <c r="C2837" i="2"/>
  <c r="D2837" i="2" s="1"/>
  <c r="C2862" i="2"/>
  <c r="D2862" i="2" s="1"/>
  <c r="C2892" i="2"/>
  <c r="D2892" i="2" s="1"/>
  <c r="C2917" i="2"/>
  <c r="D2917" i="2" s="1"/>
  <c r="C2942" i="2"/>
  <c r="D2942" i="2" s="1"/>
  <c r="C2972" i="2"/>
  <c r="D2972" i="2" s="1"/>
  <c r="C2997" i="2"/>
  <c r="D2997" i="2" s="1"/>
  <c r="C3022" i="2"/>
  <c r="D3022" i="2" s="1"/>
  <c r="C3051" i="2"/>
  <c r="D3051" i="2" s="1"/>
  <c r="C3075" i="2"/>
  <c r="D3075" i="2" s="1"/>
  <c r="C59" i="2"/>
  <c r="D59" i="2" s="1"/>
  <c r="C143" i="2"/>
  <c r="D143" i="2" s="1"/>
  <c r="C228" i="2"/>
  <c r="D228" i="2" s="1"/>
  <c r="C337" i="2"/>
  <c r="D337" i="2" s="1"/>
  <c r="C420" i="2"/>
  <c r="D420" i="2" s="1"/>
  <c r="C514" i="2"/>
  <c r="D514" i="2" s="1"/>
  <c r="C579" i="2"/>
  <c r="D579" i="2" s="1"/>
  <c r="C647" i="2"/>
  <c r="D647" i="2" s="1"/>
  <c r="C719" i="2"/>
  <c r="D719" i="2" s="1"/>
  <c r="C782" i="2"/>
  <c r="D782" i="2" s="1"/>
  <c r="C846" i="2"/>
  <c r="D846" i="2" s="1"/>
  <c r="C900" i="2"/>
  <c r="D900" i="2" s="1"/>
  <c r="C953" i="2"/>
  <c r="D953" i="2" s="1"/>
  <c r="C1008" i="2"/>
  <c r="D1008" i="2" s="1"/>
  <c r="C1062" i="2"/>
  <c r="D1062" i="2" s="1"/>
  <c r="C1113" i="2"/>
  <c r="D1113" i="2" s="1"/>
  <c r="C1166" i="2"/>
  <c r="D1166" i="2" s="1"/>
  <c r="C1213" i="2"/>
  <c r="D1213" i="2" s="1"/>
  <c r="C1265" i="2"/>
  <c r="D1265" i="2" s="1"/>
  <c r="C1310" i="2"/>
  <c r="D1310" i="2" s="1"/>
  <c r="C1353" i="2"/>
  <c r="D1353" i="2" s="1"/>
  <c r="C1401" i="2"/>
  <c r="D1401" i="2" s="1"/>
  <c r="C1446" i="2"/>
  <c r="D1446" i="2" s="1"/>
  <c r="C1493" i="2"/>
  <c r="D1493" i="2" s="1"/>
  <c r="C1531" i="2"/>
  <c r="D1531" i="2" s="1"/>
  <c r="C1573" i="2"/>
  <c r="D1573" i="2" s="1"/>
  <c r="C1614" i="2"/>
  <c r="D1614" i="2" s="1"/>
  <c r="C1652" i="2"/>
  <c r="D1652" i="2" s="1"/>
  <c r="C1692" i="2"/>
  <c r="D1692" i="2" s="1"/>
  <c r="C1732" i="2"/>
  <c r="D1732" i="2" s="1"/>
  <c r="C1768" i="2"/>
  <c r="D1768" i="2" s="1"/>
  <c r="C1811" i="2"/>
  <c r="D1811" i="2" s="1"/>
  <c r="C1845" i="2"/>
  <c r="D1845" i="2" s="1"/>
  <c r="C1880" i="2"/>
  <c r="D1880" i="2" s="1"/>
  <c r="C1909" i="2"/>
  <c r="D1909" i="2" s="1"/>
  <c r="C1946" i="2"/>
  <c r="D1946" i="2" s="1"/>
  <c r="C1977" i="2"/>
  <c r="D1977" i="2" s="1"/>
  <c r="C2009" i="2"/>
  <c r="D2009" i="2" s="1"/>
  <c r="C2044" i="2"/>
  <c r="D2044" i="2" s="1"/>
  <c r="C2073" i="2"/>
  <c r="D2073" i="2" s="1"/>
  <c r="C2110" i="2"/>
  <c r="D2110" i="2" s="1"/>
  <c r="C2142" i="2"/>
  <c r="D2142" i="2" s="1"/>
  <c r="C2173" i="2"/>
  <c r="D2173" i="2" s="1"/>
  <c r="C2208" i="2"/>
  <c r="D2208" i="2" s="1"/>
  <c r="C2240" i="2"/>
  <c r="D2240" i="2" s="1"/>
  <c r="C2273" i="2"/>
  <c r="D2273" i="2" s="1"/>
  <c r="C2303" i="2"/>
  <c r="D2303" i="2" s="1"/>
  <c r="C2333" i="2"/>
  <c r="D2333" i="2" s="1"/>
  <c r="C2366" i="2"/>
  <c r="D2366" i="2" s="1"/>
  <c r="C2393" i="2"/>
  <c r="D2393" i="2" s="1"/>
  <c r="C2427" i="2"/>
  <c r="D2427" i="2" s="1"/>
  <c r="C2454" i="2"/>
  <c r="D2454" i="2" s="1"/>
  <c r="C2484" i="2"/>
  <c r="D2484" i="2" s="1"/>
  <c r="C2514" i="2"/>
  <c r="D2514" i="2" s="1"/>
  <c r="C2542" i="2"/>
  <c r="D2542" i="2" s="1"/>
  <c r="C2573" i="2"/>
  <c r="D2573" i="2" s="1"/>
  <c r="C2598" i="2"/>
  <c r="D2598" i="2" s="1"/>
  <c r="C2623" i="2"/>
  <c r="D2623" i="2" s="1"/>
  <c r="C2653" i="2"/>
  <c r="D2653" i="2" s="1"/>
  <c r="C2678" i="2"/>
  <c r="D2678" i="2" s="1"/>
  <c r="C2703" i="2"/>
  <c r="D2703" i="2" s="1"/>
  <c r="C2733" i="2"/>
  <c r="D2733" i="2" s="1"/>
  <c r="C2758" i="2"/>
  <c r="D2758" i="2" s="1"/>
  <c r="C2783" i="2"/>
  <c r="D2783" i="2" s="1"/>
  <c r="C2813" i="2"/>
  <c r="D2813" i="2" s="1"/>
  <c r="C2838" i="2"/>
  <c r="D2838" i="2" s="1"/>
  <c r="C2863" i="2"/>
  <c r="D2863" i="2" s="1"/>
  <c r="C2893" i="2"/>
  <c r="D2893" i="2" s="1"/>
  <c r="C2918" i="2"/>
  <c r="D2918" i="2" s="1"/>
  <c r="C2943" i="2"/>
  <c r="D2943" i="2" s="1"/>
  <c r="C2973" i="2"/>
  <c r="D2973" i="2" s="1"/>
  <c r="C2998" i="2"/>
  <c r="D2998" i="2" s="1"/>
  <c r="C3023" i="2"/>
  <c r="D3023" i="2" s="1"/>
  <c r="C3052" i="2"/>
  <c r="D3052" i="2" s="1"/>
  <c r="C61" i="2"/>
  <c r="D61" i="2" s="1"/>
  <c r="C144" i="2"/>
  <c r="D144" i="2" s="1"/>
  <c r="C257" i="2"/>
  <c r="D257" i="2" s="1"/>
  <c r="C338" i="2"/>
  <c r="D338" i="2" s="1"/>
  <c r="C421" i="2"/>
  <c r="D421" i="2" s="1"/>
  <c r="C515" i="2"/>
  <c r="D515" i="2" s="1"/>
  <c r="C580" i="2"/>
  <c r="D580" i="2" s="1"/>
  <c r="C664" i="2"/>
  <c r="D664" i="2" s="1"/>
  <c r="C720" i="2"/>
  <c r="D720" i="2" s="1"/>
  <c r="C786" i="2"/>
  <c r="D786" i="2" s="1"/>
  <c r="C847" i="2"/>
  <c r="D847" i="2" s="1"/>
  <c r="C901" i="2"/>
  <c r="D901" i="2" s="1"/>
  <c r="C954" i="2"/>
  <c r="D954" i="2" s="1"/>
  <c r="C1009" i="2"/>
  <c r="D1009" i="2" s="1"/>
  <c r="C1063" i="2"/>
  <c r="D1063" i="2" s="1"/>
  <c r="C1114" i="2"/>
  <c r="D1114" i="2" s="1"/>
  <c r="C1167" i="2"/>
  <c r="D1167" i="2" s="1"/>
  <c r="C1214" i="2"/>
  <c r="D1214" i="2" s="1"/>
  <c r="C1268" i="2"/>
  <c r="D1268" i="2" s="1"/>
  <c r="C1320" i="2"/>
  <c r="D1320" i="2" s="1"/>
  <c r="C1354" i="2"/>
  <c r="D1354" i="2" s="1"/>
  <c r="C1402" i="2"/>
  <c r="D1402" i="2" s="1"/>
  <c r="C1449" i="2"/>
  <c r="D1449" i="2" s="1"/>
  <c r="C1494" i="2"/>
  <c r="D1494" i="2" s="1"/>
  <c r="C1532" i="2"/>
  <c r="D1532" i="2" s="1"/>
  <c r="C1574" i="2"/>
  <c r="D1574" i="2" s="1"/>
  <c r="C1620" i="2"/>
  <c r="D1620" i="2" s="1"/>
  <c r="C1657" i="2"/>
  <c r="D1657" i="2" s="1"/>
  <c r="C1693" i="2"/>
  <c r="D1693" i="2" s="1"/>
  <c r="C1733" i="2"/>
  <c r="D1733" i="2" s="1"/>
  <c r="C1773" i="2"/>
  <c r="D1773" i="2" s="1"/>
  <c r="C1812" i="2"/>
  <c r="D1812" i="2" s="1"/>
  <c r="C1846" i="2"/>
  <c r="D1846" i="2" s="1"/>
  <c r="C1881" i="2"/>
  <c r="D1881" i="2" s="1"/>
  <c r="C1910" i="2"/>
  <c r="D1910" i="2" s="1"/>
  <c r="C1947" i="2"/>
  <c r="D1947" i="2" s="1"/>
  <c r="C1979" i="2"/>
  <c r="D1979" i="2" s="1"/>
  <c r="C2010" i="2"/>
  <c r="D2010" i="2" s="1"/>
  <c r="C2045" i="2"/>
  <c r="D2045" i="2" s="1"/>
  <c r="C2074" i="2"/>
  <c r="D2074" i="2" s="1"/>
  <c r="C2111" i="2"/>
  <c r="D2111" i="2" s="1"/>
  <c r="C2143" i="2"/>
  <c r="D2143" i="2" s="1"/>
  <c r="C2174" i="2"/>
  <c r="D2174" i="2" s="1"/>
  <c r="C2209" i="2"/>
  <c r="D2209" i="2" s="1"/>
  <c r="C2241" i="2"/>
  <c r="D2241" i="2" s="1"/>
  <c r="C2274" i="2"/>
  <c r="D2274" i="2" s="1"/>
  <c r="C2304" i="2"/>
  <c r="D2304" i="2" s="1"/>
  <c r="C2334" i="2"/>
  <c r="D2334" i="2" s="1"/>
  <c r="C2367" i="2"/>
  <c r="D2367" i="2" s="1"/>
  <c r="C2396" i="2"/>
  <c r="D2396" i="2" s="1"/>
  <c r="C2428" i="2"/>
  <c r="D2428" i="2" s="1"/>
  <c r="C2456" i="2"/>
  <c r="D2456" i="2" s="1"/>
  <c r="C2488" i="2"/>
  <c r="D2488" i="2" s="1"/>
  <c r="C2516" i="2"/>
  <c r="D2516" i="2" s="1"/>
  <c r="C2543" i="2"/>
  <c r="D2543" i="2" s="1"/>
  <c r="C2574" i="2"/>
  <c r="D2574" i="2" s="1"/>
  <c r="C2599" i="2"/>
  <c r="D2599" i="2" s="1"/>
  <c r="C2624" i="2"/>
  <c r="D2624" i="2" s="1"/>
  <c r="C2654" i="2"/>
  <c r="D2654" i="2" s="1"/>
  <c r="C2679" i="2"/>
  <c r="D2679" i="2" s="1"/>
  <c r="C2704" i="2"/>
  <c r="D2704" i="2" s="1"/>
  <c r="C2734" i="2"/>
  <c r="D2734" i="2" s="1"/>
  <c r="C2759" i="2"/>
  <c r="D2759" i="2" s="1"/>
  <c r="C2784" i="2"/>
  <c r="D2784" i="2" s="1"/>
  <c r="C2814" i="2"/>
  <c r="D2814" i="2" s="1"/>
  <c r="C2839" i="2"/>
  <c r="D2839" i="2" s="1"/>
  <c r="C2864" i="2"/>
  <c r="D2864" i="2" s="1"/>
  <c r="C2894" i="2"/>
  <c r="D2894" i="2" s="1"/>
  <c r="C2919" i="2"/>
  <c r="D2919" i="2" s="1"/>
  <c r="C2944" i="2"/>
  <c r="D2944" i="2" s="1"/>
  <c r="C2974" i="2"/>
  <c r="D2974" i="2" s="1"/>
  <c r="C2999" i="2"/>
  <c r="D2999" i="2" s="1"/>
  <c r="C3024" i="2"/>
  <c r="D3024" i="2" s="1"/>
  <c r="C62" i="2"/>
  <c r="D62" i="2" s="1"/>
  <c r="C145" i="2"/>
  <c r="D145" i="2" s="1"/>
  <c r="C258" i="2"/>
  <c r="D258" i="2" s="1"/>
  <c r="C346" i="2"/>
  <c r="D346" i="2" s="1"/>
  <c r="C423" i="2"/>
  <c r="D423" i="2" s="1"/>
  <c r="C516" i="2"/>
  <c r="D516" i="2" s="1"/>
  <c r="C582" i="2"/>
  <c r="D582" i="2" s="1"/>
  <c r="C665" i="2"/>
  <c r="D665" i="2" s="1"/>
  <c r="C721" i="2"/>
  <c r="D721" i="2" s="1"/>
  <c r="C787" i="2"/>
  <c r="D787" i="2" s="1"/>
  <c r="C848" i="2"/>
  <c r="D848" i="2" s="1"/>
  <c r="C902" i="2"/>
  <c r="D902" i="2" s="1"/>
  <c r="C961" i="2"/>
  <c r="D961" i="2" s="1"/>
  <c r="C1010" i="2"/>
  <c r="D1010" i="2" s="1"/>
  <c r="C1064" i="2"/>
  <c r="D1064" i="2" s="1"/>
  <c r="C1121" i="2"/>
  <c r="D1121" i="2" s="1"/>
  <c r="C1168" i="2"/>
  <c r="D1168" i="2" s="1"/>
  <c r="C1220" i="2"/>
  <c r="D1220" i="2" s="1"/>
  <c r="C1269" i="2"/>
  <c r="D1269" i="2" s="1"/>
  <c r="C1321" i="2"/>
  <c r="D1321" i="2" s="1"/>
  <c r="C1357" i="2"/>
  <c r="D1357" i="2" s="1"/>
  <c r="C1403" i="2"/>
  <c r="D1403" i="2" s="1"/>
  <c r="C1450" i="2"/>
  <c r="D1450" i="2" s="1"/>
  <c r="C1497" i="2"/>
  <c r="D1497" i="2" s="1"/>
  <c r="C1537" i="2"/>
  <c r="D1537" i="2" s="1"/>
  <c r="C1577" i="2"/>
  <c r="D1577" i="2" s="1"/>
  <c r="C1621" i="2"/>
  <c r="D1621" i="2" s="1"/>
  <c r="C1659" i="2"/>
  <c r="D1659" i="2" s="1"/>
  <c r="C1694" i="2"/>
  <c r="D1694" i="2" s="1"/>
  <c r="C1734" i="2"/>
  <c r="D1734" i="2" s="1"/>
  <c r="C1774" i="2"/>
  <c r="D1774" i="2" s="1"/>
  <c r="C1813" i="2"/>
  <c r="D1813" i="2" s="1"/>
  <c r="C1850" i="2"/>
  <c r="D1850" i="2" s="1"/>
  <c r="C1882" i="2"/>
  <c r="D1882" i="2" s="1"/>
  <c r="C1911" i="2"/>
  <c r="D1911" i="2" s="1"/>
  <c r="C1948" i="2"/>
  <c r="D1948" i="2" s="1"/>
  <c r="C1980" i="2"/>
  <c r="D1980" i="2" s="1"/>
  <c r="C2014" i="2"/>
  <c r="D2014" i="2" s="1"/>
  <c r="C2046" i="2"/>
  <c r="D2046" i="2" s="1"/>
  <c r="C2077" i="2"/>
  <c r="D2077" i="2" s="1"/>
  <c r="C2112" i="2"/>
  <c r="D2112" i="2" s="1"/>
  <c r="C2144" i="2"/>
  <c r="D2144" i="2" s="1"/>
  <c r="C2181" i="2"/>
  <c r="D2181" i="2" s="1"/>
  <c r="C2210" i="2"/>
  <c r="D2210" i="2" s="1"/>
  <c r="C2242" i="2"/>
  <c r="D2242" i="2" s="1"/>
  <c r="C2277" i="2"/>
  <c r="D2277" i="2" s="1"/>
  <c r="C2305" i="2"/>
  <c r="D2305" i="2" s="1"/>
  <c r="C2340" i="2"/>
  <c r="D2340" i="2" s="1"/>
  <c r="C2369" i="2"/>
  <c r="D2369" i="2" s="1"/>
  <c r="C2399" i="2"/>
  <c r="D2399" i="2" s="1"/>
  <c r="C2429" i="2"/>
  <c r="D2429" i="2" s="1"/>
  <c r="C2457" i="2"/>
  <c r="D2457" i="2" s="1"/>
  <c r="C2489" i="2"/>
  <c r="D2489" i="2" s="1"/>
  <c r="C2517" i="2"/>
  <c r="D2517" i="2" s="1"/>
  <c r="C2546" i="2"/>
  <c r="D2546" i="2" s="1"/>
  <c r="C2575" i="2"/>
  <c r="D2575" i="2" s="1"/>
  <c r="C2600" i="2"/>
  <c r="D2600" i="2" s="1"/>
  <c r="C2627" i="2"/>
  <c r="D2627" i="2" s="1"/>
  <c r="C2655" i="2"/>
  <c r="D2655" i="2" s="1"/>
  <c r="C2680" i="2"/>
  <c r="D2680" i="2" s="1"/>
  <c r="C2707" i="2"/>
  <c r="D2707" i="2" s="1"/>
  <c r="C2735" i="2"/>
  <c r="D2735" i="2" s="1"/>
  <c r="C2760" i="2"/>
  <c r="D2760" i="2" s="1"/>
  <c r="C2787" i="2"/>
  <c r="D2787" i="2" s="1"/>
  <c r="C2815" i="2"/>
  <c r="D2815" i="2" s="1"/>
  <c r="C2840" i="2"/>
  <c r="D2840" i="2" s="1"/>
  <c r="C2867" i="2"/>
  <c r="D2867" i="2" s="1"/>
  <c r="C2895" i="2"/>
  <c r="D2895" i="2" s="1"/>
  <c r="C2920" i="2"/>
  <c r="D2920" i="2" s="1"/>
  <c r="C2947" i="2"/>
  <c r="D2947" i="2" s="1"/>
  <c r="C2975" i="2"/>
  <c r="D2975" i="2" s="1"/>
  <c r="C3000" i="2"/>
  <c r="D3000" i="2" s="1"/>
  <c r="C3027" i="2"/>
  <c r="D3027" i="2" s="1"/>
  <c r="C3054" i="2"/>
  <c r="D3054" i="2" s="1"/>
  <c r="C63" i="2"/>
  <c r="D63" i="2" s="1"/>
  <c r="C146" i="2"/>
  <c r="D146" i="2" s="1"/>
  <c r="C260" i="2"/>
  <c r="D260" i="2" s="1"/>
  <c r="C347" i="2"/>
  <c r="D347" i="2" s="1"/>
  <c r="C445" i="2"/>
  <c r="D445" i="2" s="1"/>
  <c r="C517" i="2"/>
  <c r="D517" i="2" s="1"/>
  <c r="C583" i="2"/>
  <c r="D583" i="2" s="1"/>
  <c r="C666" i="2"/>
  <c r="D666" i="2" s="1"/>
  <c r="C722" i="2"/>
  <c r="D722" i="2" s="1"/>
  <c r="C789" i="2"/>
  <c r="D789" i="2" s="1"/>
  <c r="C849" i="2"/>
  <c r="D849" i="2" s="1"/>
  <c r="C903" i="2"/>
  <c r="D903" i="2" s="1"/>
  <c r="C962" i="2"/>
  <c r="D962" i="2" s="1"/>
  <c r="C1011" i="2"/>
  <c r="D1011" i="2" s="1"/>
  <c r="C1065" i="2"/>
  <c r="D1065" i="2" s="1"/>
  <c r="C1122" i="2"/>
  <c r="D1122" i="2" s="1"/>
  <c r="C1169" i="2"/>
  <c r="D1169" i="2" s="1"/>
  <c r="C1221" i="2"/>
  <c r="D1221" i="2" s="1"/>
  <c r="C1270" i="2"/>
  <c r="D1270" i="2" s="1"/>
  <c r="C1322" i="2"/>
  <c r="D1322" i="2" s="1"/>
  <c r="C1360" i="2"/>
  <c r="D1360" i="2" s="1"/>
  <c r="C1404" i="2"/>
  <c r="D1404" i="2" s="1"/>
  <c r="C1451" i="2"/>
  <c r="D1451" i="2" s="1"/>
  <c r="C1500" i="2"/>
  <c r="D1500" i="2" s="1"/>
  <c r="C1540" i="2"/>
  <c r="D1540" i="2" s="1"/>
  <c r="C1579" i="2"/>
  <c r="D1579" i="2" s="1"/>
  <c r="C1622" i="2"/>
  <c r="D1622" i="2" s="1"/>
  <c r="C1663" i="2"/>
  <c r="D1663" i="2" s="1"/>
  <c r="C1697" i="2"/>
  <c r="D1697" i="2" s="1"/>
  <c r="C1737" i="2"/>
  <c r="D1737" i="2" s="1"/>
  <c r="C1781" i="2"/>
  <c r="D1781" i="2" s="1"/>
  <c r="C1814" i="2"/>
  <c r="D1814" i="2" s="1"/>
  <c r="C1851" i="2"/>
  <c r="D1851" i="2" s="1"/>
  <c r="C1883" i="2"/>
  <c r="D1883" i="2" s="1"/>
  <c r="C1914" i="2"/>
  <c r="D1914" i="2" s="1"/>
  <c r="C1949" i="2"/>
  <c r="D1949" i="2" s="1"/>
  <c r="C1981" i="2"/>
  <c r="D1981" i="2" s="1"/>
  <c r="C2017" i="2"/>
  <c r="D2017" i="2" s="1"/>
  <c r="C2047" i="2"/>
  <c r="D2047" i="2" s="1"/>
  <c r="C2081" i="2"/>
  <c r="D2081" i="2" s="1"/>
  <c r="C2113" i="2"/>
  <c r="D2113" i="2" s="1"/>
  <c r="C2145" i="2"/>
  <c r="D2145" i="2" s="1"/>
  <c r="C2182" i="2"/>
  <c r="D2182" i="2" s="1"/>
  <c r="C2211" i="2"/>
  <c r="D2211" i="2" s="1"/>
  <c r="C2245" i="2"/>
  <c r="D2245" i="2" s="1"/>
  <c r="C2278" i="2"/>
  <c r="D2278" i="2" s="1"/>
  <c r="C2306" i="2"/>
  <c r="D2306" i="2" s="1"/>
  <c r="C2342" i="2"/>
  <c r="D2342" i="2" s="1"/>
  <c r="C2370" i="2"/>
  <c r="D2370" i="2" s="1"/>
  <c r="C2400" i="2"/>
  <c r="D2400" i="2" s="1"/>
  <c r="C2430" i="2"/>
  <c r="D2430" i="2" s="1"/>
  <c r="C2458" i="2"/>
  <c r="D2458" i="2" s="1"/>
  <c r="C2490" i="2"/>
  <c r="D2490" i="2" s="1"/>
  <c r="C2518" i="2"/>
  <c r="D2518" i="2" s="1"/>
  <c r="C2547" i="2"/>
  <c r="D2547" i="2" s="1"/>
  <c r="C2576" i="2"/>
  <c r="D2576" i="2" s="1"/>
  <c r="C2601" i="2"/>
  <c r="D2601" i="2" s="1"/>
  <c r="C2628" i="2"/>
  <c r="D2628" i="2" s="1"/>
  <c r="C2656" i="2"/>
  <c r="D2656" i="2" s="1"/>
  <c r="C2681" i="2"/>
  <c r="D2681" i="2" s="1"/>
  <c r="C2708" i="2"/>
  <c r="D2708" i="2" s="1"/>
  <c r="C2736" i="2"/>
  <c r="D2736" i="2" s="1"/>
  <c r="C2761" i="2"/>
  <c r="D2761" i="2" s="1"/>
  <c r="C2788" i="2"/>
  <c r="D2788" i="2" s="1"/>
  <c r="C2816" i="2"/>
  <c r="D2816" i="2" s="1"/>
  <c r="C2841" i="2"/>
  <c r="D2841" i="2" s="1"/>
  <c r="C2868" i="2"/>
  <c r="D2868" i="2" s="1"/>
  <c r="C2896" i="2"/>
  <c r="D2896" i="2" s="1"/>
  <c r="C2921" i="2"/>
  <c r="D2921" i="2" s="1"/>
  <c r="C2948" i="2"/>
  <c r="D2948" i="2" s="1"/>
  <c r="C2976" i="2"/>
  <c r="D2976" i="2" s="1"/>
  <c r="C3001" i="2"/>
  <c r="D3001" i="2" s="1"/>
  <c r="C3028" i="2"/>
  <c r="D3028" i="2" s="1"/>
  <c r="C66" i="2"/>
  <c r="D66" i="2" s="1"/>
  <c r="C176" i="2"/>
  <c r="D176" i="2" s="1"/>
  <c r="C274" i="2"/>
  <c r="D274" i="2" s="1"/>
  <c r="C354" i="2"/>
  <c r="D354" i="2" s="1"/>
  <c r="C449" i="2"/>
  <c r="D449" i="2" s="1"/>
  <c r="C520" i="2"/>
  <c r="D520" i="2" s="1"/>
  <c r="C605" i="2"/>
  <c r="D605" i="2" s="1"/>
  <c r="C669" i="2"/>
  <c r="D669" i="2" s="1"/>
  <c r="C734" i="2"/>
  <c r="D734" i="2" s="1"/>
  <c r="C799" i="2"/>
  <c r="D799" i="2" s="1"/>
  <c r="C852" i="2"/>
  <c r="D852" i="2" s="1"/>
  <c r="C922" i="2"/>
  <c r="D922" i="2" s="1"/>
  <c r="C972" i="2"/>
  <c r="D972" i="2" s="1"/>
  <c r="C1026" i="2"/>
  <c r="D1026" i="2" s="1"/>
  <c r="C1083" i="2"/>
  <c r="D1083" i="2" s="1"/>
  <c r="C1131" i="2"/>
  <c r="D1131" i="2" s="1"/>
  <c r="C1172" i="2"/>
  <c r="D1172" i="2" s="1"/>
  <c r="C1227" i="2"/>
  <c r="D1227" i="2" s="1"/>
  <c r="C1274" i="2"/>
  <c r="D1274" i="2" s="1"/>
  <c r="C1325" i="2"/>
  <c r="D1325" i="2" s="1"/>
  <c r="C1369" i="2"/>
  <c r="D1369" i="2" s="1"/>
  <c r="C1420" i="2"/>
  <c r="D1420" i="2" s="1"/>
  <c r="C1457" i="2"/>
  <c r="D1457" i="2" s="1"/>
  <c r="C1503" i="2"/>
  <c r="D1503" i="2" s="1"/>
  <c r="C1546" i="2"/>
  <c r="D1546" i="2" s="1"/>
  <c r="C1587" i="2"/>
  <c r="D1587" i="2" s="1"/>
  <c r="C1626" i="2"/>
  <c r="D1626" i="2" s="1"/>
  <c r="C1666" i="2"/>
  <c r="D1666" i="2" s="1"/>
  <c r="C1701" i="2"/>
  <c r="D1701" i="2" s="1"/>
  <c r="C1744" i="2"/>
  <c r="D1744" i="2" s="1"/>
  <c r="C1785" i="2"/>
  <c r="D1785" i="2" s="1"/>
  <c r="C1822" i="2"/>
  <c r="D1822" i="2" s="1"/>
  <c r="C1854" i="2"/>
  <c r="D1854" i="2" s="1"/>
  <c r="C1886" i="2"/>
  <c r="D1886" i="2" s="1"/>
  <c r="C1923" i="2"/>
  <c r="D1923" i="2" s="1"/>
  <c r="C1952" i="2"/>
  <c r="D1952" i="2" s="1"/>
  <c r="C1986" i="2"/>
  <c r="D1986" i="2" s="1"/>
  <c r="C2021" i="2"/>
  <c r="D2021" i="2" s="1"/>
  <c r="C2050" i="2"/>
  <c r="D2050" i="2" s="1"/>
  <c r="C2087" i="2"/>
  <c r="D2087" i="2" s="1"/>
  <c r="C2119" i="2"/>
  <c r="D2119" i="2" s="1"/>
  <c r="C2150" i="2"/>
  <c r="D2150" i="2" s="1"/>
  <c r="C2185" i="2"/>
  <c r="D2185" i="2" s="1"/>
  <c r="C2214" i="2"/>
  <c r="D2214" i="2" s="1"/>
  <c r="C2252" i="2"/>
  <c r="D2252" i="2" s="1"/>
  <c r="C2282" i="2"/>
  <c r="D2282" i="2" s="1"/>
  <c r="C92" i="2"/>
  <c r="D92" i="2" s="1"/>
  <c r="C194" i="2"/>
  <c r="D194" i="2" s="1"/>
  <c r="C278" i="2"/>
  <c r="D278" i="2" s="1"/>
  <c r="C379" i="2"/>
  <c r="D379" i="2" s="1"/>
  <c r="C455" i="2"/>
  <c r="D455" i="2" s="1"/>
  <c r="C529" i="2"/>
  <c r="D529" i="2" s="1"/>
  <c r="C609" i="2"/>
  <c r="D609" i="2" s="1"/>
  <c r="C674" i="2"/>
  <c r="D674" i="2" s="1"/>
  <c r="C755" i="2"/>
  <c r="D755" i="2" s="1"/>
  <c r="C809" i="2"/>
  <c r="D809" i="2" s="1"/>
  <c r="C868" i="2"/>
  <c r="D868" i="2" s="1"/>
  <c r="C926" i="2"/>
  <c r="D926" i="2" s="1"/>
  <c r="C980" i="2"/>
  <c r="D980" i="2" s="1"/>
  <c r="C1030" i="2"/>
  <c r="D1030" i="2" s="1"/>
  <c r="C1087" i="2"/>
  <c r="D1087" i="2" s="1"/>
  <c r="C1134" i="2"/>
  <c r="D1134" i="2" s="1"/>
  <c r="C1187" i="2"/>
  <c r="D1187" i="2" s="1"/>
  <c r="C1242" i="2"/>
  <c r="D1242" i="2" s="1"/>
  <c r="C1282" i="2"/>
  <c r="D1282" i="2" s="1"/>
  <c r="C1328" i="2"/>
  <c r="D1328" i="2" s="1"/>
  <c r="C1377" i="2"/>
  <c r="D1377" i="2" s="1"/>
  <c r="C1424" i="2"/>
  <c r="D1424" i="2" s="1"/>
  <c r="C1468" i="2"/>
  <c r="D1468" i="2" s="1"/>
  <c r="C1506" i="2"/>
  <c r="D1506" i="2" s="1"/>
  <c r="C1552" i="2"/>
  <c r="D1552" i="2" s="1"/>
  <c r="C1594" i="2"/>
  <c r="D1594" i="2" s="1"/>
  <c r="C1629" i="2"/>
  <c r="D1629" i="2" s="1"/>
  <c r="C1669" i="2"/>
  <c r="D1669" i="2" s="1"/>
  <c r="C1712" i="2"/>
  <c r="D1712" i="2" s="1"/>
  <c r="C1750" i="2"/>
  <c r="D1750" i="2" s="1"/>
  <c r="C1788" i="2"/>
  <c r="D1788" i="2" s="1"/>
  <c r="C1828" i="2"/>
  <c r="D1828" i="2" s="1"/>
  <c r="C1860" i="2"/>
  <c r="D1860" i="2" s="1"/>
  <c r="C1891" i="2"/>
  <c r="D1891" i="2" s="1"/>
  <c r="C1926" i="2"/>
  <c r="D1926" i="2" s="1"/>
  <c r="C1957" i="2"/>
  <c r="D1957" i="2" s="1"/>
  <c r="C1992" i="2"/>
  <c r="D1992" i="2" s="1"/>
  <c r="C2024" i="2"/>
  <c r="D2024" i="2" s="1"/>
  <c r="C2057" i="2"/>
  <c r="D2057" i="2" s="1"/>
  <c r="C2090" i="2"/>
  <c r="D2090" i="2" s="1"/>
  <c r="C2122" i="2"/>
  <c r="D2122" i="2" s="1"/>
  <c r="C2160" i="2"/>
  <c r="D2160" i="2" s="1"/>
  <c r="C2189" i="2"/>
  <c r="D2189" i="2" s="1"/>
  <c r="C2223" i="2"/>
  <c r="D2223" i="2" s="1"/>
  <c r="C2257" i="2"/>
  <c r="D2257" i="2" s="1"/>
  <c r="C2285" i="2"/>
  <c r="D2285" i="2" s="1"/>
  <c r="C2320" i="2"/>
  <c r="D2320" i="2" s="1"/>
  <c r="C2348" i="2"/>
  <c r="D2348" i="2" s="1"/>
  <c r="C2379" i="2"/>
  <c r="D2379" i="2" s="1"/>
  <c r="C2409" i="2"/>
  <c r="D2409" i="2" s="1"/>
  <c r="C2437" i="2"/>
  <c r="D2437" i="2" s="1"/>
  <c r="C2469" i="2"/>
  <c r="D2469" i="2" s="1"/>
  <c r="C2497" i="2"/>
  <c r="D2497" i="2" s="1"/>
  <c r="C2526" i="2"/>
  <c r="D2526" i="2" s="1"/>
  <c r="C2557" i="2"/>
  <c r="D2557" i="2" s="1"/>
  <c r="C2582" i="2"/>
  <c r="D2582" i="2" s="1"/>
  <c r="C2612" i="2"/>
  <c r="D2612" i="2" s="1"/>
  <c r="C2637" i="2"/>
  <c r="D2637" i="2" s="1"/>
  <c r="C2662" i="2"/>
  <c r="D2662" i="2" s="1"/>
  <c r="C2692" i="2"/>
  <c r="D2692" i="2" s="1"/>
  <c r="C2717" i="2"/>
  <c r="D2717" i="2" s="1"/>
  <c r="C2742" i="2"/>
  <c r="D2742" i="2" s="1"/>
  <c r="C2772" i="2"/>
  <c r="D2772" i="2" s="1"/>
  <c r="C2797" i="2"/>
  <c r="D2797" i="2" s="1"/>
  <c r="C2822" i="2"/>
  <c r="D2822" i="2" s="1"/>
  <c r="C2852" i="2"/>
  <c r="D2852" i="2" s="1"/>
  <c r="C2877" i="2"/>
  <c r="D2877" i="2" s="1"/>
  <c r="C2902" i="2"/>
  <c r="D2902" i="2" s="1"/>
  <c r="C2932" i="2"/>
  <c r="D2932" i="2" s="1"/>
  <c r="C2957" i="2"/>
  <c r="D2957" i="2" s="1"/>
  <c r="C2982" i="2"/>
  <c r="D2982" i="2" s="1"/>
  <c r="C3012" i="2"/>
  <c r="D3012" i="2" s="1"/>
  <c r="C3037" i="2"/>
  <c r="D3037" i="2" s="1"/>
  <c r="C12" i="2"/>
  <c r="D12" i="2" s="1"/>
  <c r="C99" i="2"/>
  <c r="D99" i="2" s="1"/>
  <c r="C198" i="2"/>
  <c r="D198" i="2" s="1"/>
  <c r="C302" i="2"/>
  <c r="D302" i="2" s="1"/>
  <c r="C383" i="2"/>
  <c r="D383" i="2" s="1"/>
  <c r="C465" i="2"/>
  <c r="D465" i="2" s="1"/>
  <c r="C555" i="2"/>
  <c r="D555" i="2" s="1"/>
  <c r="C619" i="2"/>
  <c r="D619" i="2" s="1"/>
  <c r="C693" i="2"/>
  <c r="D693" i="2" s="1"/>
  <c r="C758" i="2"/>
  <c r="D758" i="2" s="1"/>
  <c r="C820" i="2"/>
  <c r="D820" i="2" s="1"/>
  <c r="C880" i="2"/>
  <c r="D880" i="2" s="1"/>
  <c r="C929" i="2"/>
  <c r="D929" i="2" s="1"/>
  <c r="C983" i="2"/>
  <c r="D983" i="2" s="1"/>
  <c r="C1042" i="2"/>
  <c r="D1042" i="2" s="1"/>
  <c r="C1090" i="2"/>
  <c r="D1090" i="2" s="1"/>
  <c r="C1142" i="2"/>
  <c r="D1142" i="2" s="1"/>
  <c r="C1194" i="2"/>
  <c r="D1194" i="2" s="1"/>
  <c r="C1245" i="2"/>
  <c r="D1245" i="2" s="1"/>
  <c r="C1291" i="2"/>
  <c r="D1291" i="2" s="1"/>
  <c r="C1332" i="2"/>
  <c r="D1332" i="2" s="1"/>
  <c r="C1383" i="2"/>
  <c r="D1383" i="2" s="1"/>
  <c r="C1427" i="2"/>
  <c r="D1427" i="2" s="1"/>
  <c r="C1471" i="2"/>
  <c r="D1471" i="2" s="1"/>
  <c r="C1520" i="2"/>
  <c r="D1520" i="2" s="1"/>
  <c r="C1560" i="2"/>
  <c r="D1560" i="2" s="1"/>
  <c r="C1600" i="2"/>
  <c r="D1600" i="2" s="1"/>
  <c r="C1640" i="2"/>
  <c r="D1640" i="2" s="1"/>
  <c r="C1673" i="2"/>
  <c r="D1673" i="2" s="1"/>
  <c r="C1719" i="2"/>
  <c r="D1719" i="2" s="1"/>
  <c r="C1759" i="2"/>
  <c r="D1759" i="2" s="1"/>
  <c r="C1791" i="2"/>
  <c r="D1791" i="2" s="1"/>
  <c r="C1831" i="2"/>
  <c r="D1831" i="2" s="1"/>
  <c r="C1863" i="2"/>
  <c r="D1863" i="2" s="1"/>
  <c r="C1900" i="2"/>
  <c r="D1900" i="2" s="1"/>
  <c r="C1929" i="2"/>
  <c r="D1929" i="2" s="1"/>
  <c r="C1963" i="2"/>
  <c r="D1963" i="2" s="1"/>
  <c r="C1997" i="2"/>
  <c r="D1997" i="2" s="1"/>
  <c r="C2027" i="2"/>
  <c r="D2027" i="2" s="1"/>
  <c r="C2065" i="2"/>
  <c r="D2065" i="2" s="1"/>
  <c r="C2094" i="2"/>
  <c r="D2094" i="2" s="1"/>
  <c r="C2128" i="2"/>
  <c r="D2128" i="2" s="1"/>
  <c r="C2163" i="2"/>
  <c r="D2163" i="2" s="1"/>
  <c r="C2192" i="2"/>
  <c r="D2192" i="2" s="1"/>
  <c r="C2229" i="2"/>
  <c r="D2229" i="2" s="1"/>
  <c r="C2260" i="2"/>
  <c r="D2260" i="2" s="1"/>
  <c r="C2290" i="2"/>
  <c r="D2290" i="2" s="1"/>
  <c r="C2323" i="2"/>
  <c r="D2323" i="2" s="1"/>
  <c r="C2351" i="2"/>
  <c r="D2351" i="2" s="1"/>
  <c r="C2385" i="2"/>
  <c r="D2385" i="2" s="1"/>
  <c r="C2412" i="2"/>
  <c r="D2412" i="2" s="1"/>
  <c r="C2442" i="2"/>
  <c r="D2442" i="2" s="1"/>
  <c r="C2472" i="2"/>
  <c r="D2472" i="2" s="1"/>
  <c r="C2500" i="2"/>
  <c r="D2500" i="2" s="1"/>
  <c r="C2532" i="2"/>
  <c r="D2532" i="2" s="1"/>
  <c r="C2560" i="2"/>
  <c r="D2560" i="2" s="1"/>
  <c r="C2587" i="2"/>
  <c r="D2587" i="2" s="1"/>
  <c r="C2615" i="2"/>
  <c r="D2615" i="2" s="1"/>
  <c r="C2640" i="2"/>
  <c r="D2640" i="2" s="1"/>
  <c r="C2667" i="2"/>
  <c r="D2667" i="2" s="1"/>
  <c r="C2695" i="2"/>
  <c r="D2695" i="2" s="1"/>
  <c r="C2720" i="2"/>
  <c r="D2720" i="2" s="1"/>
  <c r="C2747" i="2"/>
  <c r="D2747" i="2" s="1"/>
  <c r="C2775" i="2"/>
  <c r="D2775" i="2" s="1"/>
  <c r="C2800" i="2"/>
  <c r="D2800" i="2" s="1"/>
  <c r="C2827" i="2"/>
  <c r="D2827" i="2" s="1"/>
  <c r="C2855" i="2"/>
  <c r="D2855" i="2" s="1"/>
  <c r="C2880" i="2"/>
  <c r="D2880" i="2" s="1"/>
  <c r="C2907" i="2"/>
  <c r="D2907" i="2" s="1"/>
  <c r="C2935" i="2"/>
  <c r="D2935" i="2" s="1"/>
  <c r="C2960" i="2"/>
  <c r="D2960" i="2" s="1"/>
  <c r="C2987" i="2"/>
  <c r="D2987" i="2" s="1"/>
  <c r="C3015" i="2"/>
  <c r="D3015" i="2" s="1"/>
  <c r="C3040" i="2"/>
  <c r="D3040" i="2" s="1"/>
  <c r="C3064" i="2"/>
  <c r="D3064" i="2" s="1"/>
  <c r="C3092" i="2"/>
  <c r="D3092" i="2" s="1"/>
  <c r="C3116" i="2"/>
  <c r="D3116" i="2" s="1"/>
  <c r="C3140" i="2"/>
  <c r="D3140" i="2" s="1"/>
  <c r="C3164" i="2"/>
  <c r="D3164" i="2" s="1"/>
  <c r="C3192" i="2"/>
  <c r="D3192" i="2" s="1"/>
  <c r="C3216" i="2"/>
  <c r="D3216" i="2" s="1"/>
  <c r="C3240" i="2"/>
  <c r="D3240" i="2" s="1"/>
  <c r="C3264" i="2"/>
  <c r="D3264" i="2" s="1"/>
  <c r="C3292" i="2"/>
  <c r="D3292" i="2" s="1"/>
  <c r="C3316" i="2"/>
  <c r="D3316" i="2" s="1"/>
  <c r="C3340" i="2"/>
  <c r="D3340" i="2" s="1"/>
  <c r="C3364" i="2"/>
  <c r="D3364" i="2" s="1"/>
  <c r="C3392" i="2"/>
  <c r="D3392" i="2" s="1"/>
  <c r="C3416" i="2"/>
  <c r="D3416" i="2" s="1"/>
  <c r="C3437" i="2"/>
  <c r="D3437" i="2" s="1"/>
  <c r="C17" i="2"/>
  <c r="D17" i="2" s="1"/>
  <c r="C196" i="2"/>
  <c r="D196" i="2" s="1"/>
  <c r="C348" i="2"/>
  <c r="D348" i="2" s="1"/>
  <c r="C485" i="2"/>
  <c r="D485" i="2" s="1"/>
  <c r="C612" i="2"/>
  <c r="D612" i="2" s="1"/>
  <c r="C729" i="2"/>
  <c r="D729" i="2" s="1"/>
  <c r="C840" i="2"/>
  <c r="D840" i="2" s="1"/>
  <c r="C927" i="2"/>
  <c r="D927" i="2" s="1"/>
  <c r="C1012" i="2"/>
  <c r="D1012" i="2" s="1"/>
  <c r="C1100" i="2"/>
  <c r="D1100" i="2" s="1"/>
  <c r="C1191" i="2"/>
  <c r="D1191" i="2" s="1"/>
  <c r="C1272" i="2"/>
  <c r="D1272" i="2" s="1"/>
  <c r="C1347" i="2"/>
  <c r="D1347" i="2" s="1"/>
  <c r="C1425" i="2"/>
  <c r="D1425" i="2" s="1"/>
  <c r="C1501" i="2"/>
  <c r="D1501" i="2" s="1"/>
  <c r="C1568" i="2"/>
  <c r="D1568" i="2" s="1"/>
  <c r="C1632" i="2"/>
  <c r="D1632" i="2" s="1"/>
  <c r="C1699" i="2"/>
  <c r="D1699" i="2" s="1"/>
  <c r="C1762" i="2"/>
  <c r="D1762" i="2" s="1"/>
  <c r="C1829" i="2"/>
  <c r="D1829" i="2" s="1"/>
  <c r="C1884" i="2"/>
  <c r="D1884" i="2" s="1"/>
  <c r="C1932" i="2"/>
  <c r="D1932" i="2" s="1"/>
  <c r="C1993" i="2"/>
  <c r="D1993" i="2" s="1"/>
  <c r="C2048" i="2"/>
  <c r="D2048" i="2" s="1"/>
  <c r="C2100" i="2"/>
  <c r="D2100" i="2" s="1"/>
  <c r="C2161" i="2"/>
  <c r="D2161" i="2" s="1"/>
  <c r="C2212" i="2"/>
  <c r="D2212" i="2" s="1"/>
  <c r="C2263" i="2"/>
  <c r="D2263" i="2" s="1"/>
  <c r="C2319" i="2"/>
  <c r="D2319" i="2" s="1"/>
  <c r="C2363" i="2"/>
  <c r="D2363" i="2" s="1"/>
  <c r="C2410" i="2"/>
  <c r="D2410" i="2" s="1"/>
  <c r="C2451" i="2"/>
  <c r="D2451" i="2" s="1"/>
  <c r="C2499" i="2"/>
  <c r="D2499" i="2" s="1"/>
  <c r="C2551" i="2"/>
  <c r="D2551" i="2" s="1"/>
  <c r="C2588" i="2"/>
  <c r="D2588" i="2" s="1"/>
  <c r="C2633" i="2"/>
  <c r="D2633" i="2" s="1"/>
  <c r="C2672" i="2"/>
  <c r="D2672" i="2" s="1"/>
  <c r="C2714" i="2"/>
  <c r="D2714" i="2" s="1"/>
  <c r="C2753" i="2"/>
  <c r="D2753" i="2" s="1"/>
  <c r="C2795" i="2"/>
  <c r="D2795" i="2" s="1"/>
  <c r="C2834" i="2"/>
  <c r="D2834" i="2" s="1"/>
  <c r="C2876" i="2"/>
  <c r="D2876" i="2" s="1"/>
  <c r="C2915" i="2"/>
  <c r="D2915" i="2" s="1"/>
  <c r="C2958" i="2"/>
  <c r="D2958" i="2" s="1"/>
  <c r="C2996" i="2"/>
  <c r="D2996" i="2" s="1"/>
  <c r="C3039" i="2"/>
  <c r="D3039" i="2" s="1"/>
  <c r="C3072" i="2"/>
  <c r="D3072" i="2" s="1"/>
  <c r="C3098" i="2"/>
  <c r="D3098" i="2" s="1"/>
  <c r="C3123" i="2"/>
  <c r="D3123" i="2" s="1"/>
  <c r="C3152" i="2"/>
  <c r="D3152" i="2" s="1"/>
  <c r="C3177" i="2"/>
  <c r="D3177" i="2" s="1"/>
  <c r="C3202" i="2"/>
  <c r="D3202" i="2" s="1"/>
  <c r="C3231" i="2"/>
  <c r="D3231" i="2" s="1"/>
  <c r="C3256" i="2"/>
  <c r="D3256" i="2" s="1"/>
  <c r="C3281" i="2"/>
  <c r="D3281" i="2" s="1"/>
  <c r="C3308" i="2"/>
  <c r="D3308" i="2" s="1"/>
  <c r="C3335" i="2"/>
  <c r="D3335" i="2" s="1"/>
  <c r="C3360" i="2"/>
  <c r="D3360" i="2" s="1"/>
  <c r="C3387" i="2"/>
  <c r="D3387" i="2" s="1"/>
  <c r="C3414" i="2"/>
  <c r="D3414" i="2" s="1"/>
  <c r="C3436" i="2"/>
  <c r="D3436" i="2" s="1"/>
  <c r="C1372" i="2"/>
  <c r="D1372" i="2" s="1"/>
  <c r="C19" i="2"/>
  <c r="D19" i="2" s="1"/>
  <c r="C197" i="2"/>
  <c r="D197" i="2" s="1"/>
  <c r="C349" i="2"/>
  <c r="D349" i="2" s="1"/>
  <c r="C488" i="2"/>
  <c r="D488" i="2" s="1"/>
  <c r="C613" i="2"/>
  <c r="D613" i="2" s="1"/>
  <c r="C732" i="2"/>
  <c r="D732" i="2" s="1"/>
  <c r="C841" i="2"/>
  <c r="D841" i="2" s="1"/>
  <c r="C928" i="2"/>
  <c r="D928" i="2" s="1"/>
  <c r="C1025" i="2"/>
  <c r="D1025" i="2" s="1"/>
  <c r="C1105" i="2"/>
  <c r="D1105" i="2" s="1"/>
  <c r="C1192" i="2"/>
  <c r="D1192" i="2" s="1"/>
  <c r="C1273" i="2"/>
  <c r="D1273" i="2" s="1"/>
  <c r="C1349" i="2"/>
  <c r="D1349" i="2" s="1"/>
  <c r="C1426" i="2"/>
  <c r="D1426" i="2" s="1"/>
  <c r="C1502" i="2"/>
  <c r="D1502" i="2" s="1"/>
  <c r="C1569" i="2"/>
  <c r="D1569" i="2" s="1"/>
  <c r="C1633" i="2"/>
  <c r="D1633" i="2" s="1"/>
  <c r="C1700" i="2"/>
  <c r="D1700" i="2" s="1"/>
  <c r="C1763" i="2"/>
  <c r="D1763" i="2" s="1"/>
  <c r="C1830" i="2"/>
  <c r="D1830" i="2" s="1"/>
  <c r="C1885" i="2"/>
  <c r="D1885" i="2" s="1"/>
  <c r="C1934" i="2"/>
  <c r="D1934" i="2" s="1"/>
  <c r="C1994" i="2"/>
  <c r="D1994" i="2" s="1"/>
  <c r="C2049" i="2"/>
  <c r="D2049" i="2" s="1"/>
  <c r="C2101" i="2"/>
  <c r="D2101" i="2" s="1"/>
  <c r="C2162" i="2"/>
  <c r="D2162" i="2" s="1"/>
  <c r="C2213" i="2"/>
  <c r="D2213" i="2" s="1"/>
  <c r="C2264" i="2"/>
  <c r="D2264" i="2" s="1"/>
  <c r="C2321" i="2"/>
  <c r="D2321" i="2" s="1"/>
  <c r="C2364" i="2"/>
  <c r="D2364" i="2" s="1"/>
  <c r="C2411" i="2"/>
  <c r="D2411" i="2" s="1"/>
  <c r="C2459" i="2"/>
  <c r="D2459" i="2" s="1"/>
  <c r="C2501" i="2"/>
  <c r="D2501" i="2" s="1"/>
  <c r="C2552" i="2"/>
  <c r="D2552" i="2" s="1"/>
  <c r="C2592" i="2"/>
  <c r="D2592" i="2" s="1"/>
  <c r="C2634" i="2"/>
  <c r="D2634" i="2" s="1"/>
  <c r="C2673" i="2"/>
  <c r="D2673" i="2" s="1"/>
  <c r="C2715" i="2"/>
  <c r="D2715" i="2" s="1"/>
  <c r="C2754" i="2"/>
  <c r="D2754" i="2" s="1"/>
  <c r="C2796" i="2"/>
  <c r="D2796" i="2" s="1"/>
  <c r="C2835" i="2"/>
  <c r="D2835" i="2" s="1"/>
  <c r="C2878" i="2"/>
  <c r="D2878" i="2" s="1"/>
  <c r="C2916" i="2"/>
  <c r="D2916" i="2" s="1"/>
  <c r="C2959" i="2"/>
  <c r="D2959" i="2" s="1"/>
  <c r="C3002" i="2"/>
  <c r="D3002" i="2" s="1"/>
  <c r="C3041" i="2"/>
  <c r="D3041" i="2" s="1"/>
  <c r="C3073" i="2"/>
  <c r="D3073" i="2" s="1"/>
  <c r="C3099" i="2"/>
  <c r="D3099" i="2" s="1"/>
  <c r="C3124" i="2"/>
  <c r="D3124" i="2" s="1"/>
  <c r="C3153" i="2"/>
  <c r="D3153" i="2" s="1"/>
  <c r="C3178" i="2"/>
  <c r="D3178" i="2" s="1"/>
  <c r="C3203" i="2"/>
  <c r="D3203" i="2" s="1"/>
  <c r="C3232" i="2"/>
  <c r="D3232" i="2" s="1"/>
  <c r="C3257" i="2"/>
  <c r="D3257" i="2" s="1"/>
  <c r="C3282" i="2"/>
  <c r="D3282" i="2" s="1"/>
  <c r="C3311" i="2"/>
  <c r="D3311" i="2" s="1"/>
  <c r="C3336" i="2"/>
  <c r="D3336" i="2" s="1"/>
  <c r="C3361" i="2"/>
  <c r="D3361" i="2" s="1"/>
  <c r="C3388" i="2"/>
  <c r="D3388" i="2" s="1"/>
  <c r="C3415" i="2"/>
  <c r="D3415" i="2" s="1"/>
  <c r="C3438" i="2"/>
  <c r="D3438" i="2" s="1"/>
  <c r="C68" i="2"/>
  <c r="D68" i="2" s="1"/>
  <c r="C395" i="2"/>
  <c r="D395" i="2" s="1"/>
  <c r="C760" i="2"/>
  <c r="D760" i="2" s="1"/>
  <c r="C1133" i="2"/>
  <c r="D1133" i="2" s="1"/>
  <c r="C1437" i="2"/>
  <c r="D1437" i="2" s="1"/>
  <c r="C20" i="2"/>
  <c r="D20" i="2" s="1"/>
  <c r="C219" i="2"/>
  <c r="D219" i="2" s="1"/>
  <c r="C355" i="2"/>
  <c r="D355" i="2" s="1"/>
  <c r="C494" i="2"/>
  <c r="D494" i="2" s="1"/>
  <c r="C620" i="2"/>
  <c r="D620" i="2" s="1"/>
  <c r="C738" i="2"/>
  <c r="D738" i="2" s="1"/>
  <c r="C843" i="2"/>
  <c r="D843" i="2" s="1"/>
  <c r="C930" i="2"/>
  <c r="D930" i="2" s="1"/>
  <c r="C1027" i="2"/>
  <c r="D1027" i="2" s="1"/>
  <c r="C1106" i="2"/>
  <c r="D1106" i="2" s="1"/>
  <c r="C1200" i="2"/>
  <c r="D1200" i="2" s="1"/>
  <c r="C1280" i="2"/>
  <c r="D1280" i="2" s="1"/>
  <c r="C1350" i="2"/>
  <c r="D1350" i="2" s="1"/>
  <c r="C1428" i="2"/>
  <c r="D1428" i="2" s="1"/>
  <c r="C1504" i="2"/>
  <c r="D1504" i="2" s="1"/>
  <c r="C1570" i="2"/>
  <c r="D1570" i="2" s="1"/>
  <c r="C1641" i="2"/>
  <c r="D1641" i="2" s="1"/>
  <c r="C1704" i="2"/>
  <c r="D1704" i="2" s="1"/>
  <c r="C1764" i="2"/>
  <c r="D1764" i="2" s="1"/>
  <c r="C1832" i="2"/>
  <c r="D1832" i="2" s="1"/>
  <c r="C1887" i="2"/>
  <c r="D1887" i="2" s="1"/>
  <c r="C1940" i="2"/>
  <c r="D1940" i="2" s="1"/>
  <c r="C1999" i="2"/>
  <c r="D1999" i="2" s="1"/>
  <c r="C2051" i="2"/>
  <c r="D2051" i="2" s="1"/>
  <c r="C2104" i="2"/>
  <c r="D2104" i="2" s="1"/>
  <c r="C2164" i="2"/>
  <c r="D2164" i="2" s="1"/>
  <c r="C2219" i="2"/>
  <c r="D2219" i="2" s="1"/>
  <c r="C2267" i="2"/>
  <c r="D2267" i="2" s="1"/>
  <c r="C2322" i="2"/>
  <c r="D2322" i="2" s="1"/>
  <c r="C2371" i="2"/>
  <c r="D2371" i="2" s="1"/>
  <c r="C2413" i="2"/>
  <c r="D2413" i="2" s="1"/>
  <c r="C2462" i="2"/>
  <c r="D2462" i="2" s="1"/>
  <c r="C2504" i="2"/>
  <c r="D2504" i="2" s="1"/>
  <c r="C2553" i="2"/>
  <c r="D2553" i="2" s="1"/>
  <c r="C2593" i="2"/>
  <c r="D2593" i="2" s="1"/>
  <c r="C2635" i="2"/>
  <c r="D2635" i="2" s="1"/>
  <c r="C2674" i="2"/>
  <c r="D2674" i="2" s="1"/>
  <c r="C2716" i="2"/>
  <c r="D2716" i="2" s="1"/>
  <c r="C2755" i="2"/>
  <c r="D2755" i="2" s="1"/>
  <c r="C2798" i="2"/>
  <c r="D2798" i="2" s="1"/>
  <c r="C2836" i="2"/>
  <c r="D2836" i="2" s="1"/>
  <c r="C2879" i="2"/>
  <c r="D2879" i="2" s="1"/>
  <c r="C2922" i="2"/>
  <c r="D2922" i="2" s="1"/>
  <c r="C2961" i="2"/>
  <c r="D2961" i="2" s="1"/>
  <c r="C3003" i="2"/>
  <c r="D3003" i="2" s="1"/>
  <c r="C3042" i="2"/>
  <c r="D3042" i="2" s="1"/>
  <c r="C3074" i="2"/>
  <c r="D3074" i="2" s="1"/>
  <c r="C3100" i="2"/>
  <c r="D3100" i="2" s="1"/>
  <c r="C3127" i="2"/>
  <c r="D3127" i="2" s="1"/>
  <c r="C3154" i="2"/>
  <c r="D3154" i="2" s="1"/>
  <c r="C3179" i="2"/>
  <c r="D3179" i="2" s="1"/>
  <c r="C3204" i="2"/>
  <c r="D3204" i="2" s="1"/>
  <c r="C3233" i="2"/>
  <c r="D3233" i="2" s="1"/>
  <c r="C3258" i="2"/>
  <c r="D3258" i="2" s="1"/>
  <c r="C3283" i="2"/>
  <c r="D3283" i="2" s="1"/>
  <c r="C3312" i="2"/>
  <c r="D3312" i="2" s="1"/>
  <c r="C3337" i="2"/>
  <c r="D3337" i="2" s="1"/>
  <c r="C3362" i="2"/>
  <c r="D3362" i="2" s="1"/>
  <c r="C3391" i="2"/>
  <c r="D3391" i="2" s="1"/>
  <c r="C3417" i="2"/>
  <c r="D3417" i="2" s="1"/>
  <c r="C3439" i="2"/>
  <c r="D3439" i="2" s="1"/>
  <c r="C866" i="2"/>
  <c r="D866" i="2" s="1"/>
  <c r="C32" i="2"/>
  <c r="D32" i="2" s="1"/>
  <c r="C220" i="2"/>
  <c r="D220" i="2" s="1"/>
  <c r="C375" i="2"/>
  <c r="D375" i="2" s="1"/>
  <c r="C495" i="2"/>
  <c r="D495" i="2" s="1"/>
  <c r="C621" i="2"/>
  <c r="D621" i="2" s="1"/>
  <c r="C753" i="2"/>
  <c r="D753" i="2" s="1"/>
  <c r="C844" i="2"/>
  <c r="D844" i="2" s="1"/>
  <c r="C931" i="2"/>
  <c r="D931" i="2" s="1"/>
  <c r="C1028" i="2"/>
  <c r="D1028" i="2" s="1"/>
  <c r="C1107" i="2"/>
  <c r="D1107" i="2" s="1"/>
  <c r="C1201" i="2"/>
  <c r="D1201" i="2" s="1"/>
  <c r="C1281" i="2"/>
  <c r="D1281" i="2" s="1"/>
  <c r="C1351" i="2"/>
  <c r="D1351" i="2" s="1"/>
  <c r="C1429" i="2"/>
  <c r="D1429" i="2" s="1"/>
  <c r="C1505" i="2"/>
  <c r="D1505" i="2" s="1"/>
  <c r="C1571" i="2"/>
  <c r="D1571" i="2" s="1"/>
  <c r="C1642" i="2"/>
  <c r="D1642" i="2" s="1"/>
  <c r="C1709" i="2"/>
  <c r="D1709" i="2" s="1"/>
  <c r="C1765" i="2"/>
  <c r="D1765" i="2" s="1"/>
  <c r="C1833" i="2"/>
  <c r="D1833" i="2" s="1"/>
  <c r="C1888" i="2"/>
  <c r="D1888" i="2" s="1"/>
  <c r="C1941" i="2"/>
  <c r="D1941" i="2" s="1"/>
  <c r="C2001" i="2"/>
  <c r="D2001" i="2" s="1"/>
  <c r="C2052" i="2"/>
  <c r="D2052" i="2" s="1"/>
  <c r="C2105" i="2"/>
  <c r="D2105" i="2" s="1"/>
  <c r="C2165" i="2"/>
  <c r="D2165" i="2" s="1"/>
  <c r="C2222" i="2"/>
  <c r="D2222" i="2" s="1"/>
  <c r="C2268" i="2"/>
  <c r="D2268" i="2" s="1"/>
  <c r="C2324" i="2"/>
  <c r="D2324" i="2" s="1"/>
  <c r="C2372" i="2"/>
  <c r="D2372" i="2" s="1"/>
  <c r="C2414" i="2"/>
  <c r="D2414" i="2" s="1"/>
  <c r="C2463" i="2"/>
  <c r="D2463" i="2" s="1"/>
  <c r="C2505" i="2"/>
  <c r="D2505" i="2" s="1"/>
  <c r="C2554" i="2"/>
  <c r="D2554" i="2" s="1"/>
  <c r="C2594" i="2"/>
  <c r="D2594" i="2" s="1"/>
  <c r="C2636" i="2"/>
  <c r="D2636" i="2" s="1"/>
  <c r="C2675" i="2"/>
  <c r="D2675" i="2" s="1"/>
  <c r="C2718" i="2"/>
  <c r="D2718" i="2" s="1"/>
  <c r="C2756" i="2"/>
  <c r="D2756" i="2" s="1"/>
  <c r="C2799" i="2"/>
  <c r="D2799" i="2" s="1"/>
  <c r="C2842" i="2"/>
  <c r="D2842" i="2" s="1"/>
  <c r="C2881" i="2"/>
  <c r="D2881" i="2" s="1"/>
  <c r="C2923" i="2"/>
  <c r="D2923" i="2" s="1"/>
  <c r="C2962" i="2"/>
  <c r="D2962" i="2" s="1"/>
  <c r="C3004" i="2"/>
  <c r="D3004" i="2" s="1"/>
  <c r="C3043" i="2"/>
  <c r="D3043" i="2" s="1"/>
  <c r="C3076" i="2"/>
  <c r="D3076" i="2" s="1"/>
  <c r="C3101" i="2"/>
  <c r="D3101" i="2" s="1"/>
  <c r="C3128" i="2"/>
  <c r="D3128" i="2" s="1"/>
  <c r="C3155" i="2"/>
  <c r="D3155" i="2" s="1"/>
  <c r="C3180" i="2"/>
  <c r="D3180" i="2" s="1"/>
  <c r="C3207" i="2"/>
  <c r="D3207" i="2" s="1"/>
  <c r="C3234" i="2"/>
  <c r="D3234" i="2" s="1"/>
  <c r="C3259" i="2"/>
  <c r="D3259" i="2" s="1"/>
  <c r="C3284" i="2"/>
  <c r="D3284" i="2" s="1"/>
  <c r="C3313" i="2"/>
  <c r="D3313" i="2" s="1"/>
  <c r="C3338" i="2"/>
  <c r="D3338" i="2" s="1"/>
  <c r="C3363" i="2"/>
  <c r="D3363" i="2" s="1"/>
  <c r="C3393" i="2"/>
  <c r="D3393" i="2" s="1"/>
  <c r="C3418" i="2"/>
  <c r="D3418" i="2" s="1"/>
  <c r="C3440" i="2"/>
  <c r="D3440" i="2" s="1"/>
  <c r="C1051" i="2"/>
  <c r="D1051" i="2" s="1"/>
  <c r="C64" i="2"/>
  <c r="D64" i="2" s="1"/>
  <c r="C221" i="2"/>
  <c r="D221" i="2" s="1"/>
  <c r="C380" i="2"/>
  <c r="D380" i="2" s="1"/>
  <c r="C518" i="2"/>
  <c r="D518" i="2" s="1"/>
  <c r="C632" i="2"/>
  <c r="D632" i="2" s="1"/>
  <c r="C756" i="2"/>
  <c r="D756" i="2" s="1"/>
  <c r="C850" i="2"/>
  <c r="D850" i="2" s="1"/>
  <c r="C932" i="2"/>
  <c r="D932" i="2" s="1"/>
  <c r="C1034" i="2"/>
  <c r="D1034" i="2" s="1"/>
  <c r="C1125" i="2"/>
  <c r="D1125" i="2" s="1"/>
  <c r="C1202" i="2"/>
  <c r="D1202" i="2" s="1"/>
  <c r="C1285" i="2"/>
  <c r="D1285" i="2" s="1"/>
  <c r="C1363" i="2"/>
  <c r="D1363" i="2" s="1"/>
  <c r="C1430" i="2"/>
  <c r="D1430" i="2" s="1"/>
  <c r="C1507" i="2"/>
  <c r="D1507" i="2" s="1"/>
  <c r="C1581" i="2"/>
  <c r="D1581" i="2" s="1"/>
  <c r="C1643" i="2"/>
  <c r="D1643" i="2" s="1"/>
  <c r="C1713" i="2"/>
  <c r="D1713" i="2" s="1"/>
  <c r="C1783" i="2"/>
  <c r="D1783" i="2" s="1"/>
  <c r="C1834" i="2"/>
  <c r="D1834" i="2" s="1"/>
  <c r="C1892" i="2"/>
  <c r="D1892" i="2" s="1"/>
  <c r="C1950" i="2"/>
  <c r="D1950" i="2" s="1"/>
  <c r="C2002" i="2"/>
  <c r="D2002" i="2" s="1"/>
  <c r="C2059" i="2"/>
  <c r="D2059" i="2" s="1"/>
  <c r="C2114" i="2"/>
  <c r="D2114" i="2" s="1"/>
  <c r="C2166" i="2"/>
  <c r="D2166" i="2" s="1"/>
  <c r="C2227" i="2"/>
  <c r="D2227" i="2" s="1"/>
  <c r="C2279" i="2"/>
  <c r="D2279" i="2" s="1"/>
  <c r="C2325" i="2"/>
  <c r="D2325" i="2" s="1"/>
  <c r="C2373" i="2"/>
  <c r="D2373" i="2" s="1"/>
  <c r="C2416" i="2"/>
  <c r="D2416" i="2" s="1"/>
  <c r="C2467" i="2"/>
  <c r="D2467" i="2" s="1"/>
  <c r="C2509" i="2"/>
  <c r="D2509" i="2" s="1"/>
  <c r="C2556" i="2"/>
  <c r="D2556" i="2" s="1"/>
  <c r="C2595" i="2"/>
  <c r="D2595" i="2" s="1"/>
  <c r="C2638" i="2"/>
  <c r="D2638" i="2" s="1"/>
  <c r="C2676" i="2"/>
  <c r="D2676" i="2" s="1"/>
  <c r="C2719" i="2"/>
  <c r="D2719" i="2" s="1"/>
  <c r="C2762" i="2"/>
  <c r="D2762" i="2" s="1"/>
  <c r="C2801" i="2"/>
  <c r="D2801" i="2" s="1"/>
  <c r="C2843" i="2"/>
  <c r="D2843" i="2" s="1"/>
  <c r="C2882" i="2"/>
  <c r="D2882" i="2" s="1"/>
  <c r="C2924" i="2"/>
  <c r="D2924" i="2" s="1"/>
  <c r="C2963" i="2"/>
  <c r="D2963" i="2" s="1"/>
  <c r="C3007" i="2"/>
  <c r="D3007" i="2" s="1"/>
  <c r="C3044" i="2"/>
  <c r="D3044" i="2" s="1"/>
  <c r="C3077" i="2"/>
  <c r="D3077" i="2" s="1"/>
  <c r="C3102" i="2"/>
  <c r="D3102" i="2" s="1"/>
  <c r="C3131" i="2"/>
  <c r="D3131" i="2" s="1"/>
  <c r="C3156" i="2"/>
  <c r="D3156" i="2" s="1"/>
  <c r="C3181" i="2"/>
  <c r="D3181" i="2" s="1"/>
  <c r="C3208" i="2"/>
  <c r="D3208" i="2" s="1"/>
  <c r="C3235" i="2"/>
  <c r="D3235" i="2" s="1"/>
  <c r="C3260" i="2"/>
  <c r="D3260" i="2" s="1"/>
  <c r="C3287" i="2"/>
  <c r="D3287" i="2" s="1"/>
  <c r="C3314" i="2"/>
  <c r="D3314" i="2" s="1"/>
  <c r="C3339" i="2"/>
  <c r="D3339" i="2" s="1"/>
  <c r="C3367" i="2"/>
  <c r="D3367" i="2" s="1"/>
  <c r="C3394" i="2"/>
  <c r="D3394" i="2" s="1"/>
  <c r="C3419" i="2"/>
  <c r="D3419" i="2" s="1"/>
  <c r="C3441" i="2"/>
  <c r="D3441" i="2" s="1"/>
  <c r="C225" i="2"/>
  <c r="D225" i="2" s="1"/>
  <c r="C523" i="2"/>
  <c r="D523" i="2" s="1"/>
  <c r="C947" i="2"/>
  <c r="D947" i="2" s="1"/>
  <c r="C1293" i="2"/>
  <c r="D1293" i="2" s="1"/>
  <c r="C65" i="2"/>
  <c r="D65" i="2" s="1"/>
  <c r="C222" i="2"/>
  <c r="D222" i="2" s="1"/>
  <c r="C382" i="2"/>
  <c r="D382" i="2" s="1"/>
  <c r="C519" i="2"/>
  <c r="D519" i="2" s="1"/>
  <c r="C634" i="2"/>
  <c r="D634" i="2" s="1"/>
  <c r="C757" i="2"/>
  <c r="D757" i="2" s="1"/>
  <c r="C851" i="2"/>
  <c r="D851" i="2" s="1"/>
  <c r="C945" i="2"/>
  <c r="D945" i="2" s="1"/>
  <c r="C1040" i="2"/>
  <c r="D1040" i="2" s="1"/>
  <c r="C1130" i="2"/>
  <c r="D1130" i="2" s="1"/>
  <c r="C1205" i="2"/>
  <c r="D1205" i="2" s="1"/>
  <c r="C1290" i="2"/>
  <c r="D1290" i="2" s="1"/>
  <c r="C1368" i="2"/>
  <c r="D1368" i="2" s="1"/>
  <c r="C1431" i="2"/>
  <c r="D1431" i="2" s="1"/>
  <c r="C1508" i="2"/>
  <c r="D1508" i="2" s="1"/>
  <c r="C1586" i="2"/>
  <c r="D1586" i="2" s="1"/>
  <c r="C1645" i="2"/>
  <c r="D1645" i="2" s="1"/>
  <c r="C1714" i="2"/>
  <c r="D1714" i="2" s="1"/>
  <c r="C1784" i="2"/>
  <c r="D1784" i="2" s="1"/>
  <c r="C1837" i="2"/>
  <c r="D1837" i="2" s="1"/>
  <c r="C1899" i="2"/>
  <c r="D1899" i="2" s="1"/>
  <c r="C1951" i="2"/>
  <c r="D1951" i="2" s="1"/>
  <c r="C2003" i="2"/>
  <c r="D2003" i="2" s="1"/>
  <c r="C2063" i="2"/>
  <c r="D2063" i="2" s="1"/>
  <c r="C2117" i="2"/>
  <c r="D2117" i="2" s="1"/>
  <c r="C2167" i="2"/>
  <c r="D2167" i="2" s="1"/>
  <c r="C2228" i="2"/>
  <c r="D2228" i="2" s="1"/>
  <c r="C2281" i="2"/>
  <c r="D2281" i="2" s="1"/>
  <c r="C2326" i="2"/>
  <c r="D2326" i="2" s="1"/>
  <c r="C2374" i="2"/>
  <c r="D2374" i="2" s="1"/>
  <c r="C2417" i="2"/>
  <c r="D2417" i="2" s="1"/>
  <c r="C2468" i="2"/>
  <c r="D2468" i="2" s="1"/>
  <c r="C2511" i="2"/>
  <c r="D2511" i="2" s="1"/>
  <c r="C2558" i="2"/>
  <c r="D2558" i="2" s="1"/>
  <c r="C2596" i="2"/>
  <c r="D2596" i="2" s="1"/>
  <c r="C2639" i="2"/>
  <c r="D2639" i="2" s="1"/>
  <c r="C2682" i="2"/>
  <c r="D2682" i="2" s="1"/>
  <c r="C2721" i="2"/>
  <c r="D2721" i="2" s="1"/>
  <c r="C2763" i="2"/>
  <c r="D2763" i="2" s="1"/>
  <c r="C2802" i="2"/>
  <c r="D2802" i="2" s="1"/>
  <c r="C2844" i="2"/>
  <c r="D2844" i="2" s="1"/>
  <c r="C2883" i="2"/>
  <c r="D2883" i="2" s="1"/>
  <c r="C2927" i="2"/>
  <c r="D2927" i="2" s="1"/>
  <c r="C2964" i="2"/>
  <c r="D2964" i="2" s="1"/>
  <c r="C3008" i="2"/>
  <c r="D3008" i="2" s="1"/>
  <c r="C3047" i="2"/>
  <c r="D3047" i="2" s="1"/>
  <c r="C3078" i="2"/>
  <c r="D3078" i="2" s="1"/>
  <c r="C3103" i="2"/>
  <c r="D3103" i="2" s="1"/>
  <c r="C3132" i="2"/>
  <c r="D3132" i="2" s="1"/>
  <c r="C3157" i="2"/>
  <c r="D3157" i="2" s="1"/>
  <c r="C3182" i="2"/>
  <c r="D3182" i="2" s="1"/>
  <c r="C3211" i="2"/>
  <c r="D3211" i="2" s="1"/>
  <c r="C3236" i="2"/>
  <c r="D3236" i="2" s="1"/>
  <c r="C3261" i="2"/>
  <c r="D3261" i="2" s="1"/>
  <c r="C3288" i="2"/>
  <c r="D3288" i="2" s="1"/>
  <c r="C3315" i="2"/>
  <c r="D3315" i="2" s="1"/>
  <c r="C3341" i="2"/>
  <c r="D3341" i="2" s="1"/>
  <c r="C3368" i="2"/>
  <c r="D3368" i="2" s="1"/>
  <c r="C3395" i="2"/>
  <c r="D3395" i="2" s="1"/>
  <c r="C3420" i="2"/>
  <c r="D3420" i="2" s="1"/>
  <c r="C3442" i="2"/>
  <c r="D3442" i="2" s="1"/>
  <c r="C67" i="2"/>
  <c r="D67" i="2" s="1"/>
  <c r="C223" i="2"/>
  <c r="D223" i="2" s="1"/>
  <c r="C384" i="2"/>
  <c r="D384" i="2" s="1"/>
  <c r="C521" i="2"/>
  <c r="D521" i="2" s="1"/>
  <c r="C635" i="2"/>
  <c r="D635" i="2" s="1"/>
  <c r="C759" i="2"/>
  <c r="D759" i="2" s="1"/>
  <c r="C865" i="2"/>
  <c r="D865" i="2" s="1"/>
  <c r="C946" i="2"/>
  <c r="D946" i="2" s="1"/>
  <c r="C1050" i="2"/>
  <c r="D1050" i="2" s="1"/>
  <c r="C1132" i="2"/>
  <c r="D1132" i="2" s="1"/>
  <c r="C1210" i="2"/>
  <c r="D1210" i="2" s="1"/>
  <c r="C1292" i="2"/>
  <c r="D1292" i="2" s="1"/>
  <c r="C1370" i="2"/>
  <c r="D1370" i="2" s="1"/>
  <c r="C1432" i="2"/>
  <c r="D1432" i="2" s="1"/>
  <c r="C1523" i="2"/>
  <c r="D1523" i="2" s="1"/>
  <c r="C1591" i="2"/>
  <c r="D1591" i="2" s="1"/>
  <c r="C1648" i="2"/>
  <c r="D1648" i="2" s="1"/>
  <c r="C1720" i="2"/>
  <c r="D1720" i="2" s="1"/>
  <c r="C1786" i="2"/>
  <c r="D1786" i="2" s="1"/>
  <c r="C1839" i="2"/>
  <c r="D1839" i="2" s="1"/>
  <c r="C1901" i="2"/>
  <c r="D1901" i="2" s="1"/>
  <c r="C1953" i="2"/>
  <c r="D1953" i="2" s="1"/>
  <c r="C2004" i="2"/>
  <c r="D2004" i="2" s="1"/>
  <c r="C2066" i="2"/>
  <c r="D2066" i="2" s="1"/>
  <c r="C2120" i="2"/>
  <c r="D2120" i="2" s="1"/>
  <c r="C2168" i="2"/>
  <c r="D2168" i="2" s="1"/>
  <c r="C2230" i="2"/>
  <c r="D2230" i="2" s="1"/>
  <c r="C2283" i="2"/>
  <c r="D2283" i="2" s="1"/>
  <c r="C2327" i="2"/>
  <c r="D2327" i="2" s="1"/>
  <c r="C2378" i="2"/>
  <c r="D2378" i="2" s="1"/>
  <c r="C2420" i="2"/>
  <c r="D2420" i="2" s="1"/>
  <c r="C2470" i="2"/>
  <c r="D2470" i="2" s="1"/>
  <c r="C2512" i="2"/>
  <c r="D2512" i="2" s="1"/>
  <c r="C2559" i="2"/>
  <c r="D2559" i="2" s="1"/>
  <c r="C2602" i="2"/>
  <c r="D2602" i="2" s="1"/>
  <c r="C2641" i="2"/>
  <c r="D2641" i="2" s="1"/>
  <c r="C2683" i="2"/>
  <c r="D2683" i="2" s="1"/>
  <c r="C2722" i="2"/>
  <c r="D2722" i="2" s="1"/>
  <c r="C2764" i="2"/>
  <c r="D2764" i="2" s="1"/>
  <c r="C2803" i="2"/>
  <c r="D2803" i="2" s="1"/>
  <c r="C2847" i="2"/>
  <c r="D2847" i="2" s="1"/>
  <c r="C2884" i="2"/>
  <c r="D2884" i="2" s="1"/>
  <c r="C2928" i="2"/>
  <c r="D2928" i="2" s="1"/>
  <c r="C2967" i="2"/>
  <c r="D2967" i="2" s="1"/>
  <c r="C3013" i="2"/>
  <c r="D3013" i="2" s="1"/>
  <c r="C3048" i="2"/>
  <c r="D3048" i="2" s="1"/>
  <c r="C3079" i="2"/>
  <c r="D3079" i="2" s="1"/>
  <c r="C3104" i="2"/>
  <c r="D3104" i="2" s="1"/>
  <c r="C3133" i="2"/>
  <c r="D3133" i="2" s="1"/>
  <c r="C3158" i="2"/>
  <c r="D3158" i="2" s="1"/>
  <c r="C3183" i="2"/>
  <c r="D3183" i="2" s="1"/>
  <c r="C3212" i="2"/>
  <c r="D3212" i="2" s="1"/>
  <c r="C3237" i="2"/>
  <c r="D3237" i="2" s="1"/>
  <c r="C3262" i="2"/>
  <c r="D3262" i="2" s="1"/>
  <c r="C3291" i="2"/>
  <c r="D3291" i="2" s="1"/>
  <c r="C3317" i="2"/>
  <c r="D3317" i="2" s="1"/>
  <c r="C3342" i="2"/>
  <c r="D3342" i="2" s="1"/>
  <c r="C3371" i="2"/>
  <c r="D3371" i="2" s="1"/>
  <c r="C3396" i="2"/>
  <c r="D3396" i="2" s="1"/>
  <c r="C3421" i="2"/>
  <c r="D3421" i="2" s="1"/>
  <c r="C3443" i="2"/>
  <c r="D3443" i="2" s="1"/>
  <c r="C642" i="2"/>
  <c r="D642" i="2" s="1"/>
  <c r="C1211" i="2"/>
  <c r="D1211" i="2" s="1"/>
  <c r="C139" i="2"/>
  <c r="D139" i="2" s="1"/>
  <c r="C300" i="2"/>
  <c r="D300" i="2" s="1"/>
  <c r="C448" i="2"/>
  <c r="D448" i="2" s="1"/>
  <c r="C560" i="2"/>
  <c r="D560" i="2" s="1"/>
  <c r="C677" i="2"/>
  <c r="D677" i="2" s="1"/>
  <c r="C798" i="2"/>
  <c r="D798" i="2" s="1"/>
  <c r="C891" i="2"/>
  <c r="D891" i="2" s="1"/>
  <c r="C982" i="2"/>
  <c r="D982" i="2" s="1"/>
  <c r="C1082" i="2"/>
  <c r="D1082" i="2" s="1"/>
  <c r="C1161" i="2"/>
  <c r="D1161" i="2" s="1"/>
  <c r="C1244" i="2"/>
  <c r="D1244" i="2" s="1"/>
  <c r="C1324" i="2"/>
  <c r="D1324" i="2" s="1"/>
  <c r="C1393" i="2"/>
  <c r="D1393" i="2" s="1"/>
  <c r="C1470" i="2"/>
  <c r="D1470" i="2" s="1"/>
  <c r="C1545" i="2"/>
  <c r="D1545" i="2" s="1"/>
  <c r="C1604" i="2"/>
  <c r="D1604" i="2" s="1"/>
  <c r="C1671" i="2"/>
  <c r="D1671" i="2" s="1"/>
  <c r="C1743" i="2"/>
  <c r="D1743" i="2" s="1"/>
  <c r="C1804" i="2"/>
  <c r="D1804" i="2" s="1"/>
  <c r="C1862" i="2"/>
  <c r="D1862" i="2" s="1"/>
  <c r="C1922" i="2"/>
  <c r="D1922" i="2" s="1"/>
  <c r="C1971" i="2"/>
  <c r="D1971" i="2" s="1"/>
  <c r="C2026" i="2"/>
  <c r="D2026" i="2" s="1"/>
  <c r="C2086" i="2"/>
  <c r="D2086" i="2" s="1"/>
  <c r="C2137" i="2"/>
  <c r="D2137" i="2" s="1"/>
  <c r="C2191" i="2"/>
  <c r="D2191" i="2" s="1"/>
  <c r="C2250" i="2"/>
  <c r="D2250" i="2" s="1"/>
  <c r="C2299" i="2"/>
  <c r="D2299" i="2" s="1"/>
  <c r="C2347" i="2"/>
  <c r="D2347" i="2" s="1"/>
  <c r="C2390" i="2"/>
  <c r="D2390" i="2" s="1"/>
  <c r="C2438" i="2"/>
  <c r="D2438" i="2" s="1"/>
  <c r="C2480" i="2"/>
  <c r="D2480" i="2" s="1"/>
  <c r="C2531" i="2"/>
  <c r="D2531" i="2" s="1"/>
  <c r="C2577" i="2"/>
  <c r="D2577" i="2" s="1"/>
  <c r="C2616" i="2"/>
  <c r="D2616" i="2" s="1"/>
  <c r="C2658" i="2"/>
  <c r="D2658" i="2" s="1"/>
  <c r="C2697" i="2"/>
  <c r="D2697" i="2" s="1"/>
  <c r="C2739" i="2"/>
  <c r="D2739" i="2" s="1"/>
  <c r="C2778" i="2"/>
  <c r="D2778" i="2" s="1"/>
  <c r="C2820" i="2"/>
  <c r="D2820" i="2" s="1"/>
  <c r="C2859" i="2"/>
  <c r="D2859" i="2" s="1"/>
  <c r="C2901" i="2"/>
  <c r="D2901" i="2" s="1"/>
  <c r="C2940" i="2"/>
  <c r="D2940" i="2" s="1"/>
  <c r="C2983" i="2"/>
  <c r="D2983" i="2" s="1"/>
  <c r="C3021" i="2"/>
  <c r="D3021" i="2" s="1"/>
  <c r="C3060" i="2"/>
  <c r="D3060" i="2" s="1"/>
  <c r="C3088" i="2"/>
  <c r="D3088" i="2" s="1"/>
  <c r="C3115" i="2"/>
  <c r="D3115" i="2" s="1"/>
  <c r="C3141" i="2"/>
  <c r="D3141" i="2" s="1"/>
  <c r="C3168" i="2"/>
  <c r="D3168" i="2" s="1"/>
  <c r="C3195" i="2"/>
  <c r="D3195" i="2" s="1"/>
  <c r="C3220" i="2"/>
  <c r="D3220" i="2" s="1"/>
  <c r="C3247" i="2"/>
  <c r="D3247" i="2" s="1"/>
  <c r="C3274" i="2"/>
  <c r="D3274" i="2" s="1"/>
  <c r="C3299" i="2"/>
  <c r="D3299" i="2" s="1"/>
  <c r="C3324" i="2"/>
  <c r="D3324" i="2" s="1"/>
  <c r="C3353" i="2"/>
  <c r="D3353" i="2" s="1"/>
  <c r="C3378" i="2"/>
  <c r="D3378" i="2" s="1"/>
  <c r="C3403" i="2"/>
  <c r="D3403" i="2" s="1"/>
  <c r="C3429" i="2"/>
  <c r="D3429" i="2" s="1"/>
  <c r="C3451" i="2"/>
  <c r="D3451" i="2" s="1"/>
  <c r="C140" i="2"/>
  <c r="D140" i="2" s="1"/>
  <c r="C303" i="2"/>
  <c r="D303" i="2" s="1"/>
  <c r="C452" i="2"/>
  <c r="D452" i="2" s="1"/>
  <c r="C576" i="2"/>
  <c r="D576" i="2" s="1"/>
  <c r="C697" i="2"/>
  <c r="D697" i="2" s="1"/>
  <c r="C807" i="2"/>
  <c r="D807" i="2" s="1"/>
  <c r="C892" i="2"/>
  <c r="D892" i="2" s="1"/>
  <c r="C984" i="2"/>
  <c r="D984" i="2" s="1"/>
  <c r="C1085" i="2"/>
  <c r="D1085" i="2" s="1"/>
  <c r="C1163" i="2"/>
  <c r="D1163" i="2" s="1"/>
  <c r="C1246" i="2"/>
  <c r="D1246" i="2" s="1"/>
  <c r="C1326" i="2"/>
  <c r="D1326" i="2" s="1"/>
  <c r="C1394" i="2"/>
  <c r="D1394" i="2" s="1"/>
  <c r="C1472" i="2"/>
  <c r="D1472" i="2" s="1"/>
  <c r="C1547" i="2"/>
  <c r="D1547" i="2" s="1"/>
  <c r="C1605" i="2"/>
  <c r="D1605" i="2" s="1"/>
  <c r="C1681" i="2"/>
  <c r="D1681" i="2" s="1"/>
  <c r="C1745" i="2"/>
  <c r="D1745" i="2" s="1"/>
  <c r="C1807" i="2"/>
  <c r="D1807" i="2" s="1"/>
  <c r="C1864" i="2"/>
  <c r="D1864" i="2" s="1"/>
  <c r="C1924" i="2"/>
  <c r="D1924" i="2" s="1"/>
  <c r="C1972" i="2"/>
  <c r="D1972" i="2" s="1"/>
  <c r="C2029" i="2"/>
  <c r="D2029" i="2" s="1"/>
  <c r="C2088" i="2"/>
  <c r="D2088" i="2" s="1"/>
  <c r="C2139" i="2"/>
  <c r="D2139" i="2" s="1"/>
  <c r="C2193" i="2"/>
  <c r="D2193" i="2" s="1"/>
  <c r="C2253" i="2"/>
  <c r="D2253" i="2" s="1"/>
  <c r="C2300" i="2"/>
  <c r="D2300" i="2" s="1"/>
  <c r="C2349" i="2"/>
  <c r="D2349" i="2" s="1"/>
  <c r="C2391" i="2"/>
  <c r="D2391" i="2" s="1"/>
  <c r="C2441" i="2"/>
  <c r="D2441" i="2" s="1"/>
  <c r="C2491" i="2"/>
  <c r="D2491" i="2" s="1"/>
  <c r="C2533" i="2"/>
  <c r="D2533" i="2" s="1"/>
  <c r="C2578" i="2"/>
  <c r="D2578" i="2" s="1"/>
  <c r="C2617" i="2"/>
  <c r="D2617" i="2" s="1"/>
  <c r="C2659" i="2"/>
  <c r="D2659" i="2" s="1"/>
  <c r="C2698" i="2"/>
  <c r="D2698" i="2" s="1"/>
  <c r="C2740" i="2"/>
  <c r="D2740" i="2" s="1"/>
  <c r="C2779" i="2"/>
  <c r="D2779" i="2" s="1"/>
  <c r="C2821" i="2"/>
  <c r="D2821" i="2" s="1"/>
  <c r="C2860" i="2"/>
  <c r="D2860" i="2" s="1"/>
  <c r="C2903" i="2"/>
  <c r="D2903" i="2" s="1"/>
  <c r="C2941" i="2"/>
  <c r="D2941" i="2" s="1"/>
  <c r="C2984" i="2"/>
  <c r="D2984" i="2" s="1"/>
  <c r="C3032" i="2"/>
  <c r="D3032" i="2" s="1"/>
  <c r="C3061" i="2"/>
  <c r="D3061" i="2" s="1"/>
  <c r="C3091" i="2"/>
  <c r="D3091" i="2" s="1"/>
  <c r="C3117" i="2"/>
  <c r="D3117" i="2" s="1"/>
  <c r="C3142" i="2"/>
  <c r="D3142" i="2" s="1"/>
  <c r="C3171" i="2"/>
  <c r="D3171" i="2" s="1"/>
  <c r="C3196" i="2"/>
  <c r="D3196" i="2" s="1"/>
  <c r="C3221" i="2"/>
  <c r="D3221" i="2" s="1"/>
  <c r="C3248" i="2"/>
  <c r="D3248" i="2" s="1"/>
  <c r="C3275" i="2"/>
  <c r="D3275" i="2" s="1"/>
  <c r="C3300" i="2"/>
  <c r="D3300" i="2" s="1"/>
  <c r="C3327" i="2"/>
  <c r="D3327" i="2" s="1"/>
  <c r="C3354" i="2"/>
  <c r="D3354" i="2" s="1"/>
  <c r="C3379" i="2"/>
  <c r="D3379" i="2" s="1"/>
  <c r="C3404" i="2"/>
  <c r="D3404" i="2" s="1"/>
  <c r="C3430" i="2"/>
  <c r="D3430" i="2" s="1"/>
  <c r="C2" i="2"/>
  <c r="D2" i="2" s="1"/>
  <c r="C141" i="2"/>
  <c r="D141" i="2" s="1"/>
  <c r="C305" i="2"/>
  <c r="D305" i="2" s="1"/>
  <c r="C454" i="2"/>
  <c r="D454" i="2" s="1"/>
  <c r="C577" i="2"/>
  <c r="D577" i="2" s="1"/>
  <c r="C698" i="2"/>
  <c r="D698" i="2" s="1"/>
  <c r="C808" i="2"/>
  <c r="D808" i="2" s="1"/>
  <c r="C893" i="2"/>
  <c r="D893" i="2" s="1"/>
  <c r="C986" i="2"/>
  <c r="D986" i="2" s="1"/>
  <c r="C1086" i="2"/>
  <c r="D1086" i="2" s="1"/>
  <c r="C1164" i="2"/>
  <c r="D1164" i="2" s="1"/>
  <c r="C1247" i="2"/>
  <c r="D1247" i="2" s="1"/>
  <c r="C1327" i="2"/>
  <c r="D1327" i="2" s="1"/>
  <c r="C1397" i="2"/>
  <c r="D1397" i="2" s="1"/>
  <c r="C1473" i="2"/>
  <c r="D1473" i="2" s="1"/>
  <c r="C1549" i="2"/>
  <c r="D1549" i="2" s="1"/>
  <c r="C1606" i="2"/>
  <c r="D1606" i="2" s="1"/>
  <c r="C1682" i="2"/>
  <c r="D1682" i="2" s="1"/>
  <c r="C1747" i="2"/>
  <c r="D1747" i="2" s="1"/>
  <c r="C1808" i="2"/>
  <c r="D1808" i="2" s="1"/>
  <c r="C1865" i="2"/>
  <c r="D1865" i="2" s="1"/>
  <c r="C1925" i="2"/>
  <c r="D1925" i="2" s="1"/>
  <c r="C1973" i="2"/>
  <c r="D1973" i="2" s="1"/>
  <c r="C2032" i="2"/>
  <c r="D2032" i="2" s="1"/>
  <c r="C2089" i="2"/>
  <c r="D2089" i="2" s="1"/>
  <c r="C2140" i="2"/>
  <c r="D2140" i="2" s="1"/>
  <c r="C2199" i="2"/>
  <c r="D2199" i="2" s="1"/>
  <c r="C2254" i="2"/>
  <c r="D2254" i="2" s="1"/>
  <c r="C8" i="2"/>
  <c r="D8" i="2" s="1"/>
  <c r="C335" i="2"/>
  <c r="D335" i="2" s="1"/>
  <c r="C668" i="2"/>
  <c r="D668" i="2" s="1"/>
  <c r="C882" i="2"/>
  <c r="D882" i="2" s="1"/>
  <c r="C1088" i="2"/>
  <c r="D1088" i="2" s="1"/>
  <c r="C1250" i="2"/>
  <c r="D1250" i="2" s="1"/>
  <c r="C1453" i="2"/>
  <c r="D1453" i="2" s="1"/>
  <c r="C1597" i="2"/>
  <c r="D1597" i="2" s="1"/>
  <c r="C1722" i="2"/>
  <c r="D1722" i="2" s="1"/>
  <c r="C1852" i="2"/>
  <c r="D1852" i="2" s="1"/>
  <c r="C1959" i="2"/>
  <c r="D1959" i="2" s="1"/>
  <c r="C2068" i="2"/>
  <c r="D2068" i="2" s="1"/>
  <c r="C2183" i="2"/>
  <c r="D2183" i="2" s="1"/>
  <c r="C2286" i="2"/>
  <c r="D2286" i="2" s="1"/>
  <c r="C2362" i="2"/>
  <c r="D2362" i="2" s="1"/>
  <c r="C2448" i="2"/>
  <c r="D2448" i="2" s="1"/>
  <c r="C2534" i="2"/>
  <c r="D2534" i="2" s="1"/>
  <c r="C2613" i="2"/>
  <c r="D2613" i="2" s="1"/>
  <c r="C2688" i="2"/>
  <c r="D2688" i="2" s="1"/>
  <c r="C2767" i="2"/>
  <c r="D2767" i="2" s="1"/>
  <c r="C2832" i="2"/>
  <c r="D2832" i="2" s="1"/>
  <c r="C2908" i="2"/>
  <c r="D2908" i="2" s="1"/>
  <c r="C2981" i="2"/>
  <c r="D2981" i="2" s="1"/>
  <c r="C3057" i="2"/>
  <c r="D3057" i="2" s="1"/>
  <c r="C3108" i="2"/>
  <c r="D3108" i="2" s="1"/>
  <c r="C3151" i="2"/>
  <c r="D3151" i="2" s="1"/>
  <c r="C3199" i="2"/>
  <c r="D3199" i="2" s="1"/>
  <c r="C3251" i="2"/>
  <c r="D3251" i="2" s="1"/>
  <c r="C3297" i="2"/>
  <c r="D3297" i="2" s="1"/>
  <c r="C3347" i="2"/>
  <c r="D3347" i="2" s="1"/>
  <c r="C3397" i="2"/>
  <c r="D3397" i="2" s="1"/>
  <c r="C3434" i="2"/>
  <c r="D3434" i="2" s="1"/>
  <c r="C761" i="2"/>
  <c r="D761" i="2" s="1"/>
  <c r="C1160" i="2"/>
  <c r="D1160" i="2" s="1"/>
  <c r="C1330" i="2"/>
  <c r="D1330" i="2" s="1"/>
  <c r="C1484" i="2"/>
  <c r="D1484" i="2" s="1"/>
  <c r="C1991" i="2"/>
  <c r="D1991" i="2" s="1"/>
  <c r="C2206" i="2"/>
  <c r="D2206" i="2" s="1"/>
  <c r="C2478" i="2"/>
  <c r="D2478" i="2" s="1"/>
  <c r="C2792" i="2"/>
  <c r="D2792" i="2" s="1"/>
  <c r="C3121" i="2"/>
  <c r="D3121" i="2" s="1"/>
  <c r="C3319" i="2"/>
  <c r="D3319" i="2" s="1"/>
  <c r="C1170" i="2"/>
  <c r="D1170" i="2" s="1"/>
  <c r="C1345" i="2"/>
  <c r="D1345" i="2" s="1"/>
  <c r="C1649" i="2"/>
  <c r="D1649" i="2" s="1"/>
  <c r="C1787" i="2"/>
  <c r="D1787" i="2" s="1"/>
  <c r="C2121" i="2"/>
  <c r="D2121" i="2" s="1"/>
  <c r="C2318" i="2"/>
  <c r="D2318" i="2" s="1"/>
  <c r="C2567" i="2"/>
  <c r="D2567" i="2" s="1"/>
  <c r="C2939" i="2"/>
  <c r="D2939" i="2" s="1"/>
  <c r="C3222" i="2"/>
  <c r="D3222" i="2" s="1"/>
  <c r="C2328" i="2"/>
  <c r="D2328" i="2" s="1"/>
  <c r="C3019" i="2"/>
  <c r="D3019" i="2" s="1"/>
  <c r="C3413" i="2"/>
  <c r="D3413" i="2" s="1"/>
  <c r="C181" i="2"/>
  <c r="D181" i="2" s="1"/>
  <c r="C1665" i="2"/>
  <c r="D1665" i="2" s="1"/>
  <c r="C2233" i="2"/>
  <c r="D2233" i="2" s="1"/>
  <c r="C2579" i="2"/>
  <c r="D2579" i="2" s="1"/>
  <c r="C3020" i="2"/>
  <c r="D3020" i="2" s="1"/>
  <c r="C3276" i="2"/>
  <c r="D3276" i="2" s="1"/>
  <c r="C1381" i="2"/>
  <c r="D1381" i="2" s="1"/>
  <c r="C2132" i="2"/>
  <c r="D2132" i="2" s="1"/>
  <c r="C2580" i="2"/>
  <c r="D2580" i="2" s="1"/>
  <c r="C2954" i="2"/>
  <c r="D2954" i="2" s="1"/>
  <c r="C3323" i="2"/>
  <c r="D3323" i="2" s="1"/>
  <c r="C14" i="2"/>
  <c r="D14" i="2" s="1"/>
  <c r="C404" i="2"/>
  <c r="D404" i="2" s="1"/>
  <c r="C672" i="2"/>
  <c r="D672" i="2" s="1"/>
  <c r="C890" i="2"/>
  <c r="D890" i="2" s="1"/>
  <c r="C1089" i="2"/>
  <c r="D1089" i="2" s="1"/>
  <c r="C1251" i="2"/>
  <c r="D1251" i="2" s="1"/>
  <c r="C1454" i="2"/>
  <c r="D1454" i="2" s="1"/>
  <c r="C1599" i="2"/>
  <c r="D1599" i="2" s="1"/>
  <c r="C1723" i="2"/>
  <c r="D1723" i="2" s="1"/>
  <c r="C1853" i="2"/>
  <c r="D1853" i="2" s="1"/>
  <c r="C1960" i="2"/>
  <c r="D1960" i="2" s="1"/>
  <c r="C2069" i="2"/>
  <c r="D2069" i="2" s="1"/>
  <c r="C2184" i="2"/>
  <c r="D2184" i="2" s="1"/>
  <c r="C2289" i="2"/>
  <c r="D2289" i="2" s="1"/>
  <c r="C2383" i="2"/>
  <c r="D2383" i="2" s="1"/>
  <c r="C2449" i="2"/>
  <c r="D2449" i="2" s="1"/>
  <c r="C2536" i="2"/>
  <c r="D2536" i="2" s="1"/>
  <c r="C2614" i="2"/>
  <c r="D2614" i="2" s="1"/>
  <c r="C2693" i="2"/>
  <c r="D2693" i="2" s="1"/>
  <c r="C2768" i="2"/>
  <c r="D2768" i="2" s="1"/>
  <c r="C2833" i="2"/>
  <c r="D2833" i="2" s="1"/>
  <c r="C2912" i="2"/>
  <c r="D2912" i="2" s="1"/>
  <c r="C2988" i="2"/>
  <c r="D2988" i="2" s="1"/>
  <c r="C3058" i="2"/>
  <c r="D3058" i="2" s="1"/>
  <c r="C3111" i="2"/>
  <c r="D3111" i="2" s="1"/>
  <c r="C3159" i="2"/>
  <c r="D3159" i="2" s="1"/>
  <c r="C3200" i="2"/>
  <c r="D3200" i="2" s="1"/>
  <c r="C3252" i="2"/>
  <c r="D3252" i="2" s="1"/>
  <c r="C3298" i="2"/>
  <c r="D3298" i="2" s="1"/>
  <c r="C3348" i="2"/>
  <c r="D3348" i="2" s="1"/>
  <c r="C3398" i="2"/>
  <c r="D3398" i="2" s="1"/>
  <c r="C3435" i="2"/>
  <c r="D3435" i="2" s="1"/>
  <c r="C973" i="2"/>
  <c r="D973" i="2" s="1"/>
  <c r="C1761" i="2"/>
  <c r="D1761" i="2" s="1"/>
  <c r="C2405" i="2"/>
  <c r="D2405" i="2" s="1"/>
  <c r="C2861" i="2"/>
  <c r="D2861" i="2" s="1"/>
  <c r="C3219" i="2"/>
  <c r="D3219" i="2" s="1"/>
  <c r="C762" i="2"/>
  <c r="D762" i="2" s="1"/>
  <c r="C1902" i="2"/>
  <c r="D1902" i="2" s="1"/>
  <c r="C2406" i="2"/>
  <c r="D2406" i="2" s="1"/>
  <c r="C2793" i="2"/>
  <c r="D2793" i="2" s="1"/>
  <c r="C3081" i="2"/>
  <c r="D3081" i="2" s="1"/>
  <c r="C3412" i="2"/>
  <c r="D3412" i="2" s="1"/>
  <c r="C180" i="2"/>
  <c r="D180" i="2" s="1"/>
  <c r="C2952" i="2"/>
  <c r="D2952" i="2" s="1"/>
  <c r="C1002" i="2"/>
  <c r="D1002" i="2" s="1"/>
  <c r="C1180" i="2"/>
  <c r="D1180" i="2" s="1"/>
  <c r="C1527" i="2"/>
  <c r="D1527" i="2" s="1"/>
  <c r="C1904" i="2"/>
  <c r="D1904" i="2" s="1"/>
  <c r="C2494" i="2"/>
  <c r="D2494" i="2" s="1"/>
  <c r="C2874" i="2"/>
  <c r="D2874" i="2" s="1"/>
  <c r="C3176" i="2"/>
  <c r="D3176" i="2" s="1"/>
  <c r="C1792" i="2"/>
  <c r="D1792" i="2" s="1"/>
  <c r="C2421" i="2"/>
  <c r="D2421" i="2" s="1"/>
  <c r="C2807" i="2"/>
  <c r="D2807" i="2" s="1"/>
  <c r="C3136" i="2"/>
  <c r="D3136" i="2" s="1"/>
  <c r="C3375" i="2"/>
  <c r="D3375" i="2" s="1"/>
  <c r="C16" i="2"/>
  <c r="D16" i="2" s="1"/>
  <c r="C405" i="2"/>
  <c r="D405" i="2" s="1"/>
  <c r="C673" i="2"/>
  <c r="D673" i="2" s="1"/>
  <c r="C905" i="2"/>
  <c r="D905" i="2" s="1"/>
  <c r="C1091" i="2"/>
  <c r="D1091" i="2" s="1"/>
  <c r="C1294" i="2"/>
  <c r="D1294" i="2" s="1"/>
  <c r="C1460" i="2"/>
  <c r="D1460" i="2" s="1"/>
  <c r="C1601" i="2"/>
  <c r="D1601" i="2" s="1"/>
  <c r="C1724" i="2"/>
  <c r="D1724" i="2" s="1"/>
  <c r="C1857" i="2"/>
  <c r="D1857" i="2" s="1"/>
  <c r="C1964" i="2"/>
  <c r="D1964" i="2" s="1"/>
  <c r="C2070" i="2"/>
  <c r="D2070" i="2" s="1"/>
  <c r="C2186" i="2"/>
  <c r="D2186" i="2" s="1"/>
  <c r="C2294" i="2"/>
  <c r="D2294" i="2" s="1"/>
  <c r="C2384" i="2"/>
  <c r="D2384" i="2" s="1"/>
  <c r="C2450" i="2"/>
  <c r="D2450" i="2" s="1"/>
  <c r="C2538" i="2"/>
  <c r="D2538" i="2" s="1"/>
  <c r="C2618" i="2"/>
  <c r="D2618" i="2" s="1"/>
  <c r="C2694" i="2"/>
  <c r="D2694" i="2" s="1"/>
  <c r="C2773" i="2"/>
  <c r="D2773" i="2" s="1"/>
  <c r="C2848" i="2"/>
  <c r="D2848" i="2" s="1"/>
  <c r="C2913" i="2"/>
  <c r="D2913" i="2" s="1"/>
  <c r="C2992" i="2"/>
  <c r="D2992" i="2" s="1"/>
  <c r="C3059" i="2"/>
  <c r="D3059" i="2" s="1"/>
  <c r="C3112" i="2"/>
  <c r="D3112" i="2" s="1"/>
  <c r="C3160" i="2"/>
  <c r="D3160" i="2" s="1"/>
  <c r="C3201" i="2"/>
  <c r="D3201" i="2" s="1"/>
  <c r="C3253" i="2"/>
  <c r="D3253" i="2" s="1"/>
  <c r="C3301" i="2"/>
  <c r="D3301" i="2" s="1"/>
  <c r="C3351" i="2"/>
  <c r="D3351" i="2" s="1"/>
  <c r="C3399" i="2"/>
  <c r="D3399" i="2" s="1"/>
  <c r="C3444" i="2"/>
  <c r="D3444" i="2" s="1"/>
  <c r="C148" i="2"/>
  <c r="D148" i="2" s="1"/>
  <c r="C152" i="2"/>
  <c r="D152" i="2" s="1"/>
  <c r="C2723" i="2"/>
  <c r="D2723" i="2" s="1"/>
  <c r="C3320" i="2"/>
  <c r="D3320" i="2" s="1"/>
  <c r="C763" i="2"/>
  <c r="D763" i="2" s="1"/>
  <c r="C1525" i="2"/>
  <c r="D1525" i="2" s="1"/>
  <c r="C2019" i="2"/>
  <c r="D2019" i="2" s="1"/>
  <c r="C2493" i="2"/>
  <c r="D2493" i="2" s="1"/>
  <c r="C2873" i="2"/>
  <c r="D2873" i="2" s="1"/>
  <c r="C3273" i="2"/>
  <c r="D3273" i="2" s="1"/>
  <c r="C2127" i="2"/>
  <c r="D2127" i="2" s="1"/>
  <c r="C2804" i="2"/>
  <c r="D2804" i="2" s="1"/>
  <c r="C3224" i="2"/>
  <c r="D3224" i="2" s="1"/>
  <c r="C96" i="2"/>
  <c r="D96" i="2" s="1"/>
  <c r="C406" i="2"/>
  <c r="D406" i="2" s="1"/>
  <c r="C676" i="2"/>
  <c r="D676" i="2" s="1"/>
  <c r="C921" i="2"/>
  <c r="D921" i="2" s="1"/>
  <c r="C1092" i="2"/>
  <c r="D1092" i="2" s="1"/>
  <c r="C1301" i="2"/>
  <c r="D1301" i="2" s="1"/>
  <c r="C1463" i="2"/>
  <c r="D1463" i="2" s="1"/>
  <c r="C1602" i="2"/>
  <c r="D1602" i="2" s="1"/>
  <c r="C1727" i="2"/>
  <c r="D1727" i="2" s="1"/>
  <c r="C1859" i="2"/>
  <c r="D1859" i="2" s="1"/>
  <c r="C1968" i="2"/>
  <c r="D1968" i="2" s="1"/>
  <c r="C2071" i="2"/>
  <c r="D2071" i="2" s="1"/>
  <c r="C2188" i="2"/>
  <c r="D2188" i="2" s="1"/>
  <c r="C2297" i="2"/>
  <c r="D2297" i="2" s="1"/>
  <c r="C2386" i="2"/>
  <c r="D2386" i="2" s="1"/>
  <c r="C2471" i="2"/>
  <c r="D2471" i="2" s="1"/>
  <c r="C2539" i="2"/>
  <c r="D2539" i="2" s="1"/>
  <c r="C2619" i="2"/>
  <c r="D2619" i="2" s="1"/>
  <c r="C2696" i="2"/>
  <c r="D2696" i="2" s="1"/>
  <c r="C2774" i="2"/>
  <c r="D2774" i="2" s="1"/>
  <c r="C2853" i="2"/>
  <c r="D2853" i="2" s="1"/>
  <c r="C2914" i="2"/>
  <c r="D2914" i="2" s="1"/>
  <c r="C2993" i="2"/>
  <c r="D2993" i="2" s="1"/>
  <c r="C3062" i="2"/>
  <c r="D3062" i="2" s="1"/>
  <c r="C3113" i="2"/>
  <c r="D3113" i="2" s="1"/>
  <c r="C3161" i="2"/>
  <c r="D3161" i="2" s="1"/>
  <c r="C3213" i="2"/>
  <c r="D3213" i="2" s="1"/>
  <c r="C3254" i="2"/>
  <c r="D3254" i="2" s="1"/>
  <c r="C3302" i="2"/>
  <c r="D3302" i="2" s="1"/>
  <c r="C3352" i="2"/>
  <c r="D3352" i="2" s="1"/>
  <c r="C3400" i="2"/>
  <c r="D3400" i="2" s="1"/>
  <c r="C3446" i="2"/>
  <c r="D3446" i="2" s="1"/>
  <c r="C477" i="2"/>
  <c r="D477" i="2" s="1"/>
  <c r="C1628" i="2"/>
  <c r="D1628" i="2" s="1"/>
  <c r="C2312" i="2"/>
  <c r="D2312" i="2" s="1"/>
  <c r="C2713" i="2"/>
  <c r="D2713" i="2" s="1"/>
  <c r="C3080" i="2"/>
  <c r="D3080" i="2" s="1"/>
  <c r="C3359" i="2"/>
  <c r="D3359" i="2" s="1"/>
  <c r="C1524" i="2"/>
  <c r="D1524" i="2" s="1"/>
  <c r="C2005" i="2"/>
  <c r="D2005" i="2" s="1"/>
  <c r="C2492" i="2"/>
  <c r="D2492" i="2" s="1"/>
  <c r="C3018" i="2"/>
  <c r="D3018" i="2" s="1"/>
  <c r="C3372" i="2"/>
  <c r="D3372" i="2" s="1"/>
  <c r="C981" i="2"/>
  <c r="D981" i="2" s="1"/>
  <c r="C1346" i="2"/>
  <c r="D1346" i="2" s="1"/>
  <c r="C1664" i="2"/>
  <c r="D1664" i="2" s="1"/>
  <c r="C2124" i="2"/>
  <c r="D2124" i="2" s="1"/>
  <c r="C2407" i="2"/>
  <c r="D2407" i="2" s="1"/>
  <c r="C2724" i="2"/>
  <c r="D2724" i="2" s="1"/>
  <c r="C3082" i="2"/>
  <c r="D3082" i="2" s="1"/>
  <c r="C3373" i="2"/>
  <c r="D3373" i="2" s="1"/>
  <c r="C2329" i="2"/>
  <c r="D2329" i="2" s="1"/>
  <c r="C2953" i="2"/>
  <c r="D2953" i="2" s="1"/>
  <c r="C3322" i="2"/>
  <c r="D3322" i="2" s="1"/>
  <c r="C557" i="2"/>
  <c r="D557" i="2" s="1"/>
  <c r="C797" i="2"/>
  <c r="D797" i="2" s="1"/>
  <c r="C1185" i="2"/>
  <c r="D1185" i="2" s="1"/>
  <c r="C1528" i="2"/>
  <c r="D1528" i="2" s="1"/>
  <c r="C2022" i="2"/>
  <c r="D2022" i="2" s="1"/>
  <c r="C2343" i="2"/>
  <c r="D2343" i="2" s="1"/>
  <c r="C2728" i="2"/>
  <c r="D2728" i="2" s="1"/>
  <c r="C3084" i="2"/>
  <c r="D3084" i="2" s="1"/>
  <c r="C3277" i="2"/>
  <c r="D3277" i="2" s="1"/>
  <c r="C97" i="2"/>
  <c r="D97" i="2" s="1"/>
  <c r="C407" i="2"/>
  <c r="D407" i="2" s="1"/>
  <c r="C700" i="2"/>
  <c r="D700" i="2" s="1"/>
  <c r="C924" i="2"/>
  <c r="D924" i="2" s="1"/>
  <c r="C1140" i="2"/>
  <c r="D1140" i="2" s="1"/>
  <c r="C1304" i="2"/>
  <c r="D1304" i="2" s="1"/>
  <c r="C1469" i="2"/>
  <c r="D1469" i="2" s="1"/>
  <c r="C1603" i="2"/>
  <c r="D1603" i="2" s="1"/>
  <c r="C1740" i="2"/>
  <c r="D1740" i="2" s="1"/>
  <c r="C1861" i="2"/>
  <c r="D1861" i="2" s="1"/>
  <c r="C1970" i="2"/>
  <c r="D1970" i="2" s="1"/>
  <c r="C2082" i="2"/>
  <c r="D2082" i="2" s="1"/>
  <c r="C2190" i="2"/>
  <c r="D2190" i="2" s="1"/>
  <c r="C2298" i="2"/>
  <c r="D2298" i="2" s="1"/>
  <c r="C2387" i="2"/>
  <c r="D2387" i="2" s="1"/>
  <c r="C2473" i="2"/>
  <c r="D2473" i="2" s="1"/>
  <c r="C2540" i="2"/>
  <c r="D2540" i="2" s="1"/>
  <c r="C2620" i="2"/>
  <c r="D2620" i="2" s="1"/>
  <c r="C2699" i="2"/>
  <c r="D2699" i="2" s="1"/>
  <c r="C2776" i="2"/>
  <c r="D2776" i="2" s="1"/>
  <c r="C2854" i="2"/>
  <c r="D2854" i="2" s="1"/>
  <c r="C2933" i="2"/>
  <c r="D2933" i="2" s="1"/>
  <c r="C2994" i="2"/>
  <c r="D2994" i="2" s="1"/>
  <c r="C3063" i="2"/>
  <c r="D3063" i="2" s="1"/>
  <c r="C3114" i="2"/>
  <c r="D3114" i="2" s="1"/>
  <c r="C3162" i="2"/>
  <c r="D3162" i="2" s="1"/>
  <c r="C3214" i="2"/>
  <c r="D3214" i="2" s="1"/>
  <c r="C3255" i="2"/>
  <c r="D3255" i="2" s="1"/>
  <c r="C3303" i="2"/>
  <c r="D3303" i="2" s="1"/>
  <c r="C3355" i="2"/>
  <c r="D3355" i="2" s="1"/>
  <c r="C3401" i="2"/>
  <c r="D3401" i="2" s="1"/>
  <c r="C3447" i="2"/>
  <c r="D3447" i="2" s="1"/>
  <c r="C2099" i="2"/>
  <c r="D2099" i="2" s="1"/>
  <c r="C2643" i="2"/>
  <c r="D2643" i="2" s="1"/>
  <c r="C3017" i="2"/>
  <c r="D3017" i="2" s="1"/>
  <c r="C3271" i="2"/>
  <c r="D3271" i="2" s="1"/>
  <c r="C479" i="2"/>
  <c r="D479" i="2" s="1"/>
  <c r="C2231" i="2"/>
  <c r="D2231" i="2" s="1"/>
  <c r="C2872" i="2"/>
  <c r="D2872" i="2" s="1"/>
  <c r="C3122" i="2"/>
  <c r="D3122" i="2" s="1"/>
  <c r="C542" i="2"/>
  <c r="D542" i="2" s="1"/>
  <c r="C1789" i="2"/>
  <c r="D1789" i="2" s="1"/>
  <c r="C2232" i="2"/>
  <c r="D2232" i="2" s="1"/>
  <c r="C2794" i="2"/>
  <c r="D2794" i="2" s="1"/>
  <c r="C3175" i="2"/>
  <c r="D3175" i="2" s="1"/>
  <c r="C553" i="2"/>
  <c r="D553" i="2" s="1"/>
  <c r="C2020" i="2"/>
  <c r="D2020" i="2" s="1"/>
  <c r="C2648" i="2"/>
  <c r="D2648" i="2" s="1"/>
  <c r="C3083" i="2"/>
  <c r="D3083" i="2" s="1"/>
  <c r="C3374" i="2"/>
  <c r="D3374" i="2" s="1"/>
  <c r="C261" i="2"/>
  <c r="D261" i="2" s="1"/>
  <c r="C1667" i="2"/>
  <c r="D1667" i="2" s="1"/>
  <c r="C2234" i="2"/>
  <c r="D2234" i="2" s="1"/>
  <c r="C2657" i="2"/>
  <c r="D2657" i="2" s="1"/>
  <c r="C3033" i="2"/>
  <c r="D3033" i="2" s="1"/>
  <c r="C3227" i="2"/>
  <c r="D3227" i="2" s="1"/>
  <c r="C3423" i="2"/>
  <c r="D3423" i="2" s="1"/>
  <c r="C114" i="2"/>
  <c r="D114" i="2" s="1"/>
  <c r="C446" i="2"/>
  <c r="D446" i="2" s="1"/>
  <c r="C701" i="2"/>
  <c r="D701" i="2" s="1"/>
  <c r="C925" i="2"/>
  <c r="D925" i="2" s="1"/>
  <c r="C1141" i="2"/>
  <c r="D1141" i="2" s="1"/>
  <c r="C1305" i="2"/>
  <c r="D1305" i="2" s="1"/>
  <c r="C1474" i="2"/>
  <c r="D1474" i="2" s="1"/>
  <c r="C1624" i="2"/>
  <c r="D1624" i="2" s="1"/>
  <c r="C1751" i="2"/>
  <c r="D1751" i="2" s="1"/>
  <c r="C1868" i="2"/>
  <c r="D1868" i="2" s="1"/>
  <c r="C1982" i="2"/>
  <c r="D1982" i="2" s="1"/>
  <c r="C2091" i="2"/>
  <c r="D2091" i="2" s="1"/>
  <c r="C2200" i="2"/>
  <c r="D2200" i="2" s="1"/>
  <c r="C2301" i="2"/>
  <c r="D2301" i="2" s="1"/>
  <c r="C2388" i="2"/>
  <c r="D2388" i="2" s="1"/>
  <c r="C2474" i="2"/>
  <c r="D2474" i="2" s="1"/>
  <c r="C2561" i="2"/>
  <c r="D2561" i="2" s="1"/>
  <c r="C2621" i="2"/>
  <c r="D2621" i="2" s="1"/>
  <c r="C2700" i="2"/>
  <c r="D2700" i="2" s="1"/>
  <c r="C2777" i="2"/>
  <c r="D2777" i="2" s="1"/>
  <c r="C2856" i="2"/>
  <c r="D2856" i="2" s="1"/>
  <c r="C2934" i="2"/>
  <c r="D2934" i="2" s="1"/>
  <c r="C2995" i="2"/>
  <c r="D2995" i="2" s="1"/>
  <c r="C3067" i="2"/>
  <c r="D3067" i="2" s="1"/>
  <c r="C3118" i="2"/>
  <c r="D3118" i="2" s="1"/>
  <c r="C3163" i="2"/>
  <c r="D3163" i="2" s="1"/>
  <c r="C3215" i="2"/>
  <c r="D3215" i="2" s="1"/>
  <c r="C3263" i="2"/>
  <c r="D3263" i="2" s="1"/>
  <c r="C3304" i="2"/>
  <c r="D3304" i="2" s="1"/>
  <c r="C3356" i="2"/>
  <c r="D3356" i="2" s="1"/>
  <c r="C3402" i="2"/>
  <c r="D3402" i="2" s="1"/>
  <c r="C3448" i="2"/>
  <c r="D3448" i="2" s="1"/>
  <c r="C1877" i="2"/>
  <c r="D1877" i="2" s="1"/>
  <c r="C2564" i="2"/>
  <c r="D2564" i="2" s="1"/>
  <c r="C2938" i="2"/>
  <c r="D2938" i="2" s="1"/>
  <c r="C3173" i="2"/>
  <c r="D3173" i="2" s="1"/>
  <c r="C3411" i="2"/>
  <c r="D3411" i="2" s="1"/>
  <c r="C2644" i="2"/>
  <c r="D2644" i="2" s="1"/>
  <c r="C3174" i="2"/>
  <c r="D3174" i="2" s="1"/>
  <c r="C2568" i="2"/>
  <c r="D2568" i="2" s="1"/>
  <c r="C3321" i="2"/>
  <c r="D3321" i="2" s="1"/>
  <c r="C116" i="2"/>
  <c r="D116" i="2" s="1"/>
  <c r="C456" i="2"/>
  <c r="D456" i="2" s="1"/>
  <c r="C707" i="2"/>
  <c r="D707" i="2" s="1"/>
  <c r="C970" i="2"/>
  <c r="D970" i="2" s="1"/>
  <c r="C1143" i="2"/>
  <c r="D1143" i="2" s="1"/>
  <c r="C1323" i="2"/>
  <c r="D1323" i="2" s="1"/>
  <c r="C1480" i="2"/>
  <c r="D1480" i="2" s="1"/>
  <c r="C1625" i="2"/>
  <c r="D1625" i="2" s="1"/>
  <c r="C1757" i="2"/>
  <c r="D1757" i="2" s="1"/>
  <c r="C1869" i="2"/>
  <c r="D1869" i="2" s="1"/>
  <c r="C1983" i="2"/>
  <c r="D1983" i="2" s="1"/>
  <c r="C2093" i="2"/>
  <c r="D2093" i="2" s="1"/>
  <c r="C2204" i="2"/>
  <c r="D2204" i="2" s="1"/>
  <c r="C2308" i="2"/>
  <c r="D2308" i="2" s="1"/>
  <c r="C2389" i="2"/>
  <c r="D2389" i="2" s="1"/>
  <c r="C2476" i="2"/>
  <c r="D2476" i="2" s="1"/>
  <c r="C2562" i="2"/>
  <c r="D2562" i="2" s="1"/>
  <c r="C2632" i="2"/>
  <c r="D2632" i="2" s="1"/>
  <c r="C2701" i="2"/>
  <c r="D2701" i="2" s="1"/>
  <c r="C2780" i="2"/>
  <c r="D2780" i="2" s="1"/>
  <c r="C2857" i="2"/>
  <c r="D2857" i="2" s="1"/>
  <c r="C2936" i="2"/>
  <c r="D2936" i="2" s="1"/>
  <c r="C3014" i="2"/>
  <c r="D3014" i="2" s="1"/>
  <c r="C3068" i="2"/>
  <c r="D3068" i="2" s="1"/>
  <c r="C3119" i="2"/>
  <c r="D3119" i="2" s="1"/>
  <c r="C3167" i="2"/>
  <c r="D3167" i="2" s="1"/>
  <c r="C3217" i="2"/>
  <c r="D3217" i="2" s="1"/>
  <c r="C3267" i="2"/>
  <c r="D3267" i="2" s="1"/>
  <c r="C3307" i="2"/>
  <c r="D3307" i="2" s="1"/>
  <c r="C3357" i="2"/>
  <c r="D3357" i="2" s="1"/>
  <c r="C3407" i="2"/>
  <c r="D3407" i="2" s="1"/>
  <c r="C3449" i="2"/>
  <c r="D3449" i="2" s="1"/>
  <c r="C126" i="2"/>
  <c r="D126" i="2" s="1"/>
  <c r="C464" i="2"/>
  <c r="D464" i="2" s="1"/>
  <c r="C708" i="2"/>
  <c r="D708" i="2" s="1"/>
  <c r="C971" i="2"/>
  <c r="D971" i="2" s="1"/>
  <c r="C1145" i="2"/>
  <c r="D1145" i="2" s="1"/>
  <c r="C1329" i="2"/>
  <c r="D1329" i="2" s="1"/>
  <c r="C1483" i="2"/>
  <c r="D1483" i="2" s="1"/>
  <c r="C1627" i="2"/>
  <c r="D1627" i="2" s="1"/>
  <c r="C1760" i="2"/>
  <c r="D1760" i="2" s="1"/>
  <c r="C1873" i="2"/>
  <c r="D1873" i="2" s="1"/>
  <c r="C1987" i="2"/>
  <c r="D1987" i="2" s="1"/>
  <c r="C2097" i="2"/>
  <c r="D2097" i="2" s="1"/>
  <c r="C2205" i="2"/>
  <c r="D2205" i="2" s="1"/>
  <c r="C2311" i="2"/>
  <c r="D2311" i="2" s="1"/>
  <c r="C2404" i="2"/>
  <c r="D2404" i="2" s="1"/>
  <c r="C2477" i="2"/>
  <c r="D2477" i="2" s="1"/>
  <c r="C2563" i="2"/>
  <c r="D2563" i="2" s="1"/>
  <c r="C2642" i="2"/>
  <c r="D2642" i="2" s="1"/>
  <c r="C2712" i="2"/>
  <c r="D2712" i="2" s="1"/>
  <c r="C2781" i="2"/>
  <c r="D2781" i="2" s="1"/>
  <c r="C2858" i="2"/>
  <c r="D2858" i="2" s="1"/>
  <c r="C2937" i="2"/>
  <c r="D2937" i="2" s="1"/>
  <c r="C3016" i="2"/>
  <c r="D3016" i="2" s="1"/>
  <c r="C3071" i="2"/>
  <c r="D3071" i="2" s="1"/>
  <c r="C3120" i="2"/>
  <c r="D3120" i="2" s="1"/>
  <c r="C3172" i="2"/>
  <c r="D3172" i="2" s="1"/>
  <c r="C3218" i="2"/>
  <c r="D3218" i="2" s="1"/>
  <c r="C3268" i="2"/>
  <c r="D3268" i="2" s="1"/>
  <c r="C3318" i="2"/>
  <c r="D3318" i="2" s="1"/>
  <c r="C3358" i="2"/>
  <c r="D3358" i="2" s="1"/>
  <c r="C3408" i="2"/>
  <c r="D3408" i="2" s="1"/>
  <c r="C3450" i="2"/>
  <c r="D3450" i="2" s="1"/>
  <c r="C974" i="2"/>
  <c r="D974" i="2" s="1"/>
  <c r="C3272" i="2"/>
  <c r="D3272" i="2" s="1"/>
  <c r="C1903" i="2"/>
  <c r="D1903" i="2" s="1"/>
  <c r="C2647" i="2"/>
  <c r="D2647" i="2" s="1"/>
  <c r="C3134" i="2"/>
  <c r="D3134" i="2" s="1"/>
  <c r="C765" i="2"/>
  <c r="D765" i="2" s="1"/>
  <c r="C1380" i="2"/>
  <c r="D1380" i="2" s="1"/>
  <c r="C1790" i="2"/>
  <c r="D1790" i="2" s="1"/>
  <c r="C2408" i="2"/>
  <c r="D2408" i="2" s="1"/>
  <c r="C2727" i="2"/>
  <c r="D2727" i="2" s="1"/>
  <c r="C3135" i="2"/>
  <c r="D3135" i="2" s="1"/>
  <c r="C3422" i="2"/>
  <c r="D3422" i="2" s="1"/>
  <c r="C1003" i="2"/>
  <c r="D1003" i="2" s="1"/>
  <c r="C1906" i="2"/>
  <c r="D1906" i="2" s="1"/>
  <c r="C2496" i="2"/>
  <c r="D2496" i="2" s="1"/>
  <c r="C2875" i="2"/>
  <c r="D2875" i="2" s="1"/>
  <c r="C3184" i="2"/>
  <c r="D3184" i="2" s="1"/>
  <c r="C272" i="2"/>
  <c r="D272" i="2" s="1"/>
  <c r="C558" i="2"/>
  <c r="D558" i="2" s="1"/>
  <c r="C812" i="2"/>
  <c r="D812" i="2" s="1"/>
  <c r="C1005" i="2"/>
  <c r="D1005" i="2" s="1"/>
  <c r="C1223" i="2"/>
  <c r="D1223" i="2" s="1"/>
  <c r="C1384" i="2"/>
  <c r="D1384" i="2" s="1"/>
  <c r="C1529" i="2"/>
  <c r="D1529" i="2" s="1"/>
  <c r="C1668" i="2"/>
  <c r="D1668" i="2" s="1"/>
  <c r="C1793" i="2"/>
  <c r="D1793" i="2" s="1"/>
  <c r="C1907" i="2"/>
  <c r="D1907" i="2" s="1"/>
  <c r="C2023" i="2"/>
  <c r="D2023" i="2" s="1"/>
  <c r="C2133" i="2"/>
  <c r="D2133" i="2" s="1"/>
  <c r="C2237" i="2"/>
  <c r="D2237" i="2" s="1"/>
  <c r="C2344" i="2"/>
  <c r="D2344" i="2" s="1"/>
  <c r="C2431" i="2"/>
  <c r="D2431" i="2" s="1"/>
  <c r="C2498" i="2"/>
  <c r="D2498" i="2" s="1"/>
  <c r="C2581" i="2"/>
  <c r="D2581" i="2" s="1"/>
  <c r="C2660" i="2"/>
  <c r="D2660" i="2" s="1"/>
  <c r="C2737" i="2"/>
  <c r="D2737" i="2" s="1"/>
  <c r="C2808" i="2"/>
  <c r="D2808" i="2" s="1"/>
  <c r="C2887" i="2"/>
  <c r="D2887" i="2" s="1"/>
  <c r="C2955" i="2"/>
  <c r="D2955" i="2" s="1"/>
  <c r="C3034" i="2"/>
  <c r="D3034" i="2" s="1"/>
  <c r="C3087" i="2"/>
  <c r="D3087" i="2" s="1"/>
  <c r="C3137" i="2"/>
  <c r="D3137" i="2" s="1"/>
  <c r="C3187" i="2"/>
  <c r="D3187" i="2" s="1"/>
  <c r="C3228" i="2"/>
  <c r="D3228" i="2" s="1"/>
  <c r="C3278" i="2"/>
  <c r="D3278" i="2" s="1"/>
  <c r="C3328" i="2"/>
  <c r="D3328" i="2" s="1"/>
  <c r="C3376" i="2"/>
  <c r="D3376" i="2" s="1"/>
  <c r="C3424" i="2"/>
  <c r="D3424" i="2" s="1"/>
  <c r="C276" i="2"/>
  <c r="D276" i="2" s="1"/>
  <c r="C559" i="2"/>
  <c r="D559" i="2" s="1"/>
  <c r="C813" i="2"/>
  <c r="D813" i="2" s="1"/>
  <c r="C1006" i="2"/>
  <c r="D1006" i="2" s="1"/>
  <c r="C1226" i="2"/>
  <c r="D1226" i="2" s="1"/>
  <c r="C1387" i="2"/>
  <c r="D1387" i="2" s="1"/>
  <c r="C1544" i="2"/>
  <c r="D1544" i="2" s="1"/>
  <c r="C1670" i="2"/>
  <c r="D1670" i="2" s="1"/>
  <c r="C1799" i="2"/>
  <c r="D1799" i="2" s="1"/>
  <c r="C1917" i="2"/>
  <c r="D1917" i="2" s="1"/>
  <c r="C2025" i="2"/>
  <c r="D2025" i="2" s="1"/>
  <c r="C2134" i="2"/>
  <c r="D2134" i="2" s="1"/>
  <c r="C2246" i="2"/>
  <c r="D2246" i="2" s="1"/>
  <c r="C2345" i="2"/>
  <c r="D2345" i="2" s="1"/>
  <c r="C2432" i="2"/>
  <c r="D2432" i="2" s="1"/>
  <c r="C2519" i="2"/>
  <c r="D2519" i="2" s="1"/>
  <c r="C2583" i="2"/>
  <c r="D2583" i="2" s="1"/>
  <c r="C2661" i="2"/>
  <c r="D2661" i="2" s="1"/>
  <c r="C2738" i="2"/>
  <c r="D2738" i="2" s="1"/>
  <c r="C2817" i="2"/>
  <c r="D2817" i="2" s="1"/>
  <c r="C2888" i="2"/>
  <c r="D2888" i="2" s="1"/>
  <c r="C2956" i="2"/>
  <c r="D2956" i="2" s="1"/>
  <c r="C3035" i="2"/>
  <c r="D3035" i="2" s="1"/>
  <c r="C3093" i="2"/>
  <c r="D3093" i="2" s="1"/>
  <c r="C3138" i="2"/>
  <c r="D3138" i="2" s="1"/>
  <c r="C3188" i="2"/>
  <c r="D3188" i="2" s="1"/>
  <c r="C3238" i="2"/>
  <c r="D3238" i="2" s="1"/>
  <c r="C3279" i="2"/>
  <c r="D3279" i="2" s="1"/>
  <c r="C3331" i="2"/>
  <c r="D3331" i="2" s="1"/>
  <c r="C3377" i="2"/>
  <c r="D3377" i="2" s="1"/>
  <c r="C3426" i="2"/>
  <c r="D3426" i="2" s="1"/>
  <c r="C277" i="2"/>
  <c r="D277" i="2" s="1"/>
  <c r="C585" i="2"/>
  <c r="D585" i="2" s="1"/>
  <c r="C821" i="2"/>
  <c r="D821" i="2" s="1"/>
  <c r="C1052" i="2"/>
  <c r="D1052" i="2" s="1"/>
  <c r="C1230" i="2"/>
  <c r="D1230" i="2" s="1"/>
  <c r="C1392" i="2"/>
  <c r="D1392" i="2" s="1"/>
  <c r="C1553" i="2"/>
  <c r="D1553" i="2" s="1"/>
  <c r="C1686" i="2"/>
  <c r="D1686" i="2" s="1"/>
  <c r="C1817" i="2"/>
  <c r="D1817" i="2" s="1"/>
  <c r="C1927" i="2"/>
  <c r="D1927" i="2" s="1"/>
  <c r="C2033" i="2"/>
  <c r="D2033" i="2" s="1"/>
  <c r="C2146" i="2"/>
  <c r="D2146" i="2" s="1"/>
  <c r="C2258" i="2"/>
  <c r="D2258" i="2" s="1"/>
  <c r="C2346" i="2"/>
  <c r="D2346" i="2" s="1"/>
  <c r="C2433" i="2"/>
  <c r="D2433" i="2" s="1"/>
  <c r="C2520" i="2"/>
  <c r="D2520" i="2" s="1"/>
  <c r="C2584" i="2"/>
  <c r="D2584" i="2" s="1"/>
  <c r="C2663" i="2"/>
  <c r="D2663" i="2" s="1"/>
  <c r="C2741" i="2"/>
  <c r="D2741" i="2" s="1"/>
  <c r="C2818" i="2"/>
  <c r="D2818" i="2" s="1"/>
  <c r="C2897" i="2"/>
  <c r="D2897" i="2" s="1"/>
  <c r="C2968" i="2"/>
  <c r="D2968" i="2" s="1"/>
  <c r="C3036" i="2"/>
  <c r="D3036" i="2" s="1"/>
  <c r="C3094" i="2"/>
  <c r="D3094" i="2" s="1"/>
  <c r="C3139" i="2"/>
  <c r="D3139" i="2" s="1"/>
  <c r="C3191" i="2"/>
  <c r="D3191" i="2" s="1"/>
  <c r="C3239" i="2"/>
  <c r="D3239" i="2" s="1"/>
  <c r="C3280" i="2"/>
  <c r="D3280" i="2" s="1"/>
  <c r="C3332" i="2"/>
  <c r="D3332" i="2" s="1"/>
  <c r="C3380" i="2"/>
  <c r="D3380" i="2" s="1"/>
  <c r="C3427" i="2"/>
  <c r="D3427" i="2" s="1"/>
  <c r="C279" i="2"/>
  <c r="D279" i="2" s="1"/>
  <c r="C604" i="2"/>
  <c r="D604" i="2" s="1"/>
  <c r="C823" i="2"/>
  <c r="D823" i="2" s="1"/>
  <c r="C1053" i="2"/>
  <c r="D1053" i="2" s="1"/>
  <c r="C1241" i="2"/>
  <c r="D1241" i="2" s="1"/>
  <c r="C1406" i="2"/>
  <c r="D1406" i="2" s="1"/>
  <c r="C1554" i="2"/>
  <c r="D1554" i="2" s="1"/>
  <c r="C1688" i="2"/>
  <c r="D1688" i="2" s="1"/>
  <c r="C1819" i="2"/>
  <c r="D1819" i="2" s="1"/>
  <c r="C1928" i="2"/>
  <c r="D1928" i="2" s="1"/>
  <c r="C2040" i="2"/>
  <c r="D2040" i="2" s="1"/>
  <c r="C2147" i="2"/>
  <c r="D2147" i="2" s="1"/>
  <c r="C2259" i="2"/>
  <c r="D2259" i="2" s="1"/>
  <c r="C2350" i="2"/>
  <c r="D2350" i="2" s="1"/>
  <c r="C2434" i="2"/>
  <c r="D2434" i="2" s="1"/>
  <c r="C2521" i="2"/>
  <c r="D2521" i="2" s="1"/>
  <c r="C2603" i="2"/>
  <c r="D2603" i="2" s="1"/>
  <c r="C2664" i="2"/>
  <c r="D2664" i="2" s="1"/>
  <c r="C2743" i="2"/>
  <c r="D2743" i="2" s="1"/>
  <c r="C2819" i="2"/>
  <c r="D2819" i="2" s="1"/>
  <c r="C2898" i="2"/>
  <c r="D2898" i="2" s="1"/>
  <c r="C2977" i="2"/>
  <c r="D2977" i="2" s="1"/>
  <c r="C3038" i="2"/>
  <c r="D3038" i="2" s="1"/>
  <c r="C3095" i="2"/>
  <c r="D3095" i="2" s="1"/>
  <c r="C3143" i="2"/>
  <c r="D3143" i="2" s="1"/>
  <c r="C3193" i="2"/>
  <c r="D3193" i="2" s="1"/>
  <c r="C3241" i="2"/>
  <c r="D3241" i="2" s="1"/>
  <c r="C3293" i="2"/>
  <c r="D3293" i="2" s="1"/>
  <c r="C3333" i="2"/>
  <c r="D3333" i="2" s="1"/>
  <c r="C3381" i="2"/>
  <c r="D3381" i="2" s="1"/>
  <c r="C3428" i="2"/>
  <c r="D3428" i="2" s="1"/>
  <c r="C312" i="2"/>
  <c r="D312" i="2" s="1"/>
  <c r="C607" i="2"/>
  <c r="D607" i="2" s="1"/>
  <c r="C872" i="2"/>
  <c r="D872" i="2" s="1"/>
  <c r="C1054" i="2"/>
  <c r="D1054" i="2" s="1"/>
  <c r="C1243" i="2"/>
  <c r="D1243" i="2" s="1"/>
  <c r="C1411" i="2"/>
  <c r="D1411" i="2" s="1"/>
  <c r="C1563" i="2"/>
  <c r="D1563" i="2" s="1"/>
  <c r="C1689" i="2"/>
  <c r="D1689" i="2" s="1"/>
  <c r="C1823" i="2"/>
  <c r="D1823" i="2" s="1"/>
  <c r="C1930" i="2"/>
  <c r="D1930" i="2" s="1"/>
  <c r="C2041" i="2"/>
  <c r="D2041" i="2" s="1"/>
  <c r="C2151" i="2"/>
  <c r="D2151" i="2" s="1"/>
  <c r="C2261" i="2"/>
  <c r="D2261" i="2" s="1"/>
  <c r="C2352" i="2"/>
  <c r="D2352" i="2" s="1"/>
  <c r="C2436" i="2"/>
  <c r="D2436" i="2" s="1"/>
  <c r="C2522" i="2"/>
  <c r="D2522" i="2" s="1"/>
  <c r="C2604" i="2"/>
  <c r="D2604" i="2" s="1"/>
  <c r="C2668" i="2"/>
  <c r="D2668" i="2" s="1"/>
  <c r="C2744" i="2"/>
  <c r="D2744" i="2" s="1"/>
  <c r="C2823" i="2"/>
  <c r="D2823" i="2" s="1"/>
  <c r="C2899" i="2"/>
  <c r="D2899" i="2" s="1"/>
  <c r="C2978" i="2"/>
  <c r="D2978" i="2" s="1"/>
  <c r="C3053" i="2"/>
  <c r="D3053" i="2" s="1"/>
  <c r="C3096" i="2"/>
  <c r="D3096" i="2" s="1"/>
  <c r="C3144" i="2"/>
  <c r="D3144" i="2" s="1"/>
  <c r="C3194" i="2"/>
  <c r="D3194" i="2" s="1"/>
  <c r="C3242" i="2"/>
  <c r="D3242" i="2" s="1"/>
  <c r="C3294" i="2"/>
  <c r="D3294" i="2" s="1"/>
  <c r="C3334" i="2"/>
  <c r="D3334" i="2" s="1"/>
  <c r="C3382" i="2"/>
  <c r="D3382" i="2" s="1"/>
  <c r="C3431" i="2"/>
  <c r="D3431" i="2" s="1"/>
  <c r="C314" i="2"/>
  <c r="D314" i="2" s="1"/>
  <c r="C608" i="2"/>
  <c r="D608" i="2" s="1"/>
  <c r="C873" i="2"/>
  <c r="D873" i="2" s="1"/>
  <c r="C1060" i="2"/>
  <c r="D1060" i="2" s="1"/>
  <c r="C1248" i="2"/>
  <c r="D1248" i="2" s="1"/>
  <c r="C1421" i="2"/>
  <c r="D1421" i="2" s="1"/>
  <c r="C1564" i="2"/>
  <c r="D1564" i="2" s="1"/>
  <c r="C1690" i="2"/>
  <c r="D1690" i="2" s="1"/>
  <c r="C1827" i="2"/>
  <c r="D1827" i="2" s="1"/>
  <c r="C1931" i="2"/>
  <c r="D1931" i="2" s="1"/>
  <c r="C2042" i="2"/>
  <c r="D2042" i="2" s="1"/>
  <c r="C2157" i="2"/>
  <c r="D2157" i="2" s="1"/>
  <c r="C2262" i="2"/>
  <c r="D2262" i="2" s="1"/>
  <c r="C2357" i="2"/>
  <c r="D2357" i="2" s="1"/>
  <c r="C2446" i="2"/>
  <c r="D2446" i="2" s="1"/>
  <c r="C2525" i="2"/>
  <c r="D2525" i="2" s="1"/>
  <c r="C2607" i="2"/>
  <c r="D2607" i="2" s="1"/>
  <c r="C2684" i="2"/>
  <c r="D2684" i="2" s="1"/>
  <c r="C2748" i="2"/>
  <c r="D2748" i="2" s="1"/>
  <c r="C2824" i="2"/>
  <c r="D2824" i="2" s="1"/>
  <c r="C2900" i="2"/>
  <c r="D2900" i="2" s="1"/>
  <c r="C2979" i="2"/>
  <c r="D2979" i="2" s="1"/>
  <c r="C3055" i="2"/>
  <c r="D3055" i="2" s="1"/>
  <c r="C3097" i="2"/>
  <c r="D3097" i="2" s="1"/>
  <c r="C3147" i="2"/>
  <c r="D3147" i="2" s="1"/>
  <c r="C3197" i="2"/>
  <c r="D3197" i="2" s="1"/>
  <c r="C3243" i="2"/>
  <c r="D3243" i="2" s="1"/>
  <c r="C3295" i="2"/>
  <c r="D3295" i="2" s="1"/>
  <c r="C3343" i="2"/>
  <c r="D3343" i="2" s="1"/>
  <c r="C3383" i="2"/>
  <c r="D3383" i="2" s="1"/>
  <c r="C3432" i="2"/>
  <c r="D3432" i="2" s="1"/>
  <c r="C334" i="2"/>
  <c r="D334" i="2" s="1"/>
  <c r="C667" i="2"/>
  <c r="D667" i="2" s="1"/>
  <c r="C881" i="2"/>
  <c r="D881" i="2" s="1"/>
  <c r="C1067" i="2"/>
  <c r="D1067" i="2" s="1"/>
  <c r="C1249" i="2"/>
  <c r="D1249" i="2" s="1"/>
  <c r="C1423" i="2"/>
  <c r="D1423" i="2" s="1"/>
  <c r="C1593" i="2"/>
  <c r="D1593" i="2" s="1"/>
  <c r="C1721" i="2"/>
  <c r="D1721" i="2" s="1"/>
  <c r="C1840" i="2"/>
  <c r="D1840" i="2" s="1"/>
  <c r="C1954" i="2"/>
  <c r="D1954" i="2" s="1"/>
  <c r="C2067" i="2"/>
  <c r="D2067" i="2" s="1"/>
  <c r="C2169" i="2"/>
  <c r="D2169" i="2" s="1"/>
  <c r="C2284" i="2"/>
  <c r="D2284" i="2" s="1"/>
  <c r="C2358" i="2"/>
  <c r="D2358" i="2" s="1"/>
  <c r="C2447" i="2"/>
  <c r="D2447" i="2" s="1"/>
  <c r="C2530" i="2"/>
  <c r="D2530" i="2" s="1"/>
  <c r="C2608" i="2"/>
  <c r="D2608" i="2" s="1"/>
  <c r="C2687" i="2"/>
  <c r="D2687" i="2" s="1"/>
  <c r="C2752" i="2"/>
  <c r="D2752" i="2" s="1"/>
  <c r="C2828" i="2"/>
  <c r="D2828" i="2" s="1"/>
  <c r="C2904" i="2"/>
  <c r="D2904" i="2" s="1"/>
  <c r="C2980" i="2"/>
  <c r="D2980" i="2" s="1"/>
  <c r="C3056" i="2"/>
  <c r="D3056" i="2" s="1"/>
  <c r="C3107" i="2"/>
  <c r="D3107" i="2" s="1"/>
  <c r="C3148" i="2"/>
  <c r="D3148" i="2" s="1"/>
  <c r="C3198" i="2"/>
  <c r="D3198" i="2" s="1"/>
  <c r="C3244" i="2"/>
  <c r="D3244" i="2" s="1"/>
  <c r="C3296" i="2"/>
  <c r="D3296" i="2" s="1"/>
  <c r="C3344" i="2"/>
  <c r="D3344" i="2" s="1"/>
  <c r="C3384" i="2"/>
  <c r="D3384" i="2" s="1"/>
  <c r="C3433" i="2"/>
  <c r="D3433" i="2" s="1"/>
  <c r="C1171" i="2"/>
  <c r="D1171" i="2" s="1"/>
  <c r="C3223" i="2"/>
  <c r="D3223" i="2" s="1"/>
  <c r="F2849" i="2" l="1"/>
  <c r="F2424" i="2"/>
  <c r="F97" i="2"/>
  <c r="F1866" i="2"/>
  <c r="F2152" i="2"/>
  <c r="F2292" i="2"/>
  <c r="F290" i="2"/>
  <c r="F1171" i="2"/>
  <c r="F1865" i="2"/>
  <c r="F2413" i="2"/>
  <c r="F2529" i="2"/>
  <c r="F2513" i="2"/>
  <c r="F3124" i="2"/>
  <c r="F2331" i="2"/>
  <c r="F1675" i="2"/>
  <c r="F1824" i="2"/>
  <c r="F1059" i="2"/>
  <c r="F2481" i="2"/>
  <c r="F1993" i="2"/>
  <c r="F782" i="2"/>
  <c r="F2351" i="2"/>
  <c r="F2090" i="2"/>
  <c r="F2523" i="2"/>
  <c r="F137" i="2"/>
  <c r="F2749" i="2"/>
  <c r="F202" i="2"/>
  <c r="F2452" i="2"/>
  <c r="F292" i="2"/>
  <c r="F2882" i="2"/>
  <c r="F530" i="2"/>
  <c r="F3344" i="2"/>
  <c r="F2291" i="2"/>
  <c r="F554" i="2"/>
  <c r="F457" i="2"/>
  <c r="F2688" i="2"/>
  <c r="F1498" i="2"/>
  <c r="F3193" i="2"/>
  <c r="F2128" i="2"/>
  <c r="F597" i="2"/>
  <c r="F119" i="2"/>
  <c r="F2266" i="2"/>
  <c r="F818" i="2"/>
  <c r="F910" i="2"/>
  <c r="F2627" i="2"/>
  <c r="F1118" i="2"/>
  <c r="F3190" i="2"/>
  <c r="F2124" i="2"/>
  <c r="F591" i="2"/>
  <c r="F2665" i="2"/>
  <c r="F1473" i="2"/>
  <c r="F3243" i="2"/>
  <c r="F2504" i="2"/>
  <c r="F1521" i="2"/>
  <c r="F257" i="2"/>
  <c r="F2623" i="2"/>
  <c r="F1845" i="2"/>
  <c r="F470" i="2"/>
  <c r="F2988" i="2"/>
  <c r="F2244" i="2"/>
  <c r="F893" i="2"/>
  <c r="F3109" i="2"/>
  <c r="F2308" i="2"/>
  <c r="F998" i="2"/>
  <c r="F3230" i="2"/>
  <c r="F2242" i="2"/>
  <c r="F1196" i="2"/>
  <c r="F3107" i="2"/>
  <c r="F2305" i="2"/>
  <c r="F1301" i="2"/>
  <c r="F2187" i="2"/>
  <c r="F1653" i="2"/>
  <c r="F660" i="2"/>
  <c r="F3320" i="2"/>
  <c r="F2680" i="2"/>
  <c r="F2160" i="2"/>
  <c r="F1612" i="2"/>
  <c r="F617" i="2"/>
  <c r="F3259" i="2"/>
  <c r="F2619" i="2"/>
  <c r="F2099" i="2"/>
  <c r="F1333" i="2"/>
  <c r="F515" i="2"/>
  <c r="F3238" i="2"/>
  <c r="F2598" i="2"/>
  <c r="F2078" i="2"/>
  <c r="F1298" i="2"/>
  <c r="F479" i="2"/>
  <c r="F3097" i="2"/>
  <c r="F2577" i="2"/>
  <c r="F2057" i="2"/>
  <c r="F1270" i="2"/>
  <c r="F442" i="2"/>
  <c r="F3076" i="2"/>
  <c r="F2556" i="2"/>
  <c r="F1916" i="2"/>
  <c r="F1235" i="2"/>
  <c r="F412" i="2"/>
  <c r="F3055" i="2"/>
  <c r="F2535" i="2"/>
  <c r="F1895" i="2"/>
  <c r="F1200" i="2"/>
  <c r="F175" i="2"/>
  <c r="F3034" i="2"/>
  <c r="F2514" i="2"/>
  <c r="F1874" i="2"/>
  <c r="F1172" i="2"/>
  <c r="F139" i="2"/>
  <c r="F296" i="2"/>
  <c r="F1349" i="2"/>
  <c r="F829" i="2"/>
  <c r="F309" i="2"/>
  <c r="F1368" i="2"/>
  <c r="F848" i="2"/>
  <c r="F208" i="2"/>
  <c r="F1387" i="2"/>
  <c r="F747" i="2"/>
  <c r="F227" i="2"/>
  <c r="F1406" i="2"/>
  <c r="F766" i="2"/>
  <c r="F246" i="2"/>
  <c r="F1305" i="2"/>
  <c r="F785" i="2"/>
  <c r="F145" i="2"/>
  <c r="F1324" i="2"/>
  <c r="F804" i="2"/>
  <c r="F164" i="2"/>
  <c r="F1343" i="2"/>
  <c r="F703" i="2"/>
  <c r="F183" i="2"/>
  <c r="F2783" i="2"/>
  <c r="F2349" i="2"/>
  <c r="F3425" i="2"/>
  <c r="F1786" i="2"/>
  <c r="F1654" i="2"/>
  <c r="F1823" i="2"/>
  <c r="F3428" i="2"/>
  <c r="F259" i="2"/>
  <c r="F1785" i="2"/>
  <c r="F2332" i="2"/>
  <c r="F2231" i="2"/>
  <c r="F2862" i="2"/>
  <c r="F2785" i="2"/>
  <c r="F2252" i="2"/>
  <c r="F1094" i="2"/>
  <c r="F3207" i="2"/>
  <c r="F121" i="2"/>
  <c r="F2392" i="2"/>
  <c r="F171" i="2"/>
  <c r="F2211" i="2"/>
  <c r="F1803" i="2"/>
  <c r="F2011" i="2"/>
  <c r="F1992" i="2"/>
  <c r="F2441" i="2"/>
  <c r="F2686" i="2"/>
  <c r="F54" i="2"/>
  <c r="F2063" i="2"/>
  <c r="F135" i="2"/>
  <c r="F2813" i="2"/>
  <c r="F370" i="2"/>
  <c r="F3305" i="2"/>
  <c r="F2102" i="2"/>
  <c r="F472" i="2"/>
  <c r="F390" i="2"/>
  <c r="F2642" i="2"/>
  <c r="F1217" i="2"/>
  <c r="F3153" i="2"/>
  <c r="F2085" i="2"/>
  <c r="F501" i="2"/>
  <c r="F3322" i="2"/>
  <c r="F2224" i="2"/>
  <c r="F754" i="2"/>
  <c r="F757" i="2"/>
  <c r="F2448" i="2"/>
  <c r="F1034" i="2"/>
  <c r="F3150" i="2"/>
  <c r="F2069" i="2"/>
  <c r="F262" i="2"/>
  <c r="F2624" i="2"/>
  <c r="F1396" i="2"/>
  <c r="F3209" i="2"/>
  <c r="F2382" i="2"/>
  <c r="F1472" i="2"/>
  <c r="F198" i="2"/>
  <c r="F2589" i="2"/>
  <c r="F1710" i="2"/>
  <c r="F418" i="2"/>
  <c r="F2961" i="2"/>
  <c r="F2209" i="2"/>
  <c r="F850" i="2"/>
  <c r="F3082" i="2"/>
  <c r="F2072" i="2"/>
  <c r="F942" i="2"/>
  <c r="F3203" i="2"/>
  <c r="F2206" i="2"/>
  <c r="F1153" i="2"/>
  <c r="F3073" i="2"/>
  <c r="F2270" i="2"/>
  <c r="F939" i="2"/>
  <c r="F2167" i="2"/>
  <c r="F1619" i="2"/>
  <c r="F631" i="2"/>
  <c r="F3300" i="2"/>
  <c r="F2660" i="2"/>
  <c r="F2140" i="2"/>
  <c r="F1395" i="2"/>
  <c r="F581" i="2"/>
  <c r="F3239" i="2"/>
  <c r="F2599" i="2"/>
  <c r="F2079" i="2"/>
  <c r="F1299" i="2"/>
  <c r="F480" i="2"/>
  <c r="F3098" i="2"/>
  <c r="F2578" i="2"/>
  <c r="F2058" i="2"/>
  <c r="F1271" i="2"/>
  <c r="F450" i="2"/>
  <c r="F3077" i="2"/>
  <c r="F2557" i="2"/>
  <c r="F1917" i="2"/>
  <c r="F1236" i="2"/>
  <c r="F413" i="2"/>
  <c r="F3056" i="2"/>
  <c r="F2536" i="2"/>
  <c r="F1896" i="2"/>
  <c r="F1201" i="2"/>
  <c r="F177" i="2"/>
  <c r="F3035" i="2"/>
  <c r="F2515" i="2"/>
  <c r="F1875" i="2"/>
  <c r="F1173" i="2"/>
  <c r="F140" i="2"/>
  <c r="F3014" i="2"/>
  <c r="F2374" i="2"/>
  <c r="F1854" i="2"/>
  <c r="F1138" i="2"/>
  <c r="F110" i="2"/>
  <c r="F276" i="2"/>
  <c r="F1329" i="2"/>
  <c r="F809" i="2"/>
  <c r="F169" i="2"/>
  <c r="F1348" i="2"/>
  <c r="F828" i="2"/>
  <c r="F188" i="2"/>
  <c r="F1367" i="2"/>
  <c r="F727" i="2"/>
  <c r="F207" i="2"/>
  <c r="F1266" i="2"/>
  <c r="F746" i="2"/>
  <c r="F226" i="2"/>
  <c r="F1285" i="2"/>
  <c r="F765" i="2"/>
  <c r="F125" i="2"/>
  <c r="F1304" i="2"/>
  <c r="F664" i="2"/>
  <c r="F144" i="2"/>
  <c r="F1323" i="2"/>
  <c r="F683" i="2"/>
  <c r="F163" i="2"/>
  <c r="F2643" i="2"/>
  <c r="F2282" i="2"/>
  <c r="F3370" i="2"/>
  <c r="F1711" i="2"/>
  <c r="F813" i="2"/>
  <c r="F620" i="2"/>
  <c r="F2984" i="2"/>
  <c r="F3369" i="2"/>
  <c r="F1704" i="2"/>
  <c r="F2253" i="2"/>
  <c r="F1829" i="2"/>
  <c r="F2444" i="2"/>
  <c r="F2427" i="2"/>
  <c r="F2185" i="2"/>
  <c r="F333" i="2"/>
  <c r="F2789" i="2"/>
  <c r="F3186" i="2"/>
  <c r="F2329" i="2"/>
  <c r="F3343" i="2"/>
  <c r="F1730" i="2"/>
  <c r="F282" i="2"/>
  <c r="F1925" i="2"/>
  <c r="F1530" i="2"/>
  <c r="F1965" i="2"/>
  <c r="F2608" i="2"/>
  <c r="F3285" i="2"/>
  <c r="F1752" i="2"/>
  <c r="F3187" i="2"/>
  <c r="F2747" i="2"/>
  <c r="F201" i="2"/>
  <c r="F3261" i="2"/>
  <c r="F2053" i="2"/>
  <c r="F392" i="2"/>
  <c r="F301" i="2"/>
  <c r="F2602" i="2"/>
  <c r="F1134" i="2"/>
  <c r="F3112" i="2"/>
  <c r="F2030" i="2"/>
  <c r="F434" i="2"/>
  <c r="F3283" i="2"/>
  <c r="F2169" i="2"/>
  <c r="F662" i="2"/>
  <c r="F598" i="2"/>
  <c r="F2407" i="2"/>
  <c r="F971" i="2"/>
  <c r="F3104" i="2"/>
  <c r="F2026" i="2"/>
  <c r="F173" i="2"/>
  <c r="F2572" i="2"/>
  <c r="F1319" i="2"/>
  <c r="F3182" i="2"/>
  <c r="F2348" i="2"/>
  <c r="F1415" i="2"/>
  <c r="F138" i="2"/>
  <c r="F2562" i="2"/>
  <c r="F1674" i="2"/>
  <c r="F358" i="2"/>
  <c r="F2927" i="2"/>
  <c r="F2173" i="2"/>
  <c r="F794" i="2"/>
  <c r="F3048" i="2"/>
  <c r="F2043" i="2"/>
  <c r="F892" i="2"/>
  <c r="F3169" i="2"/>
  <c r="F2171" i="2"/>
  <c r="F1096" i="2"/>
  <c r="F3046" i="2"/>
  <c r="F2241" i="2"/>
  <c r="F890" i="2"/>
  <c r="F2147" i="2"/>
  <c r="F1592" i="2"/>
  <c r="F595" i="2"/>
  <c r="F3280" i="2"/>
  <c r="F2640" i="2"/>
  <c r="F2120" i="2"/>
  <c r="F1361" i="2"/>
  <c r="F552" i="2"/>
  <c r="F3219" i="2"/>
  <c r="F2579" i="2"/>
  <c r="F2059" i="2"/>
  <c r="F1272" i="2"/>
  <c r="F451" i="2"/>
  <c r="F3078" i="2"/>
  <c r="F2558" i="2"/>
  <c r="F2038" i="2"/>
  <c r="F1237" i="2"/>
  <c r="F414" i="2"/>
  <c r="F3057" i="2"/>
  <c r="F2537" i="2"/>
  <c r="F1897" i="2"/>
  <c r="F1202" i="2"/>
  <c r="F378" i="2"/>
  <c r="F3036" i="2"/>
  <c r="F2516" i="2"/>
  <c r="F1876" i="2"/>
  <c r="F1174" i="2"/>
  <c r="F141" i="2"/>
  <c r="F3015" i="2"/>
  <c r="F2495" i="2"/>
  <c r="F1855" i="2"/>
  <c r="F1139" i="2"/>
  <c r="F111" i="2"/>
  <c r="F2994" i="2"/>
  <c r="F2354" i="2"/>
  <c r="F1834" i="2"/>
  <c r="F1111" i="2"/>
  <c r="F74" i="2"/>
  <c r="F256" i="2"/>
  <c r="F1309" i="2"/>
  <c r="F789" i="2"/>
  <c r="F149" i="2"/>
  <c r="F1328" i="2"/>
  <c r="F808" i="2"/>
  <c r="F168" i="2"/>
  <c r="F1347" i="2"/>
  <c r="F707" i="2"/>
  <c r="F187" i="2"/>
  <c r="F1246" i="2"/>
  <c r="F726" i="2"/>
  <c r="F206" i="2"/>
  <c r="F1265" i="2"/>
  <c r="F745" i="2"/>
  <c r="F105" i="2"/>
  <c r="F1284" i="2"/>
  <c r="F644" i="2"/>
  <c r="F124" i="2"/>
  <c r="F1303" i="2"/>
  <c r="F663" i="2"/>
  <c r="F383" i="2"/>
  <c r="F783" i="2"/>
  <c r="F1183" i="2"/>
  <c r="F1583" i="2"/>
  <c r="F284" i="2"/>
  <c r="F684" i="2"/>
  <c r="F1084" i="2"/>
  <c r="F1484" i="2"/>
  <c r="F185" i="2"/>
  <c r="F585" i="2"/>
  <c r="F985" i="2"/>
  <c r="F1385" i="2"/>
  <c r="F86" i="2"/>
  <c r="F486" i="2"/>
  <c r="F886" i="2"/>
  <c r="F1286" i="2"/>
  <c r="F1686" i="2"/>
  <c r="F387" i="2"/>
  <c r="F787" i="2"/>
  <c r="F1187" i="2"/>
  <c r="F1587" i="2"/>
  <c r="F288" i="2"/>
  <c r="F688" i="2"/>
  <c r="F1088" i="2"/>
  <c r="F1488" i="2"/>
  <c r="F189" i="2"/>
  <c r="F589" i="2"/>
  <c r="F989" i="2"/>
  <c r="F1389" i="2"/>
  <c r="F96" i="2"/>
  <c r="F496" i="2"/>
  <c r="F274" i="2"/>
  <c r="F921" i="2"/>
  <c r="F1538" i="2"/>
  <c r="F1994" i="2"/>
  <c r="F2394" i="2"/>
  <c r="F2794" i="2"/>
  <c r="F3194" i="2"/>
  <c r="F240" i="2"/>
  <c r="F895" i="2"/>
  <c r="F1512" i="2"/>
  <c r="F1975" i="2"/>
  <c r="F2375" i="2"/>
  <c r="F2775" i="2"/>
  <c r="F3175" i="2"/>
  <c r="F212" i="2"/>
  <c r="F862" i="2"/>
  <c r="F1479" i="2"/>
  <c r="F1956" i="2"/>
  <c r="F2356" i="2"/>
  <c r="F2756" i="2"/>
  <c r="F3156" i="2"/>
  <c r="F178" i="2"/>
  <c r="F836" i="2"/>
  <c r="F1453" i="2"/>
  <c r="F1937" i="2"/>
  <c r="F2337" i="2"/>
  <c r="F2737" i="2"/>
  <c r="F3137" i="2"/>
  <c r="F150" i="2"/>
  <c r="F810" i="2"/>
  <c r="F1420" i="2"/>
  <c r="F1918" i="2"/>
  <c r="F2318" i="2"/>
  <c r="F2718" i="2"/>
  <c r="F3118" i="2"/>
  <c r="F115" i="2"/>
  <c r="F777" i="2"/>
  <c r="F1394" i="2"/>
  <c r="F1899" i="2"/>
  <c r="F2299" i="2"/>
  <c r="F2699" i="2"/>
  <c r="F3099" i="2"/>
  <c r="F152" i="2"/>
  <c r="F812" i="2"/>
  <c r="F1422" i="2"/>
  <c r="F1920" i="2"/>
  <c r="F2320" i="2"/>
  <c r="F2720" i="2"/>
  <c r="F3120" i="2"/>
  <c r="F131" i="2"/>
  <c r="F792" i="2"/>
  <c r="F1402" i="2"/>
  <c r="F1907" i="2"/>
  <c r="F2307" i="2"/>
  <c r="F996" i="2"/>
  <c r="F1905" i="2"/>
  <c r="F2551" i="2"/>
  <c r="F3168" i="2"/>
  <c r="F690" i="2"/>
  <c r="F1706" i="2"/>
  <c r="F2369" i="2"/>
  <c r="F2986" i="2"/>
  <c r="F237" i="2"/>
  <c r="F1310" i="2"/>
  <c r="F2108" i="2"/>
  <c r="F2743" i="2"/>
  <c r="F3353" i="2"/>
  <c r="F999" i="2"/>
  <c r="F1909" i="2"/>
  <c r="F2561" i="2"/>
  <c r="F3171" i="2"/>
  <c r="F582" i="2"/>
  <c r="F1617" i="2"/>
  <c r="F2310" i="2"/>
  <c r="F2928" i="2"/>
  <c r="F592" i="2"/>
  <c r="F1621" i="2"/>
  <c r="F2313" i="2"/>
  <c r="F2931" i="2"/>
  <c r="F422" i="2"/>
  <c r="F1830" i="2"/>
  <c r="F2751" i="2"/>
  <c r="F100" i="2"/>
  <c r="F1620" i="2"/>
  <c r="F2573" i="2"/>
  <c r="F3430" i="2"/>
  <c r="F1257" i="2"/>
  <c r="F2362" i="2"/>
  <c r="F3242" i="2"/>
  <c r="F2226" i="2"/>
  <c r="F1258" i="2"/>
  <c r="F2363" i="2"/>
  <c r="F3244" i="2"/>
  <c r="F2365" i="2"/>
  <c r="F1337" i="2"/>
  <c r="F2410" i="2"/>
  <c r="F3284" i="2"/>
  <c r="F1071" i="2"/>
  <c r="F2232" i="2"/>
  <c r="F3126" i="2"/>
  <c r="F918" i="2"/>
  <c r="F702" i="2"/>
  <c r="F2004" i="2"/>
  <c r="F2910" i="2"/>
  <c r="F555" i="2"/>
  <c r="F1381" i="2"/>
  <c r="F3009" i="2"/>
  <c r="F2786" i="2"/>
  <c r="F1230" i="2"/>
  <c r="F3071" i="2"/>
  <c r="F1130" i="2"/>
  <c r="F2883" i="2"/>
  <c r="F1493" i="2"/>
  <c r="F3070" i="2"/>
  <c r="F372" i="2"/>
  <c r="F2546" i="2"/>
  <c r="F3250" i="2"/>
  <c r="F919" i="2"/>
  <c r="F2453" i="2"/>
  <c r="F1133" i="2"/>
  <c r="F2902" i="2"/>
  <c r="F1804" i="2"/>
  <c r="F2373" i="2"/>
  <c r="F1826" i="2"/>
  <c r="F856" i="2"/>
  <c r="F2764" i="2"/>
  <c r="F913" i="2"/>
  <c r="F1901" i="2"/>
  <c r="F1761" i="2"/>
  <c r="F1013" i="2"/>
  <c r="F2827" i="2"/>
  <c r="F2023" i="2"/>
  <c r="F3424" i="2"/>
  <c r="F3427" i="2"/>
  <c r="F2571" i="2"/>
  <c r="F1642" i="2"/>
  <c r="F2304" i="2"/>
  <c r="F2189" i="2"/>
  <c r="F3" i="2"/>
  <c r="F403" i="2"/>
  <c r="F803" i="2"/>
  <c r="F1203" i="2"/>
  <c r="F1603" i="2"/>
  <c r="F304" i="2"/>
  <c r="F704" i="2"/>
  <c r="F1104" i="2"/>
  <c r="F1504" i="2"/>
  <c r="F205" i="2"/>
  <c r="F605" i="2"/>
  <c r="F1005" i="2"/>
  <c r="F1405" i="2"/>
  <c r="F106" i="2"/>
  <c r="F506" i="2"/>
  <c r="F906" i="2"/>
  <c r="F1306" i="2"/>
  <c r="F7" i="2"/>
  <c r="F407" i="2"/>
  <c r="F807" i="2"/>
  <c r="F1207" i="2"/>
  <c r="F1607" i="2"/>
  <c r="F308" i="2"/>
  <c r="F708" i="2"/>
  <c r="F1108" i="2"/>
  <c r="F1508" i="2"/>
  <c r="F209" i="2"/>
  <c r="F609" i="2"/>
  <c r="F1009" i="2"/>
  <c r="F1409" i="2"/>
  <c r="F116" i="2"/>
  <c r="F516" i="2"/>
  <c r="F310" i="2"/>
  <c r="F955" i="2"/>
  <c r="F1572" i="2"/>
  <c r="F2014" i="2"/>
  <c r="F2414" i="2"/>
  <c r="F2814" i="2"/>
  <c r="F3214" i="2"/>
  <c r="F275" i="2"/>
  <c r="F922" i="2"/>
  <c r="F1539" i="2"/>
  <c r="F1995" i="2"/>
  <c r="F2395" i="2"/>
  <c r="F2795" i="2"/>
  <c r="F3195" i="2"/>
  <c r="F241" i="2"/>
  <c r="F896" i="2"/>
  <c r="F1513" i="2"/>
  <c r="F1976" i="2"/>
  <c r="F2376" i="2"/>
  <c r="F2776" i="2"/>
  <c r="F3176" i="2"/>
  <c r="F213" i="2"/>
  <c r="F870" i="2"/>
  <c r="F1480" i="2"/>
  <c r="F1957" i="2"/>
  <c r="F2357" i="2"/>
  <c r="F2757" i="2"/>
  <c r="F3157" i="2"/>
  <c r="F179" i="2"/>
  <c r="F837" i="2"/>
  <c r="F1454" i="2"/>
  <c r="F1938" i="2"/>
  <c r="F2338" i="2"/>
  <c r="F2738" i="2"/>
  <c r="F3138" i="2"/>
  <c r="F151" i="2"/>
  <c r="F811" i="2"/>
  <c r="F1421" i="2"/>
  <c r="F1919" i="2"/>
  <c r="F2319" i="2"/>
  <c r="F2719" i="2"/>
  <c r="F3119" i="2"/>
  <c r="F181" i="2"/>
  <c r="F839" i="2"/>
  <c r="F1456" i="2"/>
  <c r="F1940" i="2"/>
  <c r="F2340" i="2"/>
  <c r="F2740" i="2"/>
  <c r="F3140" i="2"/>
  <c r="F160" i="2"/>
  <c r="F819" i="2"/>
  <c r="F1436" i="2"/>
  <c r="F1927" i="2"/>
  <c r="F2327" i="2"/>
  <c r="F1039" i="2"/>
  <c r="F1941" i="2"/>
  <c r="F2585" i="2"/>
  <c r="F3202" i="2"/>
  <c r="F735" i="2"/>
  <c r="F1742" i="2"/>
  <c r="F2403" i="2"/>
  <c r="F3013" i="2"/>
  <c r="F297" i="2"/>
  <c r="F1353" i="2"/>
  <c r="F2143" i="2"/>
  <c r="F2770" i="2"/>
  <c r="F3387" i="2"/>
  <c r="F1042" i="2"/>
  <c r="F1944" i="2"/>
  <c r="F23" i="2"/>
  <c r="F423" i="2"/>
  <c r="F823" i="2"/>
  <c r="F1223" i="2"/>
  <c r="F1623" i="2"/>
  <c r="F324" i="2"/>
  <c r="F724" i="2"/>
  <c r="F1124" i="2"/>
  <c r="F1524" i="2"/>
  <c r="F225" i="2"/>
  <c r="F625" i="2"/>
  <c r="F1025" i="2"/>
  <c r="F1425" i="2"/>
  <c r="F126" i="2"/>
  <c r="F526" i="2"/>
  <c r="F926" i="2"/>
  <c r="F1326" i="2"/>
  <c r="F27" i="2"/>
  <c r="F427" i="2"/>
  <c r="F827" i="2"/>
  <c r="F1227" i="2"/>
  <c r="F1627" i="2"/>
  <c r="F328" i="2"/>
  <c r="F728" i="2"/>
  <c r="F1128" i="2"/>
  <c r="F1528" i="2"/>
  <c r="F229" i="2"/>
  <c r="F629" i="2"/>
  <c r="F1029" i="2"/>
  <c r="F1429" i="2"/>
  <c r="F136" i="2"/>
  <c r="F536" i="2"/>
  <c r="F339" i="2"/>
  <c r="F982" i="2"/>
  <c r="F1599" i="2"/>
  <c r="F2034" i="2"/>
  <c r="F2434" i="2"/>
  <c r="F2834" i="2"/>
  <c r="F3234" i="2"/>
  <c r="F311" i="2"/>
  <c r="F956" i="2"/>
  <c r="F1573" i="2"/>
  <c r="F2015" i="2"/>
  <c r="F2415" i="2"/>
  <c r="F2815" i="2"/>
  <c r="F3215" i="2"/>
  <c r="F277" i="2"/>
  <c r="F930" i="2"/>
  <c r="F1540" i="2"/>
  <c r="F1996" i="2"/>
  <c r="F2396" i="2"/>
  <c r="F2796" i="2"/>
  <c r="F3196" i="2"/>
  <c r="F242" i="2"/>
  <c r="F897" i="2"/>
  <c r="F1514" i="2"/>
  <c r="F1977" i="2"/>
  <c r="F2377" i="2"/>
  <c r="F2777" i="2"/>
  <c r="F3177" i="2"/>
  <c r="F214" i="2"/>
  <c r="F871" i="2"/>
  <c r="F1481" i="2"/>
  <c r="F1958" i="2"/>
  <c r="F2358" i="2"/>
  <c r="F2758" i="2"/>
  <c r="F3158" i="2"/>
  <c r="F180" i="2"/>
  <c r="F838" i="2"/>
  <c r="F1455" i="2"/>
  <c r="F1939" i="2"/>
  <c r="F2339" i="2"/>
  <c r="F2739" i="2"/>
  <c r="F3139" i="2"/>
  <c r="F217" i="2"/>
  <c r="F873" i="2"/>
  <c r="F1490" i="2"/>
  <c r="F1960" i="2"/>
  <c r="F2360" i="2"/>
  <c r="F2760" i="2"/>
  <c r="F3160" i="2"/>
  <c r="F195" i="2"/>
  <c r="F853" i="2"/>
  <c r="F1470" i="2"/>
  <c r="F1947" i="2"/>
  <c r="F18" i="2"/>
  <c r="F1095" i="2"/>
  <c r="F1970" i="2"/>
  <c r="F2612" i="2"/>
  <c r="F3229" i="2"/>
  <c r="F791" i="2"/>
  <c r="F1771" i="2"/>
  <c r="F2430" i="2"/>
  <c r="F3047" i="2"/>
  <c r="F355" i="2"/>
  <c r="F1410" i="2"/>
  <c r="F2172" i="2"/>
  <c r="F2804" i="2"/>
  <c r="F21" i="2"/>
  <c r="F1099" i="2"/>
  <c r="F1973" i="2"/>
  <c r="F43" i="2"/>
  <c r="F443" i="2"/>
  <c r="F843" i="2"/>
  <c r="F1243" i="2"/>
  <c r="F1643" i="2"/>
  <c r="F344" i="2"/>
  <c r="F744" i="2"/>
  <c r="F1144" i="2"/>
  <c r="F1544" i="2"/>
  <c r="F245" i="2"/>
  <c r="F645" i="2"/>
  <c r="F1045" i="2"/>
  <c r="F1445" i="2"/>
  <c r="F146" i="2"/>
  <c r="F546" i="2"/>
  <c r="F946" i="2"/>
  <c r="F1346" i="2"/>
  <c r="F47" i="2"/>
  <c r="F447" i="2"/>
  <c r="F847" i="2"/>
  <c r="F1247" i="2"/>
  <c r="F1647" i="2"/>
  <c r="F348" i="2"/>
  <c r="F748" i="2"/>
  <c r="F1148" i="2"/>
  <c r="F1548" i="2"/>
  <c r="F249" i="2"/>
  <c r="F649" i="2"/>
  <c r="F1049" i="2"/>
  <c r="F1449" i="2"/>
  <c r="F156" i="2"/>
  <c r="F556" i="2"/>
  <c r="F374" i="2"/>
  <c r="F1016" i="2"/>
  <c r="F1633" i="2"/>
  <c r="F2054" i="2"/>
  <c r="F2454" i="2"/>
  <c r="F2854" i="2"/>
  <c r="F3254" i="2"/>
  <c r="F340" i="2"/>
  <c r="F990" i="2"/>
  <c r="F1600" i="2"/>
  <c r="F2035" i="2"/>
  <c r="F2435" i="2"/>
  <c r="F2835" i="2"/>
  <c r="F3235" i="2"/>
  <c r="F312" i="2"/>
  <c r="F957" i="2"/>
  <c r="F1574" i="2"/>
  <c r="F2016" i="2"/>
  <c r="F2416" i="2"/>
  <c r="F2816" i="2"/>
  <c r="F3216" i="2"/>
  <c r="F278" i="2"/>
  <c r="F931" i="2"/>
  <c r="F1541" i="2"/>
  <c r="F1997" i="2"/>
  <c r="F2397" i="2"/>
  <c r="F2797" i="2"/>
  <c r="F3197" i="2"/>
  <c r="F250" i="2"/>
  <c r="F898" i="2"/>
  <c r="F1515" i="2"/>
  <c r="F1978" i="2"/>
  <c r="F2378" i="2"/>
  <c r="F2778" i="2"/>
  <c r="F3178" i="2"/>
  <c r="F215" i="2"/>
  <c r="F872" i="2"/>
  <c r="F1482" i="2"/>
  <c r="F1959" i="2"/>
  <c r="F2359" i="2"/>
  <c r="F2759" i="2"/>
  <c r="F3159" i="2"/>
  <c r="F252" i="2"/>
  <c r="F900" i="2"/>
  <c r="F1517" i="2"/>
  <c r="F1980" i="2"/>
  <c r="F2380" i="2"/>
  <c r="F2780" i="2"/>
  <c r="F3180" i="2"/>
  <c r="F231" i="2"/>
  <c r="F880" i="2"/>
  <c r="F1497" i="2"/>
  <c r="F1967" i="2"/>
  <c r="F70" i="2"/>
  <c r="F1152" i="2"/>
  <c r="F2005" i="2"/>
  <c r="F2646" i="2"/>
  <c r="F3263" i="2"/>
  <c r="F841" i="2"/>
  <c r="F1806" i="2"/>
  <c r="F2464" i="2"/>
  <c r="F3081" i="2"/>
  <c r="F401" i="2"/>
  <c r="F1459" i="2"/>
  <c r="F2208" i="2"/>
  <c r="F2831" i="2"/>
  <c r="F73" i="2"/>
  <c r="F1155" i="2"/>
  <c r="F2009" i="2"/>
  <c r="F2649" i="2"/>
  <c r="F3266" i="2"/>
  <c r="F752" i="2"/>
  <c r="F1745" i="2"/>
  <c r="F2406" i="2"/>
  <c r="F3023" i="2"/>
  <c r="F755" i="2"/>
  <c r="F1749" i="2"/>
  <c r="F2409" i="2"/>
  <c r="F3026" i="2"/>
  <c r="F658" i="2"/>
  <c r="F1982" i="2"/>
  <c r="F2884" i="2"/>
  <c r="F335" i="2"/>
  <c r="F1789" i="2"/>
  <c r="F2706" i="2"/>
  <c r="F2411" i="2"/>
  <c r="F1475" i="2"/>
  <c r="F2488" i="2"/>
  <c r="F3364" i="2"/>
  <c r="F2584" i="2"/>
  <c r="F1476" i="2"/>
  <c r="F2489" i="2"/>
  <c r="F3366" i="2"/>
  <c r="F37" i="2"/>
  <c r="F1554" i="2"/>
  <c r="F2543" i="2"/>
  <c r="F3405" i="2"/>
  <c r="F1281" i="2"/>
  <c r="F2383" i="2"/>
  <c r="F3251" i="2"/>
  <c r="F1135" i="2"/>
  <c r="F920" i="2"/>
  <c r="F2151" i="2"/>
  <c r="F3043" i="2"/>
  <c r="F781" i="2"/>
  <c r="F1764" i="2"/>
  <c r="F3223" i="2"/>
  <c r="F2051" i="2"/>
  <c r="F2445" i="2"/>
  <c r="F1093" i="2"/>
  <c r="F1534" i="2"/>
  <c r="F3090" i="2"/>
  <c r="F2725" i="2"/>
  <c r="F1911" i="2"/>
  <c r="F831" i="2"/>
  <c r="F2750" i="2"/>
  <c r="F2122" i="2"/>
  <c r="F2591" i="2"/>
  <c r="F170" i="2"/>
  <c r="F1562" i="2"/>
  <c r="F3092" i="2"/>
  <c r="F2570" i="2"/>
  <c r="F936" i="2"/>
  <c r="F3006" i="2"/>
  <c r="F1290" i="2"/>
  <c r="F2966" i="2"/>
  <c r="F291" i="2"/>
  <c r="F3267" i="2"/>
  <c r="F2733" i="2"/>
  <c r="F1437" i="2"/>
  <c r="F3032" i="2"/>
  <c r="F2261" i="2"/>
  <c r="F1318" i="2"/>
  <c r="F2121" i="2"/>
  <c r="F762" i="2"/>
  <c r="F3210" i="2"/>
  <c r="F94" i="2"/>
  <c r="F2422" i="2"/>
  <c r="F63" i="2"/>
  <c r="F463" i="2"/>
  <c r="F863" i="2"/>
  <c r="F1263" i="2"/>
  <c r="F1663" i="2"/>
  <c r="F364" i="2"/>
  <c r="F764" i="2"/>
  <c r="F1164" i="2"/>
  <c r="F1564" i="2"/>
  <c r="F265" i="2"/>
  <c r="F665" i="2"/>
  <c r="F1065" i="2"/>
  <c r="F1465" i="2"/>
  <c r="F166" i="2"/>
  <c r="F566" i="2"/>
  <c r="F966" i="2"/>
  <c r="F1366" i="2"/>
  <c r="F67" i="2"/>
  <c r="F467" i="2"/>
  <c r="F867" i="2"/>
  <c r="F1267" i="2"/>
  <c r="F1667" i="2"/>
  <c r="F368" i="2"/>
  <c r="F768" i="2"/>
  <c r="F1168" i="2"/>
  <c r="F1568" i="2"/>
  <c r="F269" i="2"/>
  <c r="F669" i="2"/>
  <c r="F1069" i="2"/>
  <c r="F1469" i="2"/>
  <c r="F176" i="2"/>
  <c r="F576" i="2"/>
  <c r="F410" i="2"/>
  <c r="F1050" i="2"/>
  <c r="F1660" i="2"/>
  <c r="F2074" i="2"/>
  <c r="F2474" i="2"/>
  <c r="F2874" i="2"/>
  <c r="F3274" i="2"/>
  <c r="F375" i="2"/>
  <c r="F1017" i="2"/>
  <c r="F1634" i="2"/>
  <c r="F2055" i="2"/>
  <c r="F2455" i="2"/>
  <c r="F2855" i="2"/>
  <c r="F3255" i="2"/>
  <c r="F341" i="2"/>
  <c r="F991" i="2"/>
  <c r="F1601" i="2"/>
  <c r="F2036" i="2"/>
  <c r="F2436" i="2"/>
  <c r="F2836" i="2"/>
  <c r="F3236" i="2"/>
  <c r="F313" i="2"/>
  <c r="F958" i="2"/>
  <c r="F1575" i="2"/>
  <c r="F2017" i="2"/>
  <c r="F2417" i="2"/>
  <c r="F2817" i="2"/>
  <c r="F3217" i="2"/>
  <c r="F279" i="2"/>
  <c r="F932" i="2"/>
  <c r="F1542" i="2"/>
  <c r="F1998" i="2"/>
  <c r="F2398" i="2"/>
  <c r="F2798" i="2"/>
  <c r="F3198" i="2"/>
  <c r="F251" i="2"/>
  <c r="F899" i="2"/>
  <c r="F1516" i="2"/>
  <c r="F1979" i="2"/>
  <c r="F2379" i="2"/>
  <c r="F2779" i="2"/>
  <c r="F3179" i="2"/>
  <c r="F281" i="2"/>
  <c r="F934" i="2"/>
  <c r="F1551" i="2"/>
  <c r="F2000" i="2"/>
  <c r="F2400" i="2"/>
  <c r="F2800" i="2"/>
  <c r="F3200" i="2"/>
  <c r="F260" i="2"/>
  <c r="F914" i="2"/>
  <c r="F1531" i="2"/>
  <c r="F1987" i="2"/>
  <c r="F122" i="2"/>
  <c r="F1195" i="2"/>
  <c r="F2041" i="2"/>
  <c r="F2673" i="2"/>
  <c r="F3290" i="2"/>
  <c r="F891" i="2"/>
  <c r="F1842" i="2"/>
  <c r="F2491" i="2"/>
  <c r="F3108" i="2"/>
  <c r="F461" i="2"/>
  <c r="F1502" i="2"/>
  <c r="F2243" i="2"/>
  <c r="F2865" i="2"/>
  <c r="F133" i="2"/>
  <c r="F1198" i="2"/>
  <c r="F2044" i="2"/>
  <c r="F2683" i="2"/>
  <c r="F3293" i="2"/>
  <c r="F795" i="2"/>
  <c r="F1781" i="2"/>
  <c r="F2433" i="2"/>
  <c r="F3050" i="2"/>
  <c r="F798" i="2"/>
  <c r="F1784" i="2"/>
  <c r="F2443" i="2"/>
  <c r="F3053" i="2"/>
  <c r="F732" i="2"/>
  <c r="F2025" i="2"/>
  <c r="F2929" i="2"/>
  <c r="F430" i="2"/>
  <c r="F1831" i="2"/>
  <c r="F2752" i="2"/>
  <c r="F34" i="2"/>
  <c r="F1552" i="2"/>
  <c r="F2541" i="2"/>
  <c r="F3403" i="2"/>
  <c r="F35" i="2"/>
  <c r="F1553" i="2"/>
  <c r="F2542" i="2"/>
  <c r="F3404" i="2"/>
  <c r="F118" i="2"/>
  <c r="F1631" i="2"/>
  <c r="F2583" i="2"/>
  <c r="F3433" i="2"/>
  <c r="F1370" i="2"/>
  <c r="F2423" i="2"/>
  <c r="F3301" i="2"/>
  <c r="F1218" i="2"/>
  <c r="F1010" i="2"/>
  <c r="F2193" i="2"/>
  <c r="F3089" i="2"/>
  <c r="F858" i="2"/>
  <c r="F1850" i="2"/>
  <c r="F3286" i="2"/>
  <c r="F2652" i="2"/>
  <c r="F2868" i="2"/>
  <c r="F1828" i="2"/>
  <c r="F1678" i="2"/>
  <c r="F3162" i="2"/>
  <c r="F3061" i="2"/>
  <c r="F2302" i="2"/>
  <c r="F978" i="2"/>
  <c r="F2823" i="2"/>
  <c r="F2428" i="2"/>
  <c r="F3002" i="2"/>
  <c r="F1379" i="2"/>
  <c r="F1681" i="2"/>
  <c r="F3164" i="2"/>
  <c r="F2990" i="2"/>
  <c r="F1076" i="2"/>
  <c r="F3393" i="2"/>
  <c r="F1433" i="2"/>
  <c r="F3031" i="2"/>
  <c r="F1597" i="2"/>
  <c r="F159" i="2"/>
  <c r="F3146" i="2"/>
  <c r="F1579" i="2"/>
  <c r="F3101" i="2"/>
  <c r="F2346" i="2"/>
  <c r="F1442" i="2"/>
  <c r="F2569" i="2"/>
  <c r="F1821" i="2"/>
  <c r="F938" i="2"/>
  <c r="F255" i="2"/>
  <c r="F2485" i="2"/>
  <c r="F83" i="2"/>
  <c r="F483" i="2"/>
  <c r="F883" i="2"/>
  <c r="F1283" i="2"/>
  <c r="F1683" i="2"/>
  <c r="F384" i="2"/>
  <c r="F784" i="2"/>
  <c r="F1184" i="2"/>
  <c r="F1584" i="2"/>
  <c r="F285" i="2"/>
  <c r="F685" i="2"/>
  <c r="F1085" i="2"/>
  <c r="F1485" i="2"/>
  <c r="F186" i="2"/>
  <c r="F586" i="2"/>
  <c r="F986" i="2"/>
  <c r="F1386" i="2"/>
  <c r="F87" i="2"/>
  <c r="F487" i="2"/>
  <c r="F887" i="2"/>
  <c r="F1287" i="2"/>
  <c r="F1687" i="2"/>
  <c r="F388" i="2"/>
  <c r="F788" i="2"/>
  <c r="F1188" i="2"/>
  <c r="F1588" i="2"/>
  <c r="F289" i="2"/>
  <c r="F689" i="2"/>
  <c r="F1089" i="2"/>
  <c r="F1489" i="2"/>
  <c r="F196" i="2"/>
  <c r="F596" i="2"/>
  <c r="F439" i="2"/>
  <c r="F1077" i="2"/>
  <c r="F1694" i="2"/>
  <c r="F2094" i="2"/>
  <c r="F2494" i="2"/>
  <c r="F2894" i="2"/>
  <c r="F3294" i="2"/>
  <c r="F411" i="2"/>
  <c r="F1051" i="2"/>
  <c r="F1661" i="2"/>
  <c r="F2075" i="2"/>
  <c r="F2475" i="2"/>
  <c r="F2875" i="2"/>
  <c r="F3275" i="2"/>
  <c r="F377" i="2"/>
  <c r="F1018" i="2"/>
  <c r="F1635" i="2"/>
  <c r="F2056" i="2"/>
  <c r="F2456" i="2"/>
  <c r="F2856" i="2"/>
  <c r="F3256" i="2"/>
  <c r="F342" i="2"/>
  <c r="F992" i="2"/>
  <c r="F1602" i="2"/>
  <c r="F2037" i="2"/>
  <c r="F2437" i="2"/>
  <c r="F2837" i="2"/>
  <c r="F3237" i="2"/>
  <c r="F314" i="2"/>
  <c r="F959" i="2"/>
  <c r="F1576" i="2"/>
  <c r="F2018" i="2"/>
  <c r="F2418" i="2"/>
  <c r="F2818" i="2"/>
  <c r="F3218" i="2"/>
  <c r="F280" i="2"/>
  <c r="F933" i="2"/>
  <c r="F1550" i="2"/>
  <c r="F1999" i="2"/>
  <c r="F2399" i="2"/>
  <c r="F2799" i="2"/>
  <c r="F3199" i="2"/>
  <c r="F317" i="2"/>
  <c r="F961" i="2"/>
  <c r="F1578" i="2"/>
  <c r="F2020" i="2"/>
  <c r="F2420" i="2"/>
  <c r="F2820" i="2"/>
  <c r="F3220" i="2"/>
  <c r="F295" i="2"/>
  <c r="F941" i="2"/>
  <c r="F1558" i="2"/>
  <c r="F2007" i="2"/>
  <c r="F182" i="2"/>
  <c r="F1251" i="2"/>
  <c r="F2070" i="2"/>
  <c r="F2707" i="2"/>
  <c r="F3324" i="2"/>
  <c r="F940" i="2"/>
  <c r="F1871" i="2"/>
  <c r="F2525" i="2"/>
  <c r="F3142" i="2"/>
  <c r="F520" i="2"/>
  <c r="F1559" i="2"/>
  <c r="F2272" i="2"/>
  <c r="F2892" i="2"/>
  <c r="F192" i="2"/>
  <c r="F1255" i="2"/>
  <c r="F2073" i="2"/>
  <c r="F2710" i="2"/>
  <c r="F3327" i="2"/>
  <c r="F851" i="2"/>
  <c r="F1810" i="2"/>
  <c r="F2467" i="2"/>
  <c r="F3084" i="2"/>
  <c r="F855" i="2"/>
  <c r="F1813" i="2"/>
  <c r="F2470" i="2"/>
  <c r="F3087" i="2"/>
  <c r="F815" i="2"/>
  <c r="F2068" i="2"/>
  <c r="F2970" i="2"/>
  <c r="F498" i="2"/>
  <c r="F1886" i="2"/>
  <c r="F2792" i="2"/>
  <c r="F101" i="2"/>
  <c r="F1622" i="2"/>
  <c r="F2581" i="2"/>
  <c r="F3431" i="2"/>
  <c r="F102" i="2"/>
  <c r="F1630" i="2"/>
  <c r="F2582" i="2"/>
  <c r="F3432" i="2"/>
  <c r="F199" i="2"/>
  <c r="F1701" i="2"/>
  <c r="F2629" i="2"/>
  <c r="F38" i="2"/>
  <c r="F1434" i="2"/>
  <c r="F2468" i="2"/>
  <c r="F3341" i="2"/>
  <c r="F1282" i="2"/>
  <c r="F1074" i="2"/>
  <c r="F2248" i="2"/>
  <c r="F3129" i="2"/>
  <c r="F935" i="2"/>
  <c r="F1923" i="2"/>
  <c r="F3346" i="2"/>
  <c r="F3127" i="2"/>
  <c r="F3391" i="2"/>
  <c r="F2230" i="2"/>
  <c r="F1765" i="2"/>
  <c r="F3224" i="2"/>
  <c r="F3441" i="2"/>
  <c r="F2810" i="2"/>
  <c r="F1132" i="2"/>
  <c r="F2889" i="2"/>
  <c r="F2724" i="2"/>
  <c r="F3390" i="2"/>
  <c r="F1921" i="2"/>
  <c r="F1769" i="2"/>
  <c r="F3226" i="2"/>
  <c r="F3252" i="2"/>
  <c r="F1376" i="2"/>
  <c r="F332" i="2"/>
  <c r="F1570" i="2"/>
  <c r="F3093" i="2"/>
  <c r="F2130" i="2"/>
  <c r="F1902" i="2"/>
  <c r="F3406" i="2"/>
  <c r="F1703" i="2"/>
  <c r="F3167" i="2"/>
  <c r="F2425" i="2"/>
  <c r="F2191" i="2"/>
  <c r="F3307" i="2"/>
  <c r="F1590" i="2"/>
  <c r="F3211" i="2"/>
  <c r="F3062" i="2"/>
  <c r="F1462" i="2"/>
  <c r="F3306" i="2"/>
  <c r="F1580" i="2"/>
  <c r="F2186" i="2"/>
  <c r="F1241" i="2"/>
  <c r="F471" i="2"/>
  <c r="F2046" i="2"/>
  <c r="F2093" i="2"/>
  <c r="F3007" i="2"/>
  <c r="F1968" i="2"/>
  <c r="F2723" i="2"/>
  <c r="F2251" i="2"/>
  <c r="F2873" i="2"/>
  <c r="F3389" i="2"/>
  <c r="F562" i="2"/>
  <c r="F1852" i="2"/>
  <c r="F655" i="2"/>
  <c r="F601" i="2"/>
  <c r="F2545" i="2"/>
  <c r="F2881" i="2"/>
  <c r="F1091" i="2"/>
  <c r="F2507" i="2"/>
  <c r="F2685" i="2"/>
  <c r="F53" i="2"/>
  <c r="F3222" i="2"/>
  <c r="F1962" i="2"/>
  <c r="F319" i="2"/>
  <c r="F221" i="2"/>
  <c r="F2549" i="2"/>
  <c r="F980" i="2"/>
  <c r="F3067" i="2"/>
  <c r="F1988" i="2"/>
  <c r="F359" i="2"/>
  <c r="F3192" i="2"/>
  <c r="F2126" i="2"/>
  <c r="F594" i="2"/>
  <c r="F435" i="2"/>
  <c r="F2321" i="2"/>
  <c r="F881" i="2"/>
  <c r="F3064" i="2"/>
  <c r="F1983" i="2"/>
  <c r="F32" i="2"/>
  <c r="F2532" i="2"/>
  <c r="F1242" i="2"/>
  <c r="F3148" i="2"/>
  <c r="F2284" i="2"/>
  <c r="F1372" i="2"/>
  <c r="F92" i="2"/>
  <c r="F2528" i="2"/>
  <c r="F1561" i="2"/>
  <c r="F299" i="2"/>
  <c r="F2893" i="2"/>
  <c r="F2144" i="2"/>
  <c r="F737" i="2"/>
  <c r="F3021" i="2"/>
  <c r="F2008" i="2"/>
  <c r="F842" i="2"/>
  <c r="F2952" i="2"/>
  <c r="F2142" i="2"/>
  <c r="F1040" i="2"/>
  <c r="F3012" i="2"/>
  <c r="F2205" i="2"/>
  <c r="F840" i="2"/>
  <c r="F2127" i="2"/>
  <c r="F1375" i="2"/>
  <c r="F560" i="2"/>
  <c r="F3260" i="2"/>
  <c r="F2620" i="2"/>
  <c r="F2100" i="2"/>
  <c r="F1334" i="2"/>
  <c r="F517" i="2"/>
  <c r="F3079" i="2"/>
  <c r="F2559" i="2"/>
  <c r="F2039" i="2"/>
  <c r="F1238" i="2"/>
  <c r="F415" i="2"/>
  <c r="F3058" i="2"/>
  <c r="F2538" i="2"/>
  <c r="F1898" i="2"/>
  <c r="F1210" i="2"/>
  <c r="F379" i="2"/>
  <c r="F3037" i="2"/>
  <c r="F2517" i="2"/>
  <c r="F1877" i="2"/>
  <c r="F1175" i="2"/>
  <c r="F142" i="2"/>
  <c r="F3016" i="2"/>
  <c r="F2496" i="2"/>
  <c r="F1856" i="2"/>
  <c r="F1140" i="2"/>
  <c r="F112" i="2"/>
  <c r="F2995" i="2"/>
  <c r="F2355" i="2"/>
  <c r="F1835" i="2"/>
  <c r="F1112" i="2"/>
  <c r="F75" i="2"/>
  <c r="F2974" i="2"/>
  <c r="F2334" i="2"/>
  <c r="F1814" i="2"/>
  <c r="F894" i="2"/>
  <c r="F39" i="2"/>
  <c r="F236" i="2"/>
  <c r="F1289" i="2"/>
  <c r="F769" i="2"/>
  <c r="F129" i="2"/>
  <c r="F1308" i="2"/>
  <c r="F668" i="2"/>
  <c r="F148" i="2"/>
  <c r="F1327" i="2"/>
  <c r="F687" i="2"/>
  <c r="F167" i="2"/>
  <c r="F1226" i="2"/>
  <c r="F706" i="2"/>
  <c r="F66" i="2"/>
  <c r="F1245" i="2"/>
  <c r="F725" i="2"/>
  <c r="F85" i="2"/>
  <c r="F1264" i="2"/>
  <c r="F624" i="2"/>
  <c r="F104" i="2"/>
  <c r="F1163" i="2"/>
  <c r="F643" i="2"/>
  <c r="F123" i="2"/>
  <c r="F98" i="2"/>
  <c r="F2111" i="2"/>
  <c r="F3247" i="2"/>
  <c r="F1440" i="2"/>
  <c r="F2944" i="2"/>
  <c r="F2661" i="2"/>
  <c r="F120" i="2"/>
  <c r="F3246" i="2"/>
  <c r="F1439" i="2"/>
  <c r="F2101" i="2"/>
  <c r="F953" i="2"/>
  <c r="F3442" i="2"/>
  <c r="F1725" i="2"/>
  <c r="F2021" i="2"/>
  <c r="F2303" i="2"/>
  <c r="F1495" i="2"/>
  <c r="F2285" i="2"/>
  <c r="F2164" i="2"/>
  <c r="F2387" i="2"/>
  <c r="F3128" i="2"/>
  <c r="F397" i="2"/>
  <c r="F1768" i="2"/>
  <c r="F3133" i="2"/>
  <c r="F2913" i="2"/>
  <c r="F2471" i="2"/>
  <c r="F2388" i="2"/>
  <c r="F796" i="2"/>
  <c r="F2286" i="2"/>
  <c r="F2607" i="2"/>
  <c r="F1292" i="2"/>
  <c r="F3181" i="2"/>
  <c r="F1912" i="2"/>
  <c r="F230" i="2"/>
  <c r="F154" i="2"/>
  <c r="F2509" i="2"/>
  <c r="F917" i="2"/>
  <c r="F3027" i="2"/>
  <c r="F1932" i="2"/>
  <c r="F272" i="2"/>
  <c r="F3152" i="2"/>
  <c r="F2083" i="2"/>
  <c r="F500" i="2"/>
  <c r="F200" i="2"/>
  <c r="F2265" i="2"/>
  <c r="F817" i="2"/>
  <c r="F3011" i="2"/>
  <c r="F1929" i="2"/>
  <c r="F1989" i="2"/>
  <c r="F2486" i="2"/>
  <c r="F1179" i="2"/>
  <c r="F3121" i="2"/>
  <c r="F2249" i="2"/>
  <c r="F1316" i="2"/>
  <c r="F33" i="2"/>
  <c r="F2501" i="2"/>
  <c r="F1518" i="2"/>
  <c r="F253" i="2"/>
  <c r="F2866" i="2"/>
  <c r="F2109" i="2"/>
  <c r="F692" i="2"/>
  <c r="F2987" i="2"/>
  <c r="F1972" i="2"/>
  <c r="F793" i="2"/>
  <c r="F2925" i="2"/>
  <c r="F2106" i="2"/>
  <c r="F997" i="2"/>
  <c r="F2985" i="2"/>
  <c r="F2170" i="2"/>
  <c r="F790" i="2"/>
  <c r="F2107" i="2"/>
  <c r="F1341" i="2"/>
  <c r="F531" i="2"/>
  <c r="F3240" i="2"/>
  <c r="F2600" i="2"/>
  <c r="F2080" i="2"/>
  <c r="F1300" i="2"/>
  <c r="F481" i="2"/>
  <c r="F3059" i="2"/>
  <c r="F2539" i="2"/>
  <c r="F2019" i="2"/>
  <c r="F1211" i="2"/>
  <c r="F380" i="2"/>
  <c r="F3038" i="2"/>
  <c r="F2518" i="2"/>
  <c r="F1878" i="2"/>
  <c r="F1176" i="2"/>
  <c r="F350" i="2"/>
  <c r="F3017" i="2"/>
  <c r="F2497" i="2"/>
  <c r="F1857" i="2"/>
  <c r="F1141" i="2"/>
  <c r="F113" i="2"/>
  <c r="F2996" i="2"/>
  <c r="F2476" i="2"/>
  <c r="F1836" i="2"/>
  <c r="F1113" i="2"/>
  <c r="F77" i="2"/>
  <c r="F2975" i="2"/>
  <c r="F2335" i="2"/>
  <c r="F1815" i="2"/>
  <c r="F1078" i="2"/>
  <c r="F40" i="2"/>
  <c r="F2954" i="2"/>
  <c r="F2314" i="2"/>
  <c r="F1794" i="2"/>
  <c r="F860" i="2"/>
  <c r="F10" i="2"/>
  <c r="F216" i="2"/>
  <c r="F1269" i="2"/>
  <c r="F749" i="2"/>
  <c r="F109" i="2"/>
  <c r="F1288" i="2"/>
  <c r="F648" i="2"/>
  <c r="F128" i="2"/>
  <c r="F1307" i="2"/>
  <c r="F667" i="2"/>
  <c r="F147" i="2"/>
  <c r="F1206" i="2"/>
  <c r="F686" i="2"/>
  <c r="F46" i="2"/>
  <c r="F1225" i="2"/>
  <c r="F705" i="2"/>
  <c r="F65" i="2"/>
  <c r="F1244" i="2"/>
  <c r="F604" i="2"/>
  <c r="F84" i="2"/>
  <c r="F1143" i="2"/>
  <c r="F623" i="2"/>
  <c r="F103" i="2"/>
  <c r="F3426" i="2"/>
  <c r="F2032" i="2"/>
  <c r="F3183" i="2"/>
  <c r="F1315" i="2"/>
  <c r="F2603" i="2"/>
  <c r="F2290" i="2"/>
  <c r="F3123" i="2"/>
  <c r="F3173" i="2"/>
  <c r="F1313" i="2"/>
  <c r="F2022" i="2"/>
  <c r="F2461" i="2"/>
  <c r="F3201" i="2"/>
  <c r="F912" i="2"/>
  <c r="F1946" i="2"/>
  <c r="F2670" i="2"/>
  <c r="F1073" i="2"/>
  <c r="F1882" i="2"/>
  <c r="F2091" i="2"/>
  <c r="F3271" i="2"/>
  <c r="F2726" i="2"/>
  <c r="F3410" i="2"/>
  <c r="F1679" i="2"/>
  <c r="F1522" i="2"/>
  <c r="F600" i="2"/>
  <c r="F2390" i="2"/>
  <c r="F1762" i="2"/>
  <c r="F2133" i="2"/>
  <c r="F1883" i="2"/>
  <c r="F2530" i="2"/>
  <c r="F1222" i="2"/>
  <c r="F3003" i="2"/>
  <c r="F1864" i="2"/>
  <c r="F157" i="2"/>
  <c r="F59" i="2"/>
  <c r="F2330" i="2"/>
  <c r="F852" i="2"/>
  <c r="F2981" i="2"/>
  <c r="F1890" i="2"/>
  <c r="F2630" i="2"/>
  <c r="F3106" i="2"/>
  <c r="F2029" i="2"/>
  <c r="F433" i="2"/>
  <c r="F3321" i="2"/>
  <c r="F2223" i="2"/>
  <c r="F753" i="2"/>
  <c r="F2971" i="2"/>
  <c r="F1733" i="2"/>
  <c r="F273" i="2"/>
  <c r="F2446" i="2"/>
  <c r="F1101" i="2"/>
  <c r="F2992" i="2"/>
  <c r="F2213" i="2"/>
  <c r="F1259" i="2"/>
  <c r="F3206" i="2"/>
  <c r="F2372" i="2"/>
  <c r="F1461" i="2"/>
  <c r="F193" i="2"/>
  <c r="F2832" i="2"/>
  <c r="F1873" i="2"/>
  <c r="F633" i="2"/>
  <c r="F2953" i="2"/>
  <c r="F1943" i="2"/>
  <c r="F736" i="2"/>
  <c r="F2891" i="2"/>
  <c r="F2071" i="2"/>
  <c r="F630" i="2"/>
  <c r="F2951" i="2"/>
  <c r="F2141" i="2"/>
  <c r="F734" i="2"/>
  <c r="F2087" i="2"/>
  <c r="F1314" i="2"/>
  <c r="F495" i="2"/>
  <c r="F3100" i="2"/>
  <c r="F2580" i="2"/>
  <c r="F2060" i="2"/>
  <c r="F1273" i="2"/>
  <c r="F452" i="2"/>
  <c r="F3039" i="2"/>
  <c r="F2519" i="2"/>
  <c r="F1879" i="2"/>
  <c r="F1177" i="2"/>
  <c r="F351" i="2"/>
  <c r="F3018" i="2"/>
  <c r="F2498" i="2"/>
  <c r="F1858" i="2"/>
  <c r="F1142" i="2"/>
  <c r="F114" i="2"/>
  <c r="F2997" i="2"/>
  <c r="F2477" i="2"/>
  <c r="F1837" i="2"/>
  <c r="F1114" i="2"/>
  <c r="F78" i="2"/>
  <c r="F2976" i="2"/>
  <c r="F2336" i="2"/>
  <c r="F1816" i="2"/>
  <c r="F1079" i="2"/>
  <c r="F41" i="2"/>
  <c r="F2955" i="2"/>
  <c r="F2315" i="2"/>
  <c r="F1795" i="2"/>
  <c r="F861" i="2"/>
  <c r="F11" i="2"/>
  <c r="F2934" i="2"/>
  <c r="F2294" i="2"/>
  <c r="F1774" i="2"/>
  <c r="F833" i="2"/>
  <c r="F716" i="2"/>
  <c r="F76" i="2"/>
  <c r="F1249" i="2"/>
  <c r="F729" i="2"/>
  <c r="F89" i="2"/>
  <c r="F1268" i="2"/>
  <c r="F628" i="2"/>
  <c r="F108" i="2"/>
  <c r="F1167" i="2"/>
  <c r="F647" i="2"/>
  <c r="F127" i="2"/>
  <c r="F1186" i="2"/>
  <c r="F666" i="2"/>
  <c r="F26" i="2"/>
  <c r="F1205" i="2"/>
  <c r="F565" i="2"/>
  <c r="F45" i="2"/>
  <c r="F1224" i="2"/>
  <c r="F584" i="2"/>
  <c r="F64" i="2"/>
  <c r="F1123" i="2"/>
  <c r="F603" i="2"/>
  <c r="F2" i="2"/>
  <c r="I8" i="4"/>
  <c r="I10" i="4" s="1"/>
  <c r="E3451" i="4" s="1"/>
  <c r="I8" i="2"/>
  <c r="I18" i="2"/>
  <c r="I17" i="2"/>
  <c r="I7" i="2"/>
  <c r="I11" i="4" l="1"/>
  <c r="E3450" i="4" s="1"/>
  <c r="E3" i="4" s="1"/>
  <c r="E2" i="4"/>
  <c r="I13" i="4"/>
  <c r="I11" i="2"/>
  <c r="E3450" i="2" s="1"/>
  <c r="E3" i="2" s="1"/>
  <c r="I10" i="2"/>
  <c r="E3451" i="2" s="1"/>
  <c r="E2" i="2" s="1"/>
  <c r="E13" i="4" l="1"/>
  <c r="E313" i="4"/>
  <c r="E277" i="4"/>
  <c r="E968" i="4"/>
  <c r="E1604" i="4"/>
  <c r="E566" i="4"/>
  <c r="E233" i="4"/>
  <c r="E380" i="4"/>
  <c r="E533" i="4"/>
  <c r="E223" i="4"/>
  <c r="E532" i="4"/>
  <c r="E311" i="4"/>
  <c r="E1389" i="4"/>
  <c r="E1339" i="4"/>
  <c r="E1605" i="4"/>
  <c r="E420" i="4"/>
  <c r="E750" i="4"/>
  <c r="E166" i="4"/>
  <c r="E1673" i="4"/>
  <c r="E492" i="4"/>
  <c r="E611" i="4"/>
  <c r="E620" i="4"/>
  <c r="E113" i="4"/>
  <c r="E377" i="4"/>
  <c r="E802" i="4"/>
  <c r="E882" i="4"/>
  <c r="E1034" i="4"/>
  <c r="E123" i="4"/>
  <c r="E570" i="4"/>
  <c r="E387" i="4"/>
  <c r="E1009" i="4"/>
  <c r="E232" i="4"/>
  <c r="E270" i="4"/>
  <c r="E1531" i="4"/>
  <c r="E478" i="4"/>
  <c r="E897" i="4"/>
  <c r="E423" i="4"/>
  <c r="E299" i="4"/>
  <c r="E577" i="4"/>
  <c r="E1938" i="4"/>
  <c r="E645" i="4"/>
  <c r="E760" i="4"/>
  <c r="E413" i="4"/>
  <c r="E480" i="4"/>
  <c r="E78" i="4"/>
  <c r="E258" i="4"/>
  <c r="E738" i="4"/>
  <c r="E786" i="4"/>
  <c r="E1120" i="4"/>
  <c r="E1119" i="4"/>
  <c r="E853" i="4"/>
  <c r="E2146" i="4"/>
  <c r="E111" i="4"/>
  <c r="E15" i="4"/>
  <c r="E90" i="4"/>
  <c r="E444" i="4"/>
  <c r="E199" i="4"/>
  <c r="E458" i="4"/>
  <c r="E499" i="4"/>
  <c r="E1463" i="4"/>
  <c r="E190" i="4"/>
  <c r="E487" i="4"/>
  <c r="E690" i="4"/>
  <c r="E599" i="4"/>
  <c r="E44" i="4"/>
  <c r="E411" i="4"/>
  <c r="E292" i="4"/>
  <c r="E132" i="4"/>
  <c r="E77" i="4"/>
  <c r="E2269" i="4"/>
  <c r="E658" i="4"/>
  <c r="E266" i="4"/>
  <c r="E180" i="4"/>
  <c r="E883" i="4"/>
  <c r="E120" i="4"/>
  <c r="E1217" i="4"/>
  <c r="E715" i="4"/>
  <c r="E1216" i="4"/>
  <c r="E810" i="4"/>
  <c r="E333" i="4"/>
  <c r="E1765" i="4"/>
  <c r="E693" i="4"/>
  <c r="E613" i="4"/>
  <c r="E520" i="4"/>
  <c r="E37" i="4"/>
  <c r="E523" i="4"/>
  <c r="E7" i="4"/>
  <c r="E1136" i="4"/>
  <c r="E158" i="4"/>
  <c r="E2091" i="4"/>
  <c r="E237" i="4"/>
  <c r="E370" i="4"/>
  <c r="E2126" i="4"/>
  <c r="E87" i="4"/>
  <c r="E753" i="4"/>
  <c r="E337" i="4"/>
  <c r="E558" i="4"/>
  <c r="E743" i="4"/>
  <c r="E33" i="4"/>
  <c r="E1745" i="4"/>
  <c r="E187" i="4"/>
  <c r="E752" i="4"/>
  <c r="E1560" i="4"/>
  <c r="E231" i="4"/>
  <c r="E1308" i="4"/>
  <c r="E1466" i="4"/>
  <c r="E1850" i="4"/>
  <c r="E3221" i="4"/>
  <c r="E202" i="4"/>
  <c r="E2229" i="4"/>
  <c r="E3368" i="4"/>
  <c r="E819" i="4"/>
  <c r="E2290" i="4"/>
  <c r="E1891" i="4"/>
  <c r="E2794" i="4"/>
  <c r="E1917" i="4"/>
  <c r="E906" i="4"/>
  <c r="E2253" i="4"/>
  <c r="E1224" i="4"/>
  <c r="E2707" i="4"/>
  <c r="E595" i="4"/>
  <c r="E2293" i="4"/>
  <c r="E950" i="4"/>
  <c r="E664" i="4"/>
  <c r="E332" i="4"/>
  <c r="E1426" i="4"/>
  <c r="E783" i="4"/>
  <c r="E935" i="4"/>
  <c r="E1990" i="4"/>
  <c r="E1255" i="4"/>
  <c r="E2585" i="4"/>
  <c r="E2977" i="4"/>
  <c r="E2974" i="4"/>
  <c r="E889" i="4"/>
  <c r="E554" i="4"/>
  <c r="E1751" i="4"/>
  <c r="E2289" i="4"/>
  <c r="E2839" i="4"/>
  <c r="E2081" i="4"/>
  <c r="E3235" i="4"/>
  <c r="E2919" i="4"/>
  <c r="E501" i="4"/>
  <c r="E1479" i="4"/>
  <c r="E1260" i="4"/>
  <c r="E2222" i="4"/>
  <c r="E3055" i="4"/>
  <c r="E765" i="4"/>
  <c r="E949" i="4"/>
  <c r="E1113" i="4"/>
  <c r="E2053" i="4"/>
  <c r="E1349" i="4"/>
  <c r="E1522" i="4"/>
  <c r="E2274" i="4"/>
  <c r="E2915" i="4"/>
  <c r="E3397" i="4"/>
  <c r="E2813" i="4"/>
  <c r="E141" i="4"/>
  <c r="E1983" i="4"/>
  <c r="E1704" i="4"/>
  <c r="E1428" i="4"/>
  <c r="E1756" i="4"/>
  <c r="E3355" i="4"/>
  <c r="E2825" i="4"/>
  <c r="E2325" i="4"/>
  <c r="E3219" i="4"/>
  <c r="E1489" i="4"/>
  <c r="E977" i="4"/>
  <c r="E2070" i="4"/>
  <c r="E1842" i="4"/>
  <c r="E2710" i="4"/>
  <c r="E3369" i="4"/>
  <c r="E1111" i="4"/>
  <c r="E2490" i="4"/>
  <c r="E1837" i="4"/>
  <c r="E426" i="4"/>
  <c r="E895" i="4"/>
  <c r="E2250" i="4"/>
  <c r="E2302" i="4"/>
  <c r="E3329" i="4"/>
  <c r="E170" i="4"/>
  <c r="E1191" i="4"/>
  <c r="E978" i="4"/>
  <c r="E1151" i="4"/>
  <c r="E417" i="4"/>
  <c r="E1621" i="4"/>
  <c r="E878" i="4"/>
  <c r="E967" i="4"/>
  <c r="E1202" i="4"/>
  <c r="E352" i="4"/>
  <c r="E1451" i="4"/>
  <c r="E639" i="4"/>
  <c r="E1070" i="4"/>
  <c r="E1651" i="4"/>
  <c r="E670" i="4"/>
  <c r="E868" i="4"/>
  <c r="E168" i="4"/>
  <c r="E2484" i="4"/>
  <c r="E3206" i="4"/>
  <c r="E860" i="4"/>
  <c r="E834" i="4"/>
  <c r="E309" i="4"/>
  <c r="E227" i="4"/>
  <c r="E567" i="4"/>
  <c r="E2809" i="4"/>
  <c r="E209" i="4"/>
  <c r="E1711" i="4"/>
  <c r="E3367" i="4"/>
  <c r="E2292" i="4"/>
  <c r="E2623" i="4"/>
  <c r="E2833" i="4"/>
  <c r="E3198" i="4"/>
  <c r="E1816" i="4"/>
  <c r="E2369" i="4"/>
  <c r="E2885" i="4"/>
  <c r="E1698" i="4"/>
  <c r="E1194" i="4"/>
  <c r="E1534" i="4"/>
  <c r="E2693" i="4"/>
  <c r="E2637" i="4"/>
  <c r="E2961" i="4"/>
  <c r="E378" i="4"/>
  <c r="E1306" i="4"/>
  <c r="E1965" i="4"/>
  <c r="E1954" i="4"/>
  <c r="E2288" i="4"/>
  <c r="E3446" i="4"/>
  <c r="E3411" i="4"/>
  <c r="E1686" i="4"/>
  <c r="E1728" i="4"/>
  <c r="E2031" i="4"/>
  <c r="E1972" i="4"/>
  <c r="E2956" i="4"/>
  <c r="E3360" i="4"/>
  <c r="E644" i="4"/>
  <c r="E2106" i="4"/>
  <c r="E2541" i="4"/>
  <c r="E2097" i="4"/>
  <c r="E2738" i="4"/>
  <c r="E3021" i="4"/>
  <c r="E375" i="4"/>
  <c r="E937" i="4"/>
  <c r="E1613" i="4"/>
  <c r="E2189" i="4"/>
  <c r="E2187" i="4"/>
  <c r="E3180" i="4"/>
  <c r="E3283" i="4"/>
  <c r="E975" i="4"/>
  <c r="E1784" i="4"/>
  <c r="E1418" i="4"/>
  <c r="E2043" i="4"/>
  <c r="E3213" i="4"/>
  <c r="E2778" i="4"/>
  <c r="E713" i="4"/>
  <c r="E634" i="4"/>
  <c r="E596" i="4"/>
  <c r="E2984" i="4"/>
  <c r="E1598" i="4"/>
  <c r="E921" i="4"/>
  <c r="E763" i="4"/>
  <c r="E1063" i="4"/>
  <c r="E2908" i="4"/>
  <c r="E564" i="4"/>
  <c r="E542" i="4"/>
  <c r="E1864" i="4"/>
  <c r="E2347" i="4"/>
  <c r="E1907" i="4"/>
  <c r="E2301" i="4"/>
  <c r="E2862" i="4"/>
  <c r="E3164" i="4"/>
  <c r="E3016" i="4"/>
  <c r="E2671" i="4"/>
  <c r="E3350" i="4"/>
  <c r="E2133" i="4"/>
  <c r="E551" i="4"/>
  <c r="E3232" i="4"/>
  <c r="E1867" i="4"/>
  <c r="E1456" i="4"/>
  <c r="E1457" i="4"/>
  <c r="E1506" i="4"/>
  <c r="E3078" i="4"/>
  <c r="E1133" i="4"/>
  <c r="E539" i="4"/>
  <c r="E1897" i="4"/>
  <c r="E1014" i="4"/>
  <c r="E1422" i="4"/>
  <c r="E2599" i="4"/>
  <c r="E506" i="4"/>
  <c r="E3081" i="4"/>
  <c r="E1799" i="4"/>
  <c r="E2461" i="4"/>
  <c r="E160" i="4"/>
  <c r="E1913" i="4"/>
  <c r="E1487" i="4"/>
  <c r="E2987" i="4"/>
  <c r="E2981" i="4"/>
  <c r="E481" i="4"/>
  <c r="E2266" i="4"/>
  <c r="E2135" i="4"/>
  <c r="E1183" i="4"/>
  <c r="E3435" i="4"/>
  <c r="E262" i="4"/>
  <c r="E2725" i="4"/>
  <c r="E119" i="4"/>
  <c r="E1065" i="4"/>
  <c r="E680" i="4"/>
  <c r="E573" i="4"/>
  <c r="E95" i="4"/>
  <c r="E2703" i="4"/>
  <c r="E1110" i="4"/>
  <c r="E1670" i="4"/>
  <c r="E2391" i="4"/>
  <c r="E2740" i="4"/>
  <c r="E3374" i="4"/>
  <c r="E527" i="4"/>
  <c r="E41" i="4"/>
  <c r="E1126" i="4"/>
  <c r="E1250" i="4"/>
  <c r="E1630" i="4"/>
  <c r="E1689" i="4"/>
  <c r="E2515" i="4"/>
  <c r="E2811" i="4"/>
  <c r="E169" i="4"/>
  <c r="E1527" i="4"/>
  <c r="E1388" i="4"/>
  <c r="E2676" i="4"/>
  <c r="E2951" i="4"/>
  <c r="E59" i="4"/>
  <c r="E1030" i="4"/>
  <c r="E1590" i="4"/>
  <c r="E1087" i="4"/>
  <c r="E2372" i="4"/>
  <c r="E2046" i="4"/>
  <c r="E3095" i="4"/>
  <c r="E2729" i="4"/>
  <c r="E3344" i="4"/>
  <c r="E3211" i="4"/>
  <c r="E92" i="4"/>
  <c r="E722" i="4"/>
  <c r="E1033" i="4"/>
  <c r="E1826" i="4"/>
  <c r="E2206" i="4"/>
  <c r="E3075" i="4"/>
  <c r="E3349" i="4"/>
  <c r="E1507" i="4"/>
  <c r="E2937" i="4"/>
  <c r="E581" i="4"/>
  <c r="E508" i="4"/>
  <c r="E1401" i="4"/>
  <c r="E2395" i="4"/>
  <c r="E2647" i="4"/>
  <c r="E3148" i="4"/>
  <c r="E1002" i="4"/>
  <c r="E2631" i="4"/>
  <c r="E1782" i="4"/>
  <c r="E745" i="4"/>
  <c r="E1726" i="4"/>
  <c r="E1979" i="4"/>
  <c r="E3152" i="4"/>
  <c r="E2979" i="4"/>
  <c r="E627" i="4"/>
  <c r="E1737" i="4"/>
  <c r="E993" i="4"/>
  <c r="E837" i="4"/>
  <c r="E183" i="4"/>
  <c r="E1421" i="4"/>
  <c r="E1759" i="4"/>
  <c r="E1525" i="4"/>
  <c r="E358" i="4"/>
  <c r="E782" i="4"/>
  <c r="E1509" i="4"/>
  <c r="E812" i="4"/>
  <c r="E927" i="4"/>
  <c r="E947" i="4"/>
  <c r="E548" i="4"/>
  <c r="E1359" i="4"/>
  <c r="E568" i="4"/>
  <c r="E2724" i="4"/>
  <c r="E3337" i="4"/>
  <c r="E255" i="4"/>
  <c r="E848" i="4"/>
  <c r="E1443" i="4"/>
  <c r="E163" i="4"/>
  <c r="E707" i="4"/>
  <c r="E1304" i="4"/>
  <c r="E609" i="4"/>
  <c r="E958" i="4"/>
  <c r="E1652" i="4"/>
  <c r="E1921" i="4"/>
  <c r="E2195" i="4"/>
  <c r="E2709" i="4"/>
  <c r="E3145" i="4"/>
  <c r="E2306" i="4"/>
  <c r="E3246" i="4"/>
  <c r="E3449" i="4"/>
  <c r="E1365" i="4"/>
  <c r="E1781" i="4"/>
  <c r="E2169" i="4"/>
  <c r="E1902" i="4"/>
  <c r="E2786" i="4"/>
  <c r="E2824" i="4"/>
  <c r="E2212" i="4"/>
  <c r="E2270" i="4"/>
  <c r="E1400" i="4"/>
  <c r="E2579" i="4"/>
  <c r="E1955" i="4"/>
  <c r="E3088" i="4"/>
  <c r="E3358" i="4"/>
  <c r="E925" i="4"/>
  <c r="E1187" i="4"/>
  <c r="E1148" i="4"/>
  <c r="E2503" i="4"/>
  <c r="E2659" i="4"/>
  <c r="E3082" i="4"/>
  <c r="E434" i="4"/>
  <c r="E1266" i="4"/>
  <c r="E1594" i="4"/>
  <c r="E2819" i="4"/>
  <c r="E2741" i="4"/>
  <c r="E2982" i="4"/>
  <c r="E811" i="4"/>
  <c r="E1305" i="4"/>
  <c r="E1071" i="4"/>
  <c r="E1302" i="4"/>
  <c r="E2799" i="4"/>
  <c r="E3442" i="4"/>
  <c r="E3230" i="4"/>
  <c r="E464" i="4"/>
  <c r="E859" i="4"/>
  <c r="E2507" i="4"/>
  <c r="E2696" i="4"/>
  <c r="E2721" i="4"/>
  <c r="E3182" i="4"/>
  <c r="E70" i="4"/>
  <c r="E833" i="4"/>
  <c r="E1879" i="4"/>
  <c r="E695" i="4"/>
  <c r="E896" i="4"/>
  <c r="E519" i="4"/>
  <c r="E939" i="4"/>
  <c r="E1094" i="4"/>
  <c r="E1035" i="4"/>
  <c r="E86" i="4"/>
  <c r="E748" i="4"/>
  <c r="E936" i="4"/>
  <c r="E1553" i="4"/>
  <c r="E2458" i="4"/>
  <c r="E1988" i="4"/>
  <c r="E2668" i="4"/>
  <c r="E3111" i="4"/>
  <c r="E1189" i="4"/>
  <c r="E1432" i="4"/>
  <c r="E990" i="4"/>
  <c r="E3382" i="4"/>
  <c r="E749" i="4"/>
  <c r="E2096" i="4"/>
  <c r="E115" i="4"/>
  <c r="E204" i="4"/>
  <c r="E1314" i="4"/>
  <c r="E81" i="4"/>
  <c r="E2860" i="4"/>
  <c r="E2378" i="4"/>
  <c r="E125" i="4"/>
  <c r="E2926" i="4"/>
  <c r="E996" i="4"/>
  <c r="E2142" i="4"/>
  <c r="E583" i="4"/>
  <c r="E61" i="4"/>
  <c r="E1315" i="4"/>
  <c r="E1970" i="4"/>
  <c r="E2851" i="4"/>
  <c r="E791" i="4"/>
  <c r="E2364" i="4"/>
  <c r="E3013" i="4"/>
  <c r="E982" i="4"/>
  <c r="E2476" i="4"/>
  <c r="E1672" i="4"/>
  <c r="E2463" i="4"/>
  <c r="E12" i="4"/>
  <c r="E843" i="4"/>
  <c r="E220" i="4"/>
  <c r="E171" i="4"/>
  <c r="E495" i="4"/>
  <c r="E1893" i="4"/>
  <c r="E1730" i="4"/>
  <c r="E2243" i="4"/>
  <c r="E2247" i="4"/>
  <c r="E3252" i="4"/>
  <c r="E3343" i="4"/>
  <c r="E1883" i="4"/>
  <c r="E441" i="4"/>
  <c r="E2092" i="4"/>
  <c r="E2224" i="4"/>
  <c r="E2297" i="4"/>
  <c r="E2113" i="4"/>
  <c r="E3441" i="4"/>
  <c r="E2838" i="4"/>
  <c r="E2386" i="4"/>
  <c r="E1787" i="4"/>
  <c r="E2087" i="4"/>
  <c r="E2514" i="4"/>
  <c r="E3409" i="4"/>
  <c r="E651" i="4"/>
  <c r="E1012" i="4"/>
  <c r="E2139" i="4"/>
  <c r="E716" i="4"/>
  <c r="E1333" i="4"/>
  <c r="E2111" i="4"/>
  <c r="E2562" i="4"/>
  <c r="E3342" i="4"/>
  <c r="E3291" i="4"/>
  <c r="E774" i="4"/>
  <c r="E1880" i="4"/>
  <c r="E1383" i="4"/>
  <c r="E1591" i="4"/>
  <c r="E2769" i="4"/>
  <c r="E2359" i="4"/>
  <c r="E2569" i="4"/>
  <c r="E3228" i="4"/>
  <c r="E1764" i="4"/>
  <c r="E3284" i="4"/>
  <c r="E1843" i="4"/>
  <c r="E362" i="4"/>
  <c r="E1877" i="4"/>
  <c r="E1869" i="4"/>
  <c r="E2801" i="4"/>
  <c r="E3172" i="4"/>
  <c r="E1036" i="4"/>
  <c r="E2759" i="4"/>
  <c r="E766" i="4"/>
  <c r="E230" i="4"/>
  <c r="E354" i="4"/>
  <c r="E2580" i="4"/>
  <c r="E2576" i="4"/>
  <c r="E2857" i="4"/>
  <c r="E243" i="4"/>
  <c r="E1566" i="4"/>
  <c r="E2276" i="4"/>
  <c r="E1152" i="4"/>
  <c r="E273" i="4"/>
  <c r="E1866" i="4"/>
  <c r="E1666" i="4"/>
  <c r="E2038" i="4"/>
  <c r="E1680" i="4"/>
  <c r="E650" i="4"/>
  <c r="E1051" i="4"/>
  <c r="E342" i="4"/>
  <c r="E300" i="4"/>
  <c r="E1393" i="4"/>
  <c r="E899" i="4"/>
  <c r="E330" i="4"/>
  <c r="E2036" i="4"/>
  <c r="E3286" i="4"/>
  <c r="E662" i="4"/>
  <c r="E784" i="4"/>
  <c r="E289" i="4"/>
  <c r="E1516" i="4"/>
  <c r="E318" i="4"/>
  <c r="E472" i="4"/>
  <c r="E746" i="4"/>
  <c r="E2475" i="4"/>
  <c r="E1532" i="4"/>
  <c r="E2256" i="4"/>
  <c r="E2685" i="4"/>
  <c r="E2782" i="4"/>
  <c r="E3141" i="4"/>
  <c r="E1080" i="4"/>
  <c r="E2430" i="4"/>
  <c r="E2680" i="4"/>
  <c r="E3328" i="4"/>
  <c r="E885" i="4"/>
  <c r="E1061" i="4"/>
  <c r="E1461" i="4"/>
  <c r="E2556" i="4"/>
  <c r="E2815" i="4"/>
  <c r="E3248" i="4"/>
  <c r="E903" i="4"/>
  <c r="E1131" i="4"/>
  <c r="E1833" i="4"/>
  <c r="E2104" i="4"/>
  <c r="E2361" i="4"/>
  <c r="E2765" i="4"/>
  <c r="E3305" i="4"/>
  <c r="E1892" i="4"/>
  <c r="E1871" i="4"/>
  <c r="E1548" i="4"/>
  <c r="E1876" i="4"/>
  <c r="E2429" i="4"/>
  <c r="E2906" i="4"/>
  <c r="E2452" i="4"/>
  <c r="E1989" i="4"/>
  <c r="E2374" i="4"/>
  <c r="E1964" i="4"/>
  <c r="E2918" i="4"/>
  <c r="E2884" i="4"/>
  <c r="E1633" i="4"/>
  <c r="E571" i="4"/>
  <c r="E1733" i="4"/>
  <c r="E1725" i="4"/>
  <c r="E2454" i="4"/>
  <c r="E3308" i="4"/>
  <c r="E3177" i="4"/>
  <c r="E1386" i="4"/>
  <c r="E1201" i="4"/>
  <c r="E1225" i="4"/>
  <c r="E1936" i="4"/>
  <c r="E2489" i="4"/>
  <c r="E2927" i="4"/>
  <c r="E624" i="4"/>
  <c r="E572" i="4"/>
  <c r="E1734" i="4"/>
  <c r="E74" i="4"/>
  <c r="E2467" i="4"/>
  <c r="E689" i="4"/>
  <c r="E1589" i="4"/>
  <c r="E1823" i="4"/>
  <c r="E557" i="4"/>
  <c r="E714" i="4"/>
  <c r="E69" i="4"/>
  <c r="E1430" i="4"/>
  <c r="E2350" i="4"/>
  <c r="E2072" i="4"/>
  <c r="E2400" i="4"/>
  <c r="E2615" i="4"/>
  <c r="E3058" i="4"/>
  <c r="E2299" i="4"/>
  <c r="E2904" i="4"/>
  <c r="E3212" i="4"/>
  <c r="E2980" i="4"/>
  <c r="E89" i="4"/>
  <c r="E2635" i="4"/>
  <c r="E926" i="4"/>
  <c r="E383" i="4"/>
  <c r="E2358" i="4"/>
  <c r="E747" i="4"/>
  <c r="E2152" i="4"/>
  <c r="E2143" i="4"/>
  <c r="E874" i="4"/>
  <c r="E2831" i="4"/>
  <c r="E1412" i="4"/>
  <c r="E2639" i="4"/>
  <c r="E1089" i="4"/>
  <c r="E769" i="4"/>
  <c r="E2065" i="4"/>
  <c r="E1709" i="4"/>
  <c r="E3191" i="4"/>
  <c r="E2309" i="4"/>
  <c r="E1644" i="4"/>
  <c r="E2681" i="4"/>
  <c r="E945" i="4"/>
  <c r="E2768" i="4"/>
  <c r="E989" i="4"/>
  <c r="E2624" i="4"/>
  <c r="E1271" i="4"/>
  <c r="E787" i="4"/>
  <c r="E587" i="4"/>
  <c r="E197" i="4"/>
  <c r="E1205" i="4"/>
  <c r="E1559" i="4"/>
  <c r="E1141" i="4"/>
  <c r="E1362" i="4"/>
  <c r="E3047" i="4"/>
  <c r="E2594" i="4"/>
  <c r="E3290" i="4"/>
  <c r="E744" i="4"/>
  <c r="E733" i="4"/>
  <c r="E1067" i="4"/>
  <c r="E1336" i="4"/>
  <c r="E1268" i="4"/>
  <c r="E3352" i="4"/>
  <c r="E2849" i="4"/>
  <c r="E3282" i="4"/>
  <c r="E636" i="4"/>
  <c r="E1855" i="4"/>
  <c r="E2164" i="4"/>
  <c r="E2606" i="4"/>
  <c r="E3269" i="4"/>
  <c r="E214" i="4"/>
  <c r="E1259" i="4"/>
  <c r="E1341" i="4"/>
  <c r="E1129" i="4"/>
  <c r="E1785" i="4"/>
  <c r="E1834" i="4"/>
  <c r="E2168" i="4"/>
  <c r="E3140" i="4"/>
  <c r="E3238" i="4"/>
  <c r="E606" i="4"/>
  <c r="E164" i="4"/>
  <c r="E98" i="4"/>
  <c r="E2531" i="4"/>
  <c r="E1435" i="4"/>
  <c r="E3422" i="4"/>
  <c r="E2558" i="4"/>
  <c r="E3154" i="4"/>
  <c r="E1722" i="4"/>
  <c r="E324" i="4"/>
  <c r="E436" i="4"/>
  <c r="E76" i="4"/>
  <c r="E1048" i="4"/>
  <c r="E2357" i="4"/>
  <c r="E2482" i="4"/>
  <c r="E2983" i="4"/>
  <c r="E2596" i="4"/>
  <c r="E2182" i="4"/>
  <c r="E665" i="4"/>
  <c r="E870" i="4"/>
  <c r="E847" i="4"/>
  <c r="E1862" i="4"/>
  <c r="E2720" i="4"/>
  <c r="E3381" i="4"/>
  <c r="E5" i="4"/>
  <c r="E1997" i="4"/>
  <c r="E2625" i="4"/>
  <c r="E2285" i="4"/>
  <c r="E307" i="4"/>
  <c r="E1182" i="4"/>
  <c r="E824" i="4"/>
  <c r="E1413" i="4"/>
  <c r="E172" i="4"/>
  <c r="E1253" i="4"/>
  <c r="E954" i="4"/>
  <c r="E456" i="4"/>
  <c r="E672" i="4"/>
  <c r="E3119" i="4"/>
  <c r="E699" i="4"/>
  <c r="E2413" i="4"/>
  <c r="E355" i="4"/>
  <c r="E2674" i="4"/>
  <c r="E724" i="4"/>
  <c r="E1351" i="4"/>
  <c r="E1485" i="4"/>
  <c r="E851" i="4"/>
  <c r="E597" i="4"/>
  <c r="E592" i="4"/>
  <c r="E407" i="4"/>
  <c r="E396" i="4"/>
  <c r="E1092" i="4"/>
  <c r="E1547" i="4"/>
  <c r="E2136" i="4"/>
  <c r="E2202" i="4"/>
  <c r="E3040" i="4"/>
  <c r="E287" i="4"/>
  <c r="E2200" i="4"/>
  <c r="E2618" i="4"/>
  <c r="E3214" i="4"/>
  <c r="E1617" i="4"/>
  <c r="E1625" i="4"/>
  <c r="E1931" i="4"/>
  <c r="E1929" i="4"/>
  <c r="E2886" i="4"/>
  <c r="E3272" i="4"/>
  <c r="E156" i="4"/>
  <c r="E1960" i="4"/>
  <c r="E1307" i="4"/>
  <c r="E1868" i="4"/>
  <c r="E1962" i="4"/>
  <c r="E3432" i="4"/>
  <c r="E99" i="4"/>
  <c r="E1641" i="4"/>
  <c r="E1172" i="4"/>
  <c r="E2006" i="4"/>
  <c r="E2435" i="4"/>
  <c r="E3419" i="4"/>
  <c r="E2752" i="4"/>
  <c r="E389" i="4"/>
  <c r="E1132" i="4"/>
  <c r="E1521" i="4"/>
  <c r="E3347" i="4"/>
  <c r="E2973" i="4"/>
  <c r="E3348" i="4"/>
  <c r="E263" i="4"/>
  <c r="E507" i="4"/>
  <c r="E2303" i="4"/>
  <c r="E3280" i="4"/>
  <c r="E2261" i="4"/>
  <c r="E2795" i="4"/>
  <c r="E3124" i="4"/>
  <c r="E1505" i="4"/>
  <c r="E2037" i="4"/>
  <c r="E1411" i="4"/>
  <c r="E2583" i="4"/>
  <c r="E2356" i="4"/>
  <c r="E2812" i="4"/>
  <c r="E191" i="4"/>
  <c r="E339" i="4"/>
  <c r="E1926" i="4"/>
  <c r="E1543" i="4"/>
  <c r="E2130" i="4"/>
  <c r="E398" i="4"/>
  <c r="E969" i="4"/>
  <c r="E2324" i="4"/>
  <c r="E79" i="4"/>
  <c r="E410" i="4"/>
  <c r="E469" i="4"/>
  <c r="E2565" i="4"/>
  <c r="E1500" i="4"/>
  <c r="E3022" i="4"/>
  <c r="E2055" i="4"/>
  <c r="E2582" i="4"/>
  <c r="E3005" i="4"/>
  <c r="E2174" i="4"/>
  <c r="E186" i="4"/>
  <c r="E2584" i="4"/>
  <c r="E555" i="4"/>
  <c r="E1702" i="4"/>
  <c r="E2027" i="4"/>
  <c r="E814" i="4"/>
  <c r="E2858" i="4"/>
  <c r="E2481" i="4"/>
  <c r="E3053" i="4"/>
  <c r="E155" i="4"/>
  <c r="E1097" i="4"/>
  <c r="E2704" i="4"/>
  <c r="E2048" i="4"/>
  <c r="E137" i="4"/>
  <c r="E2734" i="4"/>
  <c r="E1288" i="4"/>
  <c r="E2933" i="4"/>
  <c r="E1683" i="4"/>
  <c r="E2949" i="4"/>
  <c r="E1239" i="4"/>
  <c r="E2577" i="4"/>
  <c r="E254" i="4"/>
  <c r="E1008" i="4"/>
  <c r="E433" i="4"/>
  <c r="E1384" i="4"/>
  <c r="E162" i="4"/>
  <c r="E880" i="4"/>
  <c r="E1858" i="4"/>
  <c r="E1795" i="4"/>
  <c r="E2537" i="4"/>
  <c r="E2621" i="4"/>
  <c r="E3237" i="4"/>
  <c r="E463" i="4"/>
  <c r="E1840" i="4"/>
  <c r="E970" i="4"/>
  <c r="E2191" i="4"/>
  <c r="E1638" i="4"/>
  <c r="E2004" i="4"/>
  <c r="E2544" i="4"/>
  <c r="E3061" i="4"/>
  <c r="E2683" i="4"/>
  <c r="E2352" i="4"/>
  <c r="E2284" i="4"/>
  <c r="E2543" i="4"/>
  <c r="E3048" i="4"/>
  <c r="E1404" i="4"/>
  <c r="E1845" i="4"/>
  <c r="E1502" i="4"/>
  <c r="E1814" i="4"/>
  <c r="E1280" i="4"/>
  <c r="E2405" i="4"/>
  <c r="E2673" i="4"/>
  <c r="E2928" i="4"/>
  <c r="E3185" i="4"/>
  <c r="E1137" i="4"/>
  <c r="E821" i="4"/>
  <c r="E314" i="4"/>
  <c r="E1358" i="4"/>
  <c r="E1953" i="4"/>
  <c r="E2777" i="4"/>
  <c r="E2827" i="4"/>
  <c r="E3123" i="4"/>
  <c r="E2439" i="4"/>
  <c r="E630" i="4"/>
  <c r="E212" i="4"/>
  <c r="E864" i="4"/>
  <c r="E1448" i="4"/>
  <c r="E1776" i="4"/>
  <c r="E2329" i="4"/>
  <c r="E2845" i="4"/>
  <c r="E1600" i="4"/>
  <c r="E2775" i="4"/>
  <c r="E795" i="4"/>
  <c r="E285" i="4"/>
  <c r="E315" i="4"/>
  <c r="E2410" i="4"/>
  <c r="E2699" i="4"/>
  <c r="E3193" i="4"/>
  <c r="E569" i="4"/>
  <c r="E1724" i="4"/>
  <c r="E1895" i="4"/>
  <c r="E139" i="4"/>
  <c r="E1031" i="4"/>
  <c r="E2499" i="4"/>
  <c r="E1223" i="4"/>
  <c r="E1939" i="4"/>
  <c r="E340" i="4"/>
  <c r="E1058" i="4"/>
  <c r="E1053" i="4"/>
  <c r="E801" i="4"/>
  <c r="E184" i="4"/>
  <c r="E1494" i="4"/>
  <c r="E862" i="4"/>
  <c r="E912" i="4"/>
  <c r="E915" i="4"/>
  <c r="E2940" i="4"/>
  <c r="E428" i="4"/>
  <c r="E637" i="4"/>
  <c r="E1596" i="4"/>
  <c r="E1072" i="4"/>
  <c r="E531" i="4"/>
  <c r="E751" i="4"/>
  <c r="E1815" i="4"/>
  <c r="E1028" i="4"/>
  <c r="E1703" i="4"/>
  <c r="E2094" i="4"/>
  <c r="E1875" i="4"/>
  <c r="E2657" i="4"/>
  <c r="E2944" i="4"/>
  <c r="E58" i="4"/>
  <c r="E3092" i="4"/>
  <c r="E2900" i="4"/>
  <c r="E3183" i="4"/>
  <c r="E829" i="4"/>
  <c r="E1140" i="4"/>
  <c r="E1108" i="4"/>
  <c r="E2474" i="4"/>
  <c r="E2536" i="4"/>
  <c r="E3027" i="4"/>
  <c r="E556" i="4"/>
  <c r="E1299" i="4"/>
  <c r="E1684" i="4"/>
  <c r="E2341" i="4"/>
  <c r="E2370" i="4"/>
  <c r="E2821" i="4"/>
  <c r="E1220" i="4"/>
  <c r="E879" i="4"/>
  <c r="E1783" i="4"/>
  <c r="E1155" i="4"/>
  <c r="E2524" i="4"/>
  <c r="E2755" i="4"/>
  <c r="E3428" i="4"/>
  <c r="E203" i="4"/>
  <c r="E1743" i="4"/>
  <c r="E2045" i="4"/>
  <c r="E1996" i="4"/>
  <c r="E3042" i="4"/>
  <c r="E3372" i="4"/>
  <c r="E771" i="4"/>
  <c r="E25" i="4"/>
  <c r="E1513" i="4"/>
  <c r="E2354" i="4"/>
  <c r="E3287" i="4"/>
  <c r="E2628" i="4"/>
  <c r="E3071" i="4"/>
  <c r="E628" i="4"/>
  <c r="E512" i="4"/>
  <c r="E1179" i="4"/>
  <c r="E2557" i="4"/>
  <c r="E2903" i="4"/>
  <c r="E2934" i="4"/>
  <c r="E283" i="4"/>
  <c r="E1193" i="4"/>
  <c r="E1663" i="4"/>
  <c r="E705" i="4"/>
  <c r="E1399" i="4"/>
  <c r="E828" i="4"/>
  <c r="E1923" i="4"/>
  <c r="E2149" i="4"/>
  <c r="E694" i="4"/>
  <c r="E841" i="4"/>
  <c r="E1104" i="4"/>
  <c r="E1249" i="4"/>
  <c r="E2016" i="4"/>
  <c r="E2271" i="4"/>
  <c r="E2479" i="4"/>
  <c r="E2863" i="4"/>
  <c r="E3405" i="4"/>
  <c r="E1150" i="4"/>
  <c r="E1204" i="4"/>
  <c r="E1209" i="4"/>
  <c r="E1402" i="4"/>
  <c r="E622" i="4"/>
  <c r="E2156" i="4"/>
  <c r="E2115" i="4"/>
  <c r="E2100" i="4"/>
  <c r="E3327" i="4"/>
  <c r="E1661" i="4"/>
  <c r="E2907" i="4"/>
  <c r="E863" i="4"/>
  <c r="E1530" i="4"/>
  <c r="E2549" i="4"/>
  <c r="E2436" i="4"/>
  <c r="E704" i="4"/>
  <c r="E1345" i="4"/>
  <c r="E1841" i="4"/>
  <c r="E3138" i="4"/>
  <c r="E992" i="4"/>
  <c r="E2917" i="4"/>
  <c r="E2388" i="4"/>
  <c r="E2382" i="4"/>
  <c r="E541" i="4"/>
  <c r="E696" i="4"/>
  <c r="E718" i="4"/>
  <c r="E607" i="4"/>
  <c r="E562" i="4"/>
  <c r="E1933" i="4"/>
  <c r="E2498" i="4"/>
  <c r="E1927" i="4"/>
  <c r="E2345" i="4"/>
  <c r="E2873" i="4"/>
  <c r="E3184" i="4"/>
  <c r="E1813" i="4"/>
  <c r="E328" i="4"/>
  <c r="E2140" i="4"/>
  <c r="E1303" i="4"/>
  <c r="E2334" i="4"/>
  <c r="E2213" i="4"/>
  <c r="E2416" i="4"/>
  <c r="E2872" i="4"/>
  <c r="E3202" i="4"/>
  <c r="E2501" i="4"/>
  <c r="E1809" i="4"/>
  <c r="E2679" i="4"/>
  <c r="E3072" i="4"/>
  <c r="E1161" i="4"/>
  <c r="E2040" i="4"/>
  <c r="E2304" i="4"/>
  <c r="E998" i="4"/>
  <c r="E1699" i="4"/>
  <c r="E1963" i="4"/>
  <c r="E2235" i="4"/>
  <c r="E2723" i="4"/>
  <c r="E633" i="4"/>
  <c r="E16" i="4"/>
  <c r="E229" i="4"/>
  <c r="E488" i="4"/>
  <c r="E907" i="4"/>
  <c r="E1142" i="4"/>
  <c r="E2446" i="4"/>
  <c r="E2957" i="4"/>
  <c r="E3070" i="4"/>
  <c r="E3129" i="4"/>
  <c r="E605" i="4"/>
  <c r="E360" i="4"/>
  <c r="E844" i="4"/>
  <c r="E1857" i="4"/>
  <c r="E2218" i="4"/>
  <c r="E3100" i="4"/>
  <c r="E3361" i="4"/>
  <c r="E1335" i="4"/>
  <c r="E2947" i="4"/>
  <c r="E632" i="4"/>
  <c r="E221" i="4"/>
  <c r="E692" i="4"/>
  <c r="E1889" i="4"/>
  <c r="E2834" i="4"/>
  <c r="E3215" i="4"/>
  <c r="E1029" i="4"/>
  <c r="E1932" i="4"/>
  <c r="E1695" i="4"/>
  <c r="E789" i="4"/>
  <c r="E1999" i="4"/>
  <c r="E578" i="4"/>
  <c r="E2210" i="4"/>
  <c r="E1360" i="4"/>
  <c r="E614" i="4"/>
  <c r="E1512" i="4"/>
  <c r="E1337" i="4"/>
  <c r="E995" i="4"/>
  <c r="E911" i="4"/>
  <c r="E1068" i="4"/>
  <c r="E1551" i="4"/>
  <c r="E711" i="4"/>
  <c r="E22" i="4"/>
  <c r="E3023" i="4"/>
  <c r="E1484" i="4"/>
  <c r="E1044" i="4"/>
  <c r="E1043" i="4"/>
  <c r="E1199" i="4"/>
  <c r="E1773" i="4"/>
  <c r="E400" i="4"/>
  <c r="E586" i="4"/>
  <c r="E1247" i="4"/>
  <c r="E1032" i="4"/>
  <c r="E1394" i="4"/>
  <c r="E2420" i="4"/>
  <c r="E2494" i="4"/>
  <c r="E3366" i="4"/>
  <c r="E2078" i="4"/>
  <c r="E2572" i="4"/>
  <c r="E3153" i="4"/>
  <c r="E3130" i="4"/>
  <c r="E1780" i="4"/>
  <c r="E1838" i="4"/>
  <c r="E1508" i="4"/>
  <c r="E1836" i="4"/>
  <c r="E2389" i="4"/>
  <c r="E2892" i="4"/>
  <c r="E1752" i="4"/>
  <c r="E1985" i="4"/>
  <c r="E2441" i="4"/>
  <c r="E2050" i="4"/>
  <c r="E2664" i="4"/>
  <c r="E3000" i="4"/>
  <c r="E344" i="4"/>
  <c r="E1863" i="4"/>
  <c r="E1000" i="4"/>
  <c r="E1555" i="4"/>
  <c r="E2260" i="4"/>
  <c r="E2678" i="4"/>
  <c r="E3274" i="4"/>
  <c r="E803" i="4"/>
  <c r="E1211" i="4"/>
  <c r="E1168" i="4"/>
  <c r="E2611" i="4"/>
  <c r="E2670" i="4"/>
  <c r="E3127" i="4"/>
  <c r="E385" i="4"/>
  <c r="E474" i="4"/>
  <c r="E2083" i="4"/>
  <c r="E2025" i="4"/>
  <c r="E2353" i="4"/>
  <c r="E2575" i="4"/>
  <c r="E3018" i="4"/>
  <c r="E727" i="4"/>
  <c r="E966" i="4"/>
  <c r="E1243" i="4"/>
  <c r="E2344" i="4"/>
  <c r="E2726" i="4"/>
  <c r="E3334" i="4"/>
  <c r="E1015" i="4"/>
  <c r="E271" i="4"/>
  <c r="E2093" i="4"/>
  <c r="E1285" i="4"/>
  <c r="E1278" i="4"/>
  <c r="E445" i="4"/>
  <c r="E2245" i="4"/>
  <c r="E1480" i="4"/>
  <c r="E303" i="4"/>
  <c r="E65" i="4"/>
  <c r="E256" i="4"/>
  <c r="E2593" i="4"/>
  <c r="E1407" i="4"/>
  <c r="E1971" i="4"/>
  <c r="E2062" i="4"/>
  <c r="E2669" i="4"/>
  <c r="E1827" i="4"/>
  <c r="E1682" i="4"/>
  <c r="E282" i="4"/>
  <c r="E574" i="4"/>
  <c r="E2217" i="4"/>
  <c r="E549" i="4"/>
  <c r="E2051" i="4"/>
  <c r="E3101" i="4"/>
  <c r="E2890" i="4"/>
  <c r="E3106" i="4"/>
  <c r="E2380" i="4"/>
  <c r="E2878" i="4"/>
  <c r="E1098" i="4"/>
  <c r="E2931" i="4"/>
  <c r="E2456" i="4"/>
  <c r="E959" i="4"/>
  <c r="E779" i="4"/>
  <c r="E2876" i="4"/>
  <c r="E2233" i="4"/>
  <c r="E3244" i="4"/>
  <c r="E1357" i="4"/>
  <c r="E3309" i="4"/>
  <c r="E656" i="4"/>
  <c r="E2694" i="4"/>
  <c r="E1363" i="4"/>
  <c r="E1800" i="4"/>
  <c r="E1539" i="4"/>
  <c r="E131" i="4"/>
  <c r="E755" i="4"/>
  <c r="E956" i="4"/>
  <c r="E1573" i="4"/>
  <c r="E2472" i="4"/>
  <c r="E2008" i="4"/>
  <c r="E2688" i="4"/>
  <c r="E3131" i="4"/>
  <c r="E293" i="4"/>
  <c r="E805" i="4"/>
  <c r="E1017" i="4"/>
  <c r="E2132" i="4"/>
  <c r="E1275" i="4"/>
  <c r="E2603" i="4"/>
  <c r="E3046" i="4"/>
  <c r="E2994" i="4"/>
  <c r="E2425" i="4"/>
  <c r="E3207" i="4"/>
  <c r="E2263" i="4"/>
  <c r="E2422" i="4"/>
  <c r="E2962" i="4"/>
  <c r="E1694" i="4"/>
  <c r="E1676" i="4"/>
  <c r="E1221" i="4"/>
  <c r="E1556" i="4"/>
  <c r="E2570" i="4"/>
  <c r="E2963" i="4"/>
  <c r="E2889" i="4"/>
  <c r="E3259" i="4"/>
  <c r="E466" i="4"/>
  <c r="E589" i="4"/>
  <c r="E1169" i="4"/>
  <c r="E678" i="4"/>
  <c r="E1425" i="4"/>
  <c r="E1542" i="4"/>
  <c r="E2294" i="4"/>
  <c r="E2946" i="4"/>
  <c r="E3017" i="4"/>
  <c r="E2682" i="4"/>
  <c r="E1671" i="4"/>
  <c r="E675" i="4"/>
  <c r="E1173" i="4"/>
  <c r="E1055" i="4"/>
  <c r="E2383" i="4"/>
  <c r="E2619" i="4"/>
  <c r="E3273" i="4"/>
  <c r="E2089" i="4"/>
  <c r="E3125" i="4"/>
  <c r="E68" i="4"/>
  <c r="E1750" i="4"/>
  <c r="E96" i="4"/>
  <c r="E2371" i="4"/>
  <c r="E2502" i="4"/>
  <c r="E2990" i="4"/>
  <c r="E918" i="4"/>
  <c r="E2239" i="4"/>
  <c r="E731" i="4"/>
  <c r="E264" i="4"/>
  <c r="E663" i="4"/>
  <c r="E91" i="4"/>
  <c r="E1084" i="4"/>
  <c r="E1793" i="4"/>
  <c r="E643" i="4"/>
  <c r="E2767" i="4"/>
  <c r="E1952" i="4"/>
  <c r="E178" i="4"/>
  <c r="E552" i="4"/>
  <c r="E1475" i="4"/>
  <c r="E1329" i="4"/>
  <c r="E364" i="4"/>
  <c r="E422" i="4"/>
  <c r="E104" i="4"/>
  <c r="E130" i="4"/>
  <c r="E238" i="4"/>
  <c r="E2076" i="4"/>
  <c r="E1210" i="4"/>
  <c r="E2077" i="4"/>
  <c r="E2279" i="4"/>
  <c r="E253" i="4"/>
  <c r="E1037" i="4"/>
  <c r="E1578" i="4"/>
  <c r="E1940" i="4"/>
  <c r="E1762" i="4"/>
  <c r="E2521" i="4"/>
  <c r="E3226" i="4"/>
  <c r="E1602" i="4"/>
  <c r="E2337" i="4"/>
  <c r="E3019" i="4"/>
  <c r="E3077" i="4"/>
  <c r="E1496" i="4"/>
  <c r="E1125" i="4"/>
  <c r="E1910" i="4"/>
  <c r="E2332" i="4"/>
  <c r="E3301" i="4"/>
  <c r="E2712" i="4"/>
  <c r="E1798" i="4"/>
  <c r="E1218" i="4"/>
  <c r="E1554" i="4"/>
  <c r="E2749" i="4"/>
  <c r="E2687" i="4"/>
  <c r="E2968" i="4"/>
  <c r="E42" i="4"/>
  <c r="E1538" i="4"/>
  <c r="E1558" i="4"/>
  <c r="E2151" i="4"/>
  <c r="E2147" i="4"/>
  <c r="E3062" i="4"/>
  <c r="E3243" i="4"/>
  <c r="E846" i="4"/>
  <c r="E1890" i="4"/>
  <c r="E1568" i="4"/>
  <c r="E1896" i="4"/>
  <c r="E2449" i="4"/>
  <c r="E2913" i="4"/>
  <c r="E691" i="4"/>
  <c r="E248" i="4"/>
  <c r="E1460" i="4"/>
  <c r="E2773" i="4"/>
  <c r="E2015" i="4"/>
  <c r="E3362" i="4"/>
  <c r="E3418" i="4"/>
  <c r="E2492" i="4"/>
  <c r="E427" i="4"/>
  <c r="E1626" i="4"/>
  <c r="E2207" i="4"/>
  <c r="E3199" i="4"/>
  <c r="E3303" i="4"/>
  <c r="E721" i="4"/>
  <c r="E430" i="4"/>
  <c r="E852" i="4"/>
  <c r="E635" i="4"/>
  <c r="E1757" i="4"/>
  <c r="E702" i="4"/>
  <c r="E1805" i="4"/>
  <c r="E1930" i="4"/>
  <c r="E1283" i="4"/>
  <c r="E465" i="4"/>
  <c r="E770" i="4"/>
  <c r="E1423" i="4"/>
  <c r="E1801" i="4"/>
  <c r="E2663" i="4"/>
  <c r="E2487" i="4"/>
  <c r="E2895" i="4"/>
  <c r="E470" i="4"/>
  <c r="E740" i="4"/>
  <c r="E600" i="4"/>
  <c r="E2310" i="4"/>
  <c r="E2551" i="4"/>
  <c r="E2530" i="4"/>
  <c r="E392" i="4"/>
  <c r="E898" i="4"/>
  <c r="E2634" i="4"/>
  <c r="E3224" i="4"/>
  <c r="E222" i="4"/>
  <c r="E2985" i="4"/>
  <c r="E2592" i="4"/>
  <c r="E446" i="4"/>
  <c r="E403" i="4"/>
  <c r="E2404" i="4"/>
  <c r="E1763" i="4"/>
  <c r="E2662" i="4"/>
  <c r="E923" i="4"/>
  <c r="E165" i="4"/>
  <c r="E1920" i="4"/>
  <c r="E1790" i="4"/>
  <c r="E1374" i="4"/>
  <c r="E3443" i="4"/>
  <c r="E1021" i="4"/>
  <c r="E513" i="4"/>
  <c r="E757" i="4"/>
  <c r="E134" i="4"/>
  <c r="E2348" i="4"/>
  <c r="E1378" i="4"/>
  <c r="E1715" i="4"/>
  <c r="E1642" i="4"/>
  <c r="E2935" i="4"/>
  <c r="E3026" i="4"/>
  <c r="E612" i="4"/>
  <c r="E1022" i="4"/>
  <c r="E109" i="4"/>
  <c r="E1518" i="4"/>
  <c r="E2397" i="4"/>
  <c r="E2119" i="4"/>
  <c r="E2447" i="4"/>
  <c r="E2655" i="4"/>
  <c r="E3098" i="4"/>
  <c r="E1090" i="4"/>
  <c r="E359" i="4"/>
  <c r="E2254" i="4"/>
  <c r="E2882" i="4"/>
  <c r="E3430" i="4"/>
  <c r="E2567" i="4"/>
  <c r="E331" i="4"/>
  <c r="E794" i="4"/>
  <c r="E1026" i="4"/>
  <c r="E3279" i="4"/>
  <c r="E2318" i="4"/>
  <c r="E2442" i="4"/>
  <c r="E2969" i="4"/>
  <c r="E1444" i="4"/>
  <c r="E2214" i="4"/>
  <c r="E317" i="4"/>
  <c r="E1163" i="4"/>
  <c r="E1607" i="4"/>
  <c r="E2226" i="4"/>
  <c r="E2262" i="4"/>
  <c r="E3175" i="4"/>
  <c r="E432" i="4"/>
  <c r="E1184" i="4"/>
  <c r="E2793" i="4"/>
  <c r="E1517" i="4"/>
  <c r="E1844" i="4"/>
  <c r="E1874" i="4"/>
  <c r="E2208" i="4"/>
  <c r="E3256" i="4"/>
  <c r="E3331" i="4"/>
  <c r="E107" i="4"/>
  <c r="E772" i="4"/>
  <c r="E1492" i="4"/>
  <c r="E1557" i="4"/>
  <c r="E1807" i="4"/>
  <c r="E2321" i="4"/>
  <c r="E3001" i="4"/>
  <c r="E3057" i="4"/>
  <c r="E3187" i="4"/>
  <c r="E205" i="4"/>
  <c r="E1190" i="4"/>
  <c r="E1272" i="4"/>
  <c r="E1185" i="4"/>
  <c r="E660" i="4"/>
  <c r="E1612" i="4"/>
  <c r="E1919" i="4"/>
  <c r="E2305" i="4"/>
  <c r="E3178" i="4"/>
  <c r="E468" i="4"/>
  <c r="E295" i="4"/>
  <c r="E496" i="4"/>
  <c r="E326" i="4"/>
  <c r="E103" i="4"/>
  <c r="E667" i="4"/>
  <c r="E781" i="4"/>
  <c r="E1714" i="4"/>
  <c r="E1771" i="4"/>
  <c r="E1099" i="4"/>
  <c r="E735" i="4"/>
  <c r="E1886" i="4"/>
  <c r="E1655" i="4"/>
  <c r="E284" i="4"/>
  <c r="E1252" i="4"/>
  <c r="E1213" i="4"/>
  <c r="E2411" i="4"/>
  <c r="E1375" i="4"/>
  <c r="E2797" i="4"/>
  <c r="E3333" i="4"/>
  <c r="E3094" i="4"/>
  <c r="E2317" i="4"/>
  <c r="E2323" i="4"/>
  <c r="E3346" i="4"/>
  <c r="E280" i="4"/>
  <c r="E816" i="4"/>
  <c r="E1433" i="4"/>
  <c r="E2237" i="4"/>
  <c r="E3007" i="4"/>
  <c r="E2548" i="4"/>
  <c r="E3444" i="4"/>
  <c r="E872" i="4"/>
  <c r="E1768" i="4"/>
  <c r="E1135" i="4"/>
  <c r="E2477" i="4"/>
  <c r="E2745" i="4"/>
  <c r="E3416" i="4"/>
  <c r="E62" i="4"/>
  <c r="E1154" i="4"/>
  <c r="E1885" i="4"/>
  <c r="E2127" i="4"/>
  <c r="E2385" i="4"/>
  <c r="E2780" i="4"/>
  <c r="E3325" i="4"/>
  <c r="E1477" i="4"/>
  <c r="E2231" i="4"/>
  <c r="E2770" i="4"/>
  <c r="E2241" i="4"/>
  <c r="E2787" i="4"/>
  <c r="E3104" i="4"/>
  <c r="E54" i="4"/>
  <c r="E2190" i="4"/>
  <c r="E1541" i="4"/>
  <c r="E3420" i="4"/>
  <c r="E3067" i="4"/>
  <c r="E3393" i="4"/>
  <c r="E418" i="4"/>
  <c r="E679" i="4"/>
  <c r="E55" i="4"/>
  <c r="E2259" i="4"/>
  <c r="E2455" i="4"/>
  <c r="E2804" i="4"/>
  <c r="E3385" i="4"/>
  <c r="E321" i="4"/>
  <c r="E698" i="4"/>
  <c r="E884" i="4"/>
  <c r="E905" i="4"/>
  <c r="E193" i="4"/>
  <c r="E455" i="4"/>
  <c r="E2252" i="4"/>
  <c r="E2124" i="4"/>
  <c r="E406" i="4"/>
  <c r="E1471" i="4"/>
  <c r="E917" i="4"/>
  <c r="E2107" i="4"/>
  <c r="E1615" i="4"/>
  <c r="E1957" i="4"/>
  <c r="E2509" i="4"/>
  <c r="E3006" i="4"/>
  <c r="E1042" i="4"/>
  <c r="E2587" i="4"/>
  <c r="E1424" i="4"/>
  <c r="E179" i="4"/>
  <c r="E913" i="4"/>
  <c r="E2853" i="4"/>
  <c r="E3171" i="4"/>
  <c r="E1998" i="4"/>
  <c r="E1379" i="4"/>
  <c r="E3162" i="4"/>
  <c r="E9" i="4"/>
  <c r="E350" i="4"/>
  <c r="E1667" i="4"/>
  <c r="E1878" i="4"/>
  <c r="E3126" i="4"/>
  <c r="E1643" i="4"/>
  <c r="E565" i="4"/>
  <c r="E2204" i="4"/>
  <c r="E147" i="4"/>
  <c r="E1348" i="4"/>
  <c r="E1265" i="4"/>
  <c r="E440" i="4"/>
  <c r="E928" i="4"/>
  <c r="E593" i="4"/>
  <c r="E534" i="4"/>
  <c r="E1657" i="4"/>
  <c r="E2158" i="4"/>
  <c r="E2542" i="4"/>
  <c r="E2058" i="4"/>
  <c r="E3096" i="4"/>
  <c r="E2912" i="4"/>
  <c r="E167" i="4"/>
  <c r="E498" i="4"/>
  <c r="E509" i="4"/>
  <c r="E2846" i="4"/>
  <c r="E1540" i="4"/>
  <c r="E3402" i="4"/>
  <c r="E2095" i="4"/>
  <c r="E2622" i="4"/>
  <c r="E3045" i="4"/>
  <c r="E504" i="4"/>
  <c r="E38" i="4"/>
  <c r="E2911" i="4"/>
  <c r="E2722" i="4"/>
  <c r="E3377" i="4"/>
  <c r="E3068" i="4"/>
  <c r="E28" i="4"/>
  <c r="E1416" i="4"/>
  <c r="E1690" i="4"/>
  <c r="E1408" i="4"/>
  <c r="E1736" i="4"/>
  <c r="E3332" i="4"/>
  <c r="E2805" i="4"/>
  <c r="E1403" i="4"/>
  <c r="E2508" i="4"/>
  <c r="E638" i="4"/>
  <c r="E1820" i="4"/>
  <c r="E2219" i="4"/>
  <c r="E1935" i="4"/>
  <c r="E2807" i="4"/>
  <c r="E2965" i="4"/>
  <c r="E1429" i="4"/>
  <c r="E1688" i="4"/>
  <c r="E2109" i="4"/>
  <c r="E736" i="4"/>
  <c r="E1320" i="4"/>
  <c r="E2433" i="4"/>
  <c r="E2746" i="4"/>
  <c r="E2992" i="4"/>
  <c r="E3278" i="4"/>
  <c r="E121" i="4"/>
  <c r="E448" i="4"/>
  <c r="E88" i="4"/>
  <c r="E2612" i="4"/>
  <c r="E1340" i="4"/>
  <c r="E3433" i="4"/>
  <c r="E2750" i="4"/>
  <c r="E3004" i="4"/>
  <c r="E2930" i="4"/>
  <c r="E768" i="4"/>
  <c r="E63" i="4"/>
  <c r="E3302" i="4"/>
  <c r="E1060" i="4"/>
  <c r="E1096" i="4"/>
  <c r="E1117" i="4"/>
  <c r="E1088" i="4"/>
  <c r="E2194" i="4"/>
  <c r="E112" i="4"/>
  <c r="E1289" i="4"/>
  <c r="E1550" i="4"/>
  <c r="E871" i="4"/>
  <c r="E1091" i="4"/>
  <c r="E686" i="4"/>
  <c r="E2613" i="4"/>
  <c r="E1114" i="4"/>
  <c r="E2929" i="4"/>
  <c r="E2032" i="4"/>
  <c r="E1609" i="4"/>
  <c r="E493" i="4"/>
  <c r="E1075" i="4"/>
  <c r="E1552" i="4"/>
  <c r="E942" i="4"/>
  <c r="E301" i="4"/>
  <c r="E1057" i="4"/>
  <c r="E1251" i="4"/>
  <c r="E1811" i="4"/>
  <c r="E2513" i="4"/>
  <c r="E2800" i="4"/>
  <c r="E3063" i="4"/>
  <c r="E2003" i="4"/>
  <c r="E3392" i="4"/>
  <c r="E2986" i="4"/>
  <c r="E490" i="4"/>
  <c r="E1246" i="4"/>
  <c r="E1951" i="4"/>
  <c r="E1934" i="4"/>
  <c r="E2268" i="4"/>
  <c r="E3429" i="4"/>
  <c r="E3391" i="4"/>
  <c r="E1735" i="4"/>
  <c r="E980" i="4"/>
  <c r="E1535" i="4"/>
  <c r="E2240" i="4"/>
  <c r="E2658" i="4"/>
  <c r="E3254" i="4"/>
  <c r="E176" i="4"/>
  <c r="E2009" i="4"/>
  <c r="E1327" i="4"/>
  <c r="E1888" i="4"/>
  <c r="E1982" i="4"/>
  <c r="E2589" i="4"/>
  <c r="E1824" i="4"/>
  <c r="E876" i="4"/>
  <c r="E1493" i="4"/>
  <c r="E2340" i="4"/>
  <c r="E3196" i="4"/>
  <c r="E2608" i="4"/>
  <c r="E3051" i="4"/>
  <c r="E228" i="4"/>
  <c r="E1156" i="4"/>
  <c r="E2059" i="4"/>
  <c r="E2019" i="4"/>
  <c r="E3099" i="4"/>
  <c r="E3415" i="4"/>
  <c r="E298" i="4"/>
  <c r="E425" i="4"/>
  <c r="E522" i="4"/>
  <c r="E1948" i="4"/>
  <c r="E2042" i="4"/>
  <c r="E2649" i="4"/>
  <c r="E725" i="4"/>
  <c r="E1073" i="4"/>
  <c r="E1230" i="4"/>
  <c r="E1059" i="4"/>
  <c r="E1571" i="4"/>
  <c r="E1377" i="4"/>
  <c r="E1123" i="4"/>
  <c r="E1290" i="4"/>
  <c r="E1215" i="4"/>
  <c r="E1159" i="4"/>
  <c r="E288" i="4"/>
  <c r="E1860" i="4"/>
  <c r="E1279" i="4"/>
  <c r="E2138" i="4"/>
  <c r="E2665" i="4"/>
  <c r="E2376" i="4"/>
  <c r="E2832" i="4"/>
  <c r="E1356" i="4"/>
  <c r="E224" i="4"/>
  <c r="E1180" i="4"/>
  <c r="E1912" i="4"/>
  <c r="E1580" i="4"/>
  <c r="E2675" i="4"/>
  <c r="E3118" i="4"/>
  <c r="E902" i="4"/>
  <c r="E1467" i="4"/>
  <c r="E2695" i="4"/>
  <c r="E145" i="4"/>
  <c r="E525" i="4"/>
  <c r="E2401" i="4"/>
  <c r="E2105" i="4"/>
  <c r="E3085" i="4"/>
  <c r="E972" i="4"/>
  <c r="E101" i="4"/>
  <c r="E1835" i="4"/>
  <c r="E840" i="4"/>
  <c r="E1355" i="4"/>
  <c r="E625" i="4"/>
  <c r="E177" i="4"/>
  <c r="E484" i="4"/>
  <c r="E21" i="4"/>
  <c r="E1052" i="4"/>
  <c r="E1226" i="4"/>
  <c r="E1601" i="4"/>
  <c r="E1669" i="4"/>
  <c r="E2495" i="4"/>
  <c r="E2791" i="4"/>
  <c r="E729" i="4"/>
  <c r="E922" i="4"/>
  <c r="E1206" i="4"/>
  <c r="E1344" i="4"/>
  <c r="E2044" i="4"/>
  <c r="E2366" i="4"/>
  <c r="E2526" i="4"/>
  <c r="E2938" i="4"/>
  <c r="E3445" i="4"/>
  <c r="E286" i="4"/>
  <c r="E274" i="4"/>
  <c r="E2505" i="4"/>
  <c r="E3241" i="4"/>
  <c r="E3324" i="4"/>
  <c r="E2941" i="4"/>
  <c r="E730" i="4"/>
  <c r="E1198" i="4"/>
  <c r="E1013" i="4"/>
  <c r="E1803" i="4"/>
  <c r="E2197" i="4"/>
  <c r="E2922" i="4"/>
  <c r="E3306" i="4"/>
  <c r="E1991" i="4"/>
  <c r="E2708" i="4"/>
  <c r="E386" i="4"/>
  <c r="E1100" i="4"/>
  <c r="E1454" i="4"/>
  <c r="E2500" i="4"/>
  <c r="E2550" i="4"/>
  <c r="E2817" i="4"/>
  <c r="E666" i="4"/>
  <c r="E2114" i="4"/>
  <c r="E1395" i="4"/>
  <c r="E467" i="4"/>
  <c r="E1746" i="4"/>
  <c r="E2010" i="4"/>
  <c r="E2275" i="4"/>
  <c r="E2737" i="4"/>
  <c r="E3225" i="4"/>
  <c r="E931" i="4"/>
  <c r="E629" i="4"/>
  <c r="E1900" i="4"/>
  <c r="E144" i="4"/>
  <c r="E2084" i="4"/>
  <c r="E2806" i="4"/>
  <c r="E3395" i="4"/>
  <c r="E3404" i="4"/>
  <c r="E3073" i="4"/>
  <c r="E687" i="4"/>
  <c r="E497" i="4"/>
  <c r="E1038" i="4"/>
  <c r="E1147" i="4"/>
  <c r="E914" i="4"/>
  <c r="E1821" i="4"/>
  <c r="E1488" i="4"/>
  <c r="E3440" i="4"/>
  <c r="E1565" i="4"/>
  <c r="E1121" i="4"/>
  <c r="E476" i="4"/>
  <c r="E1316" i="4"/>
  <c r="E1648" i="4"/>
  <c r="E1298" i="4"/>
  <c r="E394" i="4"/>
  <c r="E575" i="4"/>
  <c r="E3080" i="4"/>
  <c r="E2717" i="4"/>
  <c r="E372" i="4"/>
  <c r="E153" i="4"/>
  <c r="E1582" i="4"/>
  <c r="E1352" i="4"/>
  <c r="E661" i="4"/>
  <c r="E188" i="4"/>
  <c r="E910" i="4"/>
  <c r="E2192" i="4"/>
  <c r="E1082" i="4"/>
  <c r="E2375" i="4"/>
  <c r="E2820" i="4"/>
  <c r="E3010" i="4"/>
  <c r="E2632" i="4"/>
  <c r="E2626" i="4"/>
  <c r="E2877" i="4"/>
  <c r="E349" i="4"/>
  <c r="E2244" i="4"/>
  <c r="E1380" i="4"/>
  <c r="E2532" i="4"/>
  <c r="E3340" i="4"/>
  <c r="E3035" i="4"/>
  <c r="E3338" i="4"/>
  <c r="E1497" i="4"/>
  <c r="E1546" i="4"/>
  <c r="E2099" i="4"/>
  <c r="E3195" i="4"/>
  <c r="E2943" i="4"/>
  <c r="E3223" i="4"/>
  <c r="E576" i="4"/>
  <c r="E1311" i="4"/>
  <c r="E1707" i="4"/>
  <c r="E2355" i="4"/>
  <c r="E2393" i="4"/>
  <c r="E2841" i="4"/>
  <c r="E668" i="4"/>
  <c r="E1330" i="4"/>
  <c r="E2069" i="4"/>
  <c r="E2001" i="4"/>
  <c r="E2330" i="4"/>
  <c r="E2555" i="4"/>
  <c r="E3398" i="4"/>
  <c r="E82" i="4"/>
  <c r="E1234" i="4"/>
  <c r="E1188" i="4"/>
  <c r="E2633" i="4"/>
  <c r="E2711" i="4"/>
  <c r="E3139" i="4"/>
  <c r="E34" i="4"/>
  <c r="E361" i="4"/>
  <c r="E1050" i="4"/>
  <c r="E2473" i="4"/>
  <c r="E2464" i="4"/>
  <c r="E2888" i="4"/>
  <c r="E390" i="4"/>
  <c r="E395" i="4"/>
  <c r="E2645" i="4"/>
  <c r="E473" i="4"/>
  <c r="E1777" i="4"/>
  <c r="E150" i="4"/>
  <c r="E122" i="4"/>
  <c r="E2079" i="4"/>
  <c r="E1623" i="4"/>
  <c r="E792" i="4"/>
  <c r="E649" i="4"/>
  <c r="E909" i="4"/>
  <c r="E1969" i="4"/>
  <c r="E1235" i="4"/>
  <c r="E2571" i="4"/>
  <c r="E2942" i="4"/>
  <c r="E2954" i="4"/>
  <c r="E2339" i="4"/>
  <c r="E2265" i="4"/>
  <c r="E2457" i="4"/>
  <c r="E117" i="4"/>
  <c r="E2563" i="4"/>
  <c r="E3339" i="4"/>
  <c r="E1523" i="4"/>
  <c r="E2014" i="4"/>
  <c r="E2328" i="4"/>
  <c r="E2822" i="4"/>
  <c r="E1761" i="4"/>
  <c r="E809" i="4"/>
  <c r="E1324" i="4"/>
  <c r="E1980" i="4"/>
  <c r="E2852" i="4"/>
  <c r="E515" i="4"/>
  <c r="E1872" i="4"/>
  <c r="E2547" i="4"/>
  <c r="E3257" i="4"/>
  <c r="E1010" i="4"/>
  <c r="E3356" i="4"/>
  <c r="E2017" i="4"/>
  <c r="E181" i="4"/>
  <c r="E1966" i="4"/>
  <c r="E2617" i="4"/>
  <c r="E754" i="4"/>
  <c r="E1779" i="4"/>
  <c r="E1300" i="4"/>
  <c r="E2692" i="4"/>
  <c r="E3258" i="4"/>
  <c r="E3201" i="4"/>
  <c r="E1370" i="4"/>
  <c r="E2314" i="4"/>
  <c r="E3037" i="4"/>
  <c r="E615" i="4"/>
  <c r="E1240" i="4"/>
  <c r="E2180" i="4"/>
  <c r="E3194" i="4"/>
  <c r="E3231" i="4"/>
  <c r="E2468" i="4"/>
  <c r="E538" i="4"/>
  <c r="E1514" i="4"/>
  <c r="E3400" i="4"/>
  <c r="E443" i="4"/>
  <c r="E1950" i="4"/>
  <c r="E1166" i="4"/>
  <c r="E2177" i="4"/>
  <c r="E1510" i="4"/>
  <c r="E2024" i="4"/>
  <c r="E1498" i="4"/>
  <c r="E1331" i="4"/>
  <c r="E1368" i="4"/>
  <c r="E3186" i="4"/>
  <c r="E2518" i="4"/>
  <c r="E3020" i="4"/>
  <c r="E1170" i="4"/>
  <c r="E1222" i="4"/>
  <c r="E3168" i="4"/>
  <c r="E900" i="4"/>
  <c r="E1128" i="4"/>
  <c r="E2607" i="4"/>
  <c r="E2952" i="4"/>
  <c r="E1473" i="4"/>
  <c r="E3146" i="4"/>
  <c r="E3031" i="4"/>
  <c r="E1570" i="4"/>
  <c r="E2167" i="4"/>
  <c r="E3263" i="4"/>
  <c r="E1959" i="4"/>
  <c r="E2120" i="4"/>
  <c r="E3066" i="4"/>
  <c r="E617" i="4"/>
  <c r="E1608" i="4"/>
  <c r="E2648" i="4"/>
  <c r="E1319" i="4"/>
  <c r="E250" i="4"/>
  <c r="E291" i="4"/>
  <c r="E1788" i="4"/>
  <c r="E439" i="4"/>
  <c r="E1041" i="4"/>
  <c r="E1581" i="4"/>
  <c r="E3299" i="4"/>
  <c r="E1347" i="4"/>
  <c r="E1139" i="4"/>
  <c r="E1478" i="4"/>
  <c r="E305" i="4"/>
  <c r="E3293" i="4"/>
  <c r="E2666" i="4"/>
  <c r="E2644" i="4"/>
  <c r="E767" i="4"/>
  <c r="E1077" i="4"/>
  <c r="E601" i="4"/>
  <c r="E849" i="4"/>
  <c r="E1284" i="4"/>
  <c r="E2955" i="4"/>
  <c r="E1949" i="4"/>
  <c r="E415" i="4"/>
  <c r="E2440" i="4"/>
  <c r="E381" i="4"/>
  <c r="E2905" i="4"/>
  <c r="E2642" i="4"/>
  <c r="E2641" i="4"/>
  <c r="E1562" i="4"/>
  <c r="E23" i="4"/>
  <c r="E856" i="4"/>
  <c r="E712" i="4"/>
  <c r="E1859" i="4"/>
  <c r="E2066" i="4"/>
  <c r="E602" i="4"/>
  <c r="E1016" i="4"/>
  <c r="E1685" i="4"/>
  <c r="E252" i="4"/>
  <c r="E1391" i="4"/>
  <c r="E3028" i="4"/>
  <c r="E1758" i="4"/>
  <c r="E1977" i="4"/>
  <c r="E2591" i="4"/>
  <c r="E3181" i="4"/>
  <c r="E1675" i="4"/>
  <c r="E421" i="4"/>
  <c r="E2159" i="4"/>
  <c r="E2784" i="4"/>
  <c r="E3025" i="4"/>
  <c r="E1231" i="4"/>
  <c r="E2564" i="4"/>
  <c r="E2368" i="4"/>
  <c r="E3204" i="4"/>
  <c r="E797" i="4"/>
  <c r="E2808" i="4"/>
  <c r="E1749" i="4"/>
  <c r="E813" i="4"/>
  <c r="E1361" i="4"/>
  <c r="E2586" i="4"/>
  <c r="E356" i="4"/>
  <c r="E3319" i="4"/>
  <c r="E1723" i="4"/>
  <c r="E2255" i="4"/>
  <c r="E3205" i="4"/>
  <c r="E1396" i="4"/>
  <c r="E1937" i="4"/>
  <c r="E3380" i="4"/>
  <c r="E3437" i="4"/>
  <c r="E1174" i="4"/>
  <c r="E1176" i="4"/>
  <c r="E2999" i="4"/>
  <c r="E3163" i="4"/>
  <c r="E800" i="4"/>
  <c r="E825" i="4"/>
  <c r="E1385" i="4"/>
  <c r="E2150" i="4"/>
  <c r="E2810" i="4"/>
  <c r="E646" i="4"/>
  <c r="E682" i="4"/>
  <c r="E2390" i="4"/>
  <c r="E963" i="4"/>
  <c r="E1405" i="4"/>
  <c r="E1770" i="4"/>
  <c r="E517" i="4"/>
  <c r="E1112" i="4"/>
  <c r="E1755" i="4"/>
  <c r="E2776" i="4"/>
  <c r="E2057" i="4"/>
  <c r="E2751" i="4"/>
  <c r="E831" i="4"/>
  <c r="E1631" i="4"/>
  <c r="E3120" i="4"/>
  <c r="E1830" i="4"/>
  <c r="E1528" i="4"/>
  <c r="E2409" i="4"/>
  <c r="E681" i="4"/>
  <c r="E2054" i="4"/>
  <c r="E2308" i="4"/>
  <c r="E3431" i="4"/>
  <c r="E1047" i="4"/>
  <c r="E2760" i="4"/>
  <c r="E3210" i="4"/>
  <c r="E1317" i="4"/>
  <c r="E2869" i="4"/>
  <c r="E2989" i="4"/>
  <c r="E351" i="4"/>
  <c r="E2203" i="4"/>
  <c r="E2595" i="4"/>
  <c r="E8" i="4"/>
  <c r="E138" i="4"/>
  <c r="E438" i="4"/>
  <c r="E916" i="4"/>
  <c r="E1721" i="4"/>
  <c r="E2000" i="4"/>
  <c r="E2257" i="4"/>
  <c r="E3268" i="4"/>
  <c r="E623" i="4"/>
  <c r="E1716" i="4"/>
  <c r="E2471" i="4"/>
  <c r="E858" i="4"/>
  <c r="E1678" i="4"/>
  <c r="E3176" i="4"/>
  <c r="E3229" i="4"/>
  <c r="E988" i="4"/>
  <c r="E2155" i="4"/>
  <c r="E3421" i="4"/>
  <c r="E1371" i="4"/>
  <c r="E1277" i="4"/>
  <c r="E1674" i="4"/>
  <c r="E1958" i="4"/>
  <c r="E1470" i="4"/>
  <c r="E3315" i="4"/>
  <c r="E2698" i="4"/>
  <c r="E43" i="4"/>
  <c r="E514" i="4"/>
  <c r="E2154" i="4"/>
  <c r="E1635" i="4"/>
  <c r="E322" i="4"/>
  <c r="E3288" i="4"/>
  <c r="E2748" i="4"/>
  <c r="E2790" i="4"/>
  <c r="E2186" i="4"/>
  <c r="E529" i="4"/>
  <c r="E1599" i="4"/>
  <c r="E1861" i="4"/>
  <c r="E174" i="4"/>
  <c r="E2166" i="4"/>
  <c r="E3034" i="4"/>
  <c r="E2392" i="4"/>
  <c r="E1740" i="4"/>
  <c r="E3161" i="4"/>
  <c r="E3427" i="4"/>
  <c r="E3133" i="4"/>
  <c r="E726" i="4"/>
  <c r="E1291" i="4"/>
  <c r="E2424" i="4"/>
  <c r="E3425" i="4"/>
  <c r="E182" i="4"/>
  <c r="E1593" i="4"/>
  <c r="E2028" i="4"/>
  <c r="E3151" i="4"/>
  <c r="E1775" i="4"/>
  <c r="E2870" i="4"/>
  <c r="E2706" i="4"/>
  <c r="E36" i="4"/>
  <c r="E1794" i="4"/>
  <c r="E2690" i="4"/>
  <c r="E1127" i="4"/>
  <c r="E437" i="4"/>
  <c r="E2713" i="4"/>
  <c r="E2978" i="4"/>
  <c r="E511" i="4"/>
  <c r="E1792" i="4"/>
  <c r="E1373" i="4"/>
  <c r="E2781" i="4"/>
  <c r="E3384" i="4"/>
  <c r="E2157" i="4"/>
  <c r="E1832" i="4"/>
  <c r="E2493" i="4"/>
  <c r="E3110" i="4"/>
  <c r="E247" i="4"/>
  <c r="E1207" i="4"/>
  <c r="E1066" i="4"/>
  <c r="E1441" i="4"/>
  <c r="E3321" i="4"/>
  <c r="E621" i="4"/>
  <c r="E673" i="4"/>
  <c r="E345" i="4"/>
  <c r="E1369" i="4"/>
  <c r="E1254" i="4"/>
  <c r="E2311" i="4"/>
  <c r="E83" i="4"/>
  <c r="E3220" i="4"/>
  <c r="E2545" i="4"/>
  <c r="E2516" i="4"/>
  <c r="E1828" i="4"/>
  <c r="E3396" i="4"/>
  <c r="E1297" i="4"/>
  <c r="E2379" i="4"/>
  <c r="E2764" i="4"/>
  <c r="E1576" i="4"/>
  <c r="E1992" i="4"/>
  <c r="E3387" i="4"/>
  <c r="E208" i="4"/>
  <c r="E1420" i="4"/>
  <c r="E1975" i="4"/>
  <c r="E3378" i="4"/>
  <c r="E1719" i="4"/>
  <c r="E2431" i="4"/>
  <c r="E3157" i="4"/>
  <c r="E1406" i="4"/>
  <c r="E1987" i="4"/>
  <c r="E2891" i="4"/>
  <c r="E1144" i="4"/>
  <c r="E2444" i="4"/>
  <c r="E3379" i="4"/>
  <c r="E1465" i="4"/>
  <c r="E384" i="4"/>
  <c r="E697" i="4"/>
  <c r="E2363" i="4"/>
  <c r="E338" i="4"/>
  <c r="E991" i="4"/>
  <c r="E1228" i="4"/>
  <c r="E2766" i="4"/>
  <c r="E2546" i="4"/>
  <c r="E2785" i="4"/>
  <c r="E2573" i="4"/>
  <c r="E235" i="4"/>
  <c r="E1175" i="4"/>
  <c r="E3297" i="4"/>
  <c r="E1973" i="4"/>
  <c r="E1229" i="4"/>
  <c r="E2802" i="4"/>
  <c r="E603" i="4"/>
  <c r="E986" i="4"/>
  <c r="E1639" i="4"/>
  <c r="E2779" i="4"/>
  <c r="E1754" i="4"/>
  <c r="E654" i="4"/>
  <c r="E2034" i="4"/>
  <c r="E2342" i="4"/>
  <c r="E3114" i="4"/>
  <c r="E2739" i="4"/>
  <c r="E1524" i="4"/>
  <c r="E3079" i="4"/>
  <c r="E888" i="4"/>
  <c r="E2013" i="4"/>
  <c r="E1261" i="4"/>
  <c r="E1911" i="4"/>
  <c r="E1636" i="4"/>
  <c r="E3113" i="4"/>
  <c r="E2443" i="4"/>
  <c r="E3403" i="4"/>
  <c r="E2939" i="4"/>
  <c r="E3407" i="4"/>
  <c r="E3054" i="4"/>
  <c r="E3116" i="4"/>
  <c r="E703" i="4"/>
  <c r="E1658" i="4"/>
  <c r="E2373" i="4"/>
  <c r="E2075" i="4"/>
  <c r="E399" i="4"/>
  <c r="E582" i="4"/>
  <c r="E1447" i="4"/>
  <c r="E2102" i="4"/>
  <c r="E544" i="4"/>
  <c r="E302" i="4"/>
  <c r="E3102" i="4"/>
  <c r="E3423" i="4"/>
  <c r="E830" i="4"/>
  <c r="E2728" i="4"/>
  <c r="E2560" i="4"/>
  <c r="E2998" i="4"/>
  <c r="E294" i="4"/>
  <c r="E2056" i="4"/>
  <c r="E2667" i="4"/>
  <c r="E388" i="4"/>
  <c r="E1941" i="4"/>
  <c r="E2836" i="4"/>
  <c r="E3008" i="4"/>
  <c r="E477" i="4"/>
  <c r="E823" i="4"/>
  <c r="E46" i="4"/>
  <c r="E2228" i="4"/>
  <c r="E3351" i="4"/>
  <c r="E343" i="4"/>
  <c r="E1664" i="4"/>
  <c r="E335" i="4"/>
  <c r="E1898" i="4"/>
  <c r="E737" i="4"/>
  <c r="E1472" i="4"/>
  <c r="E319" i="4"/>
  <c r="E1146" i="4"/>
  <c r="E1769" i="4"/>
  <c r="E106" i="4"/>
  <c r="E2033" i="4"/>
  <c r="E251" i="4"/>
  <c r="E1899" i="4"/>
  <c r="E1482" i="4"/>
  <c r="E2830" i="4"/>
  <c r="E1882" i="4"/>
  <c r="E3426" i="4"/>
  <c r="E1107" i="4"/>
  <c r="E2080" i="4"/>
  <c r="E2758" i="4"/>
  <c r="E1244" i="4"/>
  <c r="E1242" i="4"/>
  <c r="E3307" i="4"/>
  <c r="E2232" i="4"/>
  <c r="E2465" i="4"/>
  <c r="E2705" i="4"/>
  <c r="E192" i="4"/>
  <c r="E1440" i="4"/>
  <c r="E1995" i="4"/>
  <c r="E3345" i="4"/>
  <c r="E1945" i="4"/>
  <c r="E1916" i="4"/>
  <c r="E2920" i="4"/>
  <c r="E35" i="4"/>
  <c r="E2144" i="4"/>
  <c r="E3109" i="4"/>
  <c r="E1024" i="4"/>
  <c r="E97" i="4"/>
  <c r="E363" i="4"/>
  <c r="E1961" i="4"/>
  <c r="E530" i="4"/>
  <c r="E2553" i="4"/>
  <c r="E1646" i="4"/>
  <c r="E2733" i="4"/>
  <c r="E2002" i="4"/>
  <c r="E2747" i="4"/>
  <c r="E2604" i="4"/>
  <c r="E148" i="4"/>
  <c r="E457" i="4"/>
  <c r="E1212" i="4"/>
  <c r="E657" i="4"/>
  <c r="E2614" i="4"/>
  <c r="E1854" i="4"/>
  <c r="E2630" i="4"/>
  <c r="E323" i="4"/>
  <c r="E3142" i="4"/>
  <c r="E1575" i="4"/>
  <c r="E502" i="4"/>
  <c r="E1295" i="4"/>
  <c r="E618" i="4"/>
  <c r="E1802" i="4"/>
  <c r="E610" i="4"/>
  <c r="E1881" i="4"/>
  <c r="E128" i="4"/>
  <c r="E1696" i="4"/>
  <c r="E3150" i="4"/>
  <c r="E409" i="4"/>
  <c r="E45" i="4"/>
  <c r="E3032" i="4"/>
  <c r="E2677" i="4"/>
  <c r="E2179" i="4"/>
  <c r="E2510" i="4"/>
  <c r="E2559" i="4"/>
  <c r="E2970" i="4"/>
  <c r="E2394" i="4"/>
  <c r="E535" i="4"/>
  <c r="E739" i="4"/>
  <c r="E997" i="4"/>
  <c r="E3105" i="4"/>
  <c r="E3074" i="4"/>
  <c r="E366" i="4"/>
  <c r="E308" i="4"/>
  <c r="E1520" i="4"/>
  <c r="E2517" i="4"/>
  <c r="E580" i="4"/>
  <c r="E762" i="4"/>
  <c r="E1865" i="4"/>
  <c r="E2506" i="4"/>
  <c r="E267" i="4"/>
  <c r="E1310" i="4"/>
  <c r="E2883" i="4"/>
  <c r="E652" i="4"/>
  <c r="E1476" i="4"/>
  <c r="E1415" i="4"/>
  <c r="E3388" i="4"/>
  <c r="E2176" i="4"/>
  <c r="E1584" i="4"/>
  <c r="E1381" i="4"/>
  <c r="E2597" i="4"/>
  <c r="E1627" i="4"/>
  <c r="E200" i="4"/>
  <c r="E1614" i="4"/>
  <c r="E2282" i="4"/>
  <c r="E320" i="4"/>
  <c r="E1116" i="4"/>
  <c r="E604" i="4"/>
  <c r="E3247" i="4"/>
  <c r="E3298" i="4"/>
  <c r="E561" i="4"/>
  <c r="E1603" i="4"/>
  <c r="E402" i="4"/>
  <c r="E1095" i="4"/>
  <c r="E215" i="4"/>
  <c r="E1597" i="4"/>
  <c r="E198" i="4"/>
  <c r="E281" i="4"/>
  <c r="E2108" i="4"/>
  <c r="E450" i="4"/>
  <c r="E312" i="4"/>
  <c r="E891" i="4"/>
  <c r="E983" i="4"/>
  <c r="E1944" i="4"/>
  <c r="E2715" i="4"/>
  <c r="E2539" i="4"/>
  <c r="E3236" i="4"/>
  <c r="E1741" i="4"/>
  <c r="E1848" i="4"/>
  <c r="E3413" i="4"/>
  <c r="E838" i="4"/>
  <c r="E1654" i="4"/>
  <c r="E3135" i="4"/>
  <c r="E1847" i="4"/>
  <c r="E1574" i="4"/>
  <c r="E2731" i="4"/>
  <c r="E369" i="4"/>
  <c r="E1906" i="4"/>
  <c r="E2408" i="4"/>
  <c r="E1264" i="4"/>
  <c r="E1219" i="4"/>
  <c r="E2520" i="4"/>
  <c r="E2792" i="4"/>
  <c r="E734" i="4"/>
  <c r="E3112" i="4"/>
  <c r="E2996" i="4"/>
  <c r="E720" i="4"/>
  <c r="E869" i="4"/>
  <c r="E626" i="4"/>
  <c r="E1258" i="4"/>
  <c r="E126" i="4"/>
  <c r="E1831" i="4"/>
  <c r="E2223" i="4"/>
  <c r="E3233" i="4"/>
  <c r="E2771" i="4"/>
  <c r="E2173" i="4"/>
  <c r="E3434" i="4"/>
  <c r="E2199" i="4"/>
  <c r="E1445" i="4"/>
  <c r="E3234" i="4"/>
  <c r="E3188" i="4"/>
  <c r="E1367" i="4"/>
  <c r="E140" i="4"/>
  <c r="E259" i="4"/>
  <c r="E1366" i="4"/>
  <c r="E2322" i="4"/>
  <c r="E346" i="4"/>
  <c r="E2320" i="4"/>
  <c r="E3155" i="4"/>
  <c r="E1708" i="4"/>
  <c r="E1437" i="4"/>
  <c r="E3203" i="4"/>
  <c r="E50" i="4"/>
  <c r="E1668" i="4"/>
  <c r="E149" i="4"/>
  <c r="E2047" i="4"/>
  <c r="E2823" i="4"/>
  <c r="E1976" i="4"/>
  <c r="E2991" i="4"/>
  <c r="E1526" i="4"/>
  <c r="E2021" i="4"/>
  <c r="E3439" i="4"/>
  <c r="E1164" i="4"/>
  <c r="E2170" i="4"/>
  <c r="E3091" i="4"/>
  <c r="E1649" i="4"/>
  <c r="E1153" i="4"/>
  <c r="E1005" i="4"/>
  <c r="E1334" i="4"/>
  <c r="E1653" i="4"/>
  <c r="E584" i="4"/>
  <c r="E2307" i="4"/>
  <c r="E1138" i="4"/>
  <c r="E974" i="4"/>
  <c r="E890" i="4"/>
  <c r="E279" i="4"/>
  <c r="E773" i="4"/>
  <c r="E489" i="4"/>
  <c r="E2030" i="4"/>
  <c r="E2082" i="4"/>
  <c r="E1681" i="4"/>
  <c r="E296" i="4"/>
  <c r="E1294" i="4"/>
  <c r="E3056" i="4"/>
  <c r="E47" i="4"/>
  <c r="E1105" i="4"/>
  <c r="E2716" i="4"/>
  <c r="E1143" i="4"/>
  <c r="E1846" i="4"/>
  <c r="E2816" i="4"/>
  <c r="E2088" i="4"/>
  <c r="E249" i="4"/>
  <c r="E1818" i="4"/>
  <c r="E2742" i="4"/>
  <c r="E2652" i="4"/>
  <c r="E2023" i="4"/>
  <c r="E2291" i="4"/>
  <c r="E3059" i="4"/>
  <c r="E764" i="4"/>
  <c r="E2451" i="4"/>
  <c r="E151" i="4"/>
  <c r="E2295" i="4"/>
  <c r="E3245" i="4"/>
  <c r="E1003" i="4"/>
  <c r="E1873" i="4"/>
  <c r="E329" i="4"/>
  <c r="E1495" i="4"/>
  <c r="E367" i="4"/>
  <c r="E756" i="4"/>
  <c r="E325" i="4"/>
  <c r="E677" i="4"/>
  <c r="E3159" i="4"/>
  <c r="E110" i="4"/>
  <c r="E524" i="4"/>
  <c r="E1632" i="4"/>
  <c r="E676" i="4"/>
  <c r="E2064" i="4"/>
  <c r="E3222" i="4"/>
  <c r="E1909" i="4"/>
  <c r="E3260" i="4"/>
  <c r="E1257" i="4"/>
  <c r="E2327" i="4"/>
  <c r="E3447" i="4"/>
  <c r="E1338" i="4"/>
  <c r="E2403" i="4"/>
  <c r="E1450" i="4"/>
  <c r="E2351" i="4"/>
  <c r="E2848" i="4"/>
  <c r="E788" i="4"/>
  <c r="E1905" i="4"/>
  <c r="E2914" i="4"/>
  <c r="E216" i="4"/>
  <c r="E2011" i="4"/>
  <c r="E2898" i="4"/>
  <c r="E932" i="4"/>
  <c r="E31" i="4"/>
  <c r="E518" i="4"/>
  <c r="E2086" i="4"/>
  <c r="E152" i="4"/>
  <c r="E1438" i="4"/>
  <c r="E1342" i="4"/>
  <c r="E2574" i="4"/>
  <c r="E2068" i="4"/>
  <c r="E553" i="4"/>
  <c r="E2319" i="4"/>
  <c r="E2718" i="4"/>
  <c r="E2116" i="4"/>
  <c r="E175" i="4"/>
  <c r="E234" i="4"/>
  <c r="E2277" i="4"/>
  <c r="E1382" i="4"/>
  <c r="E3173" i="4"/>
  <c r="E2365" i="4"/>
  <c r="E1162" i="4"/>
  <c r="E1296" i="4"/>
  <c r="E1870" i="4"/>
  <c r="E1158" i="4"/>
  <c r="E365" i="4"/>
  <c r="E3371" i="4"/>
  <c r="E3144" i="4"/>
  <c r="E2761" i="4"/>
  <c r="E157" i="4"/>
  <c r="E1248" i="4"/>
  <c r="E1819" i="4"/>
  <c r="E3390" i="4"/>
  <c r="E2419" i="4"/>
  <c r="E835" i="4"/>
  <c r="E2598" i="4"/>
  <c r="E1171" i="4"/>
  <c r="E796" i="4"/>
  <c r="E674" i="4"/>
  <c r="E987" i="4"/>
  <c r="E2488" i="4"/>
  <c r="E2588" i="4"/>
  <c r="E2616" i="4"/>
  <c r="E1968" i="4"/>
  <c r="E29" i="4"/>
  <c r="E1203" i="4"/>
  <c r="E2654" i="4"/>
  <c r="E2480" i="4"/>
  <c r="E1677" i="4"/>
  <c r="E2714" i="4"/>
  <c r="E641" i="4"/>
  <c r="E3266" i="4"/>
  <c r="E894" i="4"/>
  <c r="E1887" i="4"/>
  <c r="E1192" i="4"/>
  <c r="E503" i="4"/>
  <c r="E1410" i="4"/>
  <c r="E655" i="4"/>
  <c r="E1130" i="4"/>
  <c r="E1427" i="4"/>
  <c r="E2497" i="4"/>
  <c r="E391" i="4"/>
  <c r="E799" i="4"/>
  <c r="E1739" i="4"/>
  <c r="E3041" i="4"/>
  <c r="E598" i="4"/>
  <c r="E1536" i="4"/>
  <c r="E3242" i="4"/>
  <c r="E1103" i="4"/>
  <c r="E971" i="4"/>
  <c r="E1122" i="4"/>
  <c r="E2924" i="4"/>
  <c r="E2362" i="4"/>
  <c r="E850" i="4"/>
  <c r="E3399" i="4"/>
  <c r="E2462" i="4"/>
  <c r="E1045" i="4"/>
  <c r="E93" i="4"/>
  <c r="E1474" i="4"/>
  <c r="E2566" i="4"/>
  <c r="E563" i="4"/>
  <c r="E1414" i="4"/>
  <c r="E1572" i="4"/>
  <c r="E3147" i="4"/>
  <c r="E213" i="4"/>
  <c r="E1372" i="4"/>
  <c r="E479" i="4"/>
  <c r="E516" i="4"/>
  <c r="E2071" i="4"/>
  <c r="E640" i="4"/>
  <c r="E1186" i="4"/>
  <c r="E374" i="4"/>
  <c r="E946" i="4"/>
  <c r="E2702" i="4"/>
  <c r="E1647" i="4"/>
  <c r="E526" i="4"/>
  <c r="E373" i="4"/>
  <c r="E1081" i="4"/>
  <c r="E3253" i="4"/>
  <c r="E3087" i="4"/>
  <c r="E2460" i="4"/>
  <c r="E2997" i="4"/>
  <c r="E1884" i="4"/>
  <c r="E2026" i="4"/>
  <c r="E2993" i="4"/>
  <c r="E836" i="4"/>
  <c r="E2249" i="4"/>
  <c r="E2568" i="4"/>
  <c r="E908" i="4"/>
  <c r="E1501" i="4"/>
  <c r="E2936" i="4"/>
  <c r="E920" i="4"/>
  <c r="E1731" i="4"/>
  <c r="E2417" i="4"/>
  <c r="E80" i="4"/>
  <c r="E1040" i="4"/>
  <c r="E2300" i="4"/>
  <c r="E3314" i="4"/>
  <c r="E951" i="4"/>
  <c r="E1629" i="4"/>
  <c r="E3436" i="4"/>
  <c r="E832" i="4"/>
  <c r="E353" i="4"/>
  <c r="E71" i="4"/>
  <c r="E1925" i="4"/>
  <c r="E1160" i="4"/>
  <c r="E873" i="4"/>
  <c r="E1772" i="4"/>
  <c r="E2601" i="4"/>
  <c r="E2264" i="4"/>
  <c r="E1616" i="4"/>
  <c r="E594" i="4"/>
  <c r="E3149" i="4"/>
  <c r="E1269" i="4"/>
  <c r="E2129" i="4"/>
  <c r="E30" i="4"/>
  <c r="E701" i="4"/>
  <c r="E1504" i="4"/>
  <c r="E124" i="4"/>
  <c r="E276" i="4"/>
  <c r="E1825" i="4"/>
  <c r="E2945" i="4"/>
  <c r="E1774" i="4"/>
  <c r="E1064" i="4"/>
  <c r="E1693" i="4"/>
  <c r="E2960" i="4"/>
  <c r="E2605" i="4"/>
  <c r="E3156" i="4"/>
  <c r="E2875" i="4"/>
  <c r="E1181" i="4"/>
  <c r="E2060" i="4"/>
  <c r="E2736" i="4"/>
  <c r="E3264" i="4"/>
  <c r="E219" i="4"/>
  <c r="E1455" i="4"/>
  <c r="E2578" i="4"/>
  <c r="E2485" i="4"/>
  <c r="E671" i="4"/>
  <c r="E1237" i="4"/>
  <c r="E2349" i="4"/>
  <c r="E933" i="4"/>
  <c r="E452" i="4"/>
  <c r="E1791" i="4"/>
  <c r="E1727" i="4"/>
  <c r="E2125" i="4"/>
  <c r="E1102" i="4"/>
  <c r="E486" i="4"/>
  <c r="E822" i="4"/>
  <c r="E706" i="4"/>
  <c r="E225" i="4"/>
  <c r="E1124" i="4"/>
  <c r="E261" i="4"/>
  <c r="E1263" i="4"/>
  <c r="E2893" i="4"/>
  <c r="E2272" i="4"/>
  <c r="E3036" i="4"/>
  <c r="E2161" i="4"/>
  <c r="E3024" i="4"/>
  <c r="E1679" i="4"/>
  <c r="E2453" i="4"/>
  <c r="E3373" i="4"/>
  <c r="E1904" i="4"/>
  <c r="E1922" i="4"/>
  <c r="E2844" i="4"/>
  <c r="E1256" i="4"/>
  <c r="E1262" i="4"/>
  <c r="E3322" i="4"/>
  <c r="E19" i="4"/>
  <c r="E2020" i="4"/>
  <c r="E2316" i="4"/>
  <c r="E462" i="4"/>
  <c r="E1918" i="4"/>
  <c r="E2432" i="4"/>
  <c r="E3365" i="4"/>
  <c r="E1106" i="4"/>
  <c r="E2826" i="4"/>
  <c r="E3250" i="4"/>
  <c r="E52" i="4"/>
  <c r="E435" i="4"/>
  <c r="E94" i="4"/>
  <c r="E1778" i="4"/>
  <c r="E709" i="4"/>
  <c r="E2286" i="4"/>
  <c r="E2153" i="4"/>
  <c r="E3121" i="4"/>
  <c r="E1157" i="4"/>
  <c r="E64" i="4"/>
  <c r="E185" i="4"/>
  <c r="E27" i="4"/>
  <c r="E717" i="4"/>
  <c r="E777" i="4"/>
  <c r="E1274" i="4"/>
  <c r="E3386" i="4"/>
  <c r="E72" i="4"/>
  <c r="E2643" i="4"/>
  <c r="E2512" i="4"/>
  <c r="E3353" i="4"/>
  <c r="E1656" i="4"/>
  <c r="E2145" i="4"/>
  <c r="E3261" i="4"/>
  <c r="E2700" i="4"/>
  <c r="E1806" i="4"/>
  <c r="E1915" i="4"/>
  <c r="E2958" i="4"/>
  <c r="E1069" i="4"/>
  <c r="E1452" i="4"/>
  <c r="E2134" i="4"/>
  <c r="E3359" i="4"/>
  <c r="E100" i="4"/>
  <c r="E265" i="4"/>
  <c r="E1967" i="4"/>
  <c r="E2868" i="4"/>
  <c r="E2610" i="4"/>
  <c r="E1364" i="4"/>
  <c r="E1659" i="4"/>
  <c r="E3132" i="4"/>
  <c r="E245" i="4"/>
  <c r="E382" i="4"/>
  <c r="E1233" i="4"/>
  <c r="E2434" i="4"/>
  <c r="E1903" i="4"/>
  <c r="E1718" i="4"/>
  <c r="E2523" i="4"/>
  <c r="E1789" i="4"/>
  <c r="E3060" i="4"/>
  <c r="E2856" i="4"/>
  <c r="E3424" i="4"/>
  <c r="E960" i="4"/>
  <c r="E2220" i="4"/>
  <c r="E1085" i="4"/>
  <c r="E845" i="4"/>
  <c r="E341" i="4"/>
  <c r="E2850" i="4"/>
  <c r="E2022" i="4"/>
  <c r="E924" i="4"/>
  <c r="E2478" i="4"/>
  <c r="E3197" i="4"/>
  <c r="E1074" i="4"/>
  <c r="E114" i="4"/>
  <c r="E3003" i="4"/>
  <c r="E3296" i="4"/>
  <c r="E2789" i="4"/>
  <c r="E2448" i="4"/>
  <c r="E3033" i="4"/>
  <c r="E1001" i="4"/>
  <c r="E2248" i="4"/>
  <c r="E2426" i="4"/>
  <c r="E537" i="4"/>
  <c r="E2131" i="4"/>
  <c r="E1786" i="4"/>
  <c r="E1577" i="4"/>
  <c r="E2005" i="4"/>
  <c r="E3169" i="4"/>
  <c r="E2063" i="4"/>
  <c r="E11" i="4"/>
  <c r="E2590" i="4"/>
  <c r="E2326" i="4"/>
  <c r="E442" i="4"/>
  <c r="E1561" i="4"/>
  <c r="E2971" i="4"/>
  <c r="E2137" i="4"/>
  <c r="E3122" i="4"/>
  <c r="E790" i="4"/>
  <c r="E2251" i="4"/>
  <c r="E1459" i="4"/>
  <c r="E2281" i="4"/>
  <c r="E242" i="4"/>
  <c r="E761" i="4"/>
  <c r="E1350" i="4"/>
  <c r="E2529" i="4"/>
  <c r="E2650" i="4"/>
  <c r="E3281" i="4"/>
  <c r="E2959" i="4"/>
  <c r="E776" i="4"/>
  <c r="E51" i="4"/>
  <c r="E1766" i="4"/>
  <c r="E3318" i="4"/>
  <c r="E3039" i="4"/>
  <c r="E306" i="4"/>
  <c r="E405" i="4"/>
  <c r="E3448" i="4"/>
  <c r="E2041" i="4"/>
  <c r="E3267" i="4"/>
  <c r="E135" i="4"/>
  <c r="E2916" i="4"/>
  <c r="E631" i="4"/>
  <c r="E2122" i="4"/>
  <c r="E1993" i="4"/>
  <c r="E881" i="4"/>
  <c r="E1946" i="4"/>
  <c r="E1227" i="4"/>
  <c r="E559" i="4"/>
  <c r="E393" i="4"/>
  <c r="E2007" i="4"/>
  <c r="E3167" i="4"/>
  <c r="E2874" i="4"/>
  <c r="E1583" i="4"/>
  <c r="E976" i="4"/>
  <c r="E2018" i="4"/>
  <c r="E2843" i="4"/>
  <c r="E521" i="4"/>
  <c r="E2148" i="4"/>
  <c r="E3271" i="4"/>
  <c r="E648" i="4"/>
  <c r="E1579" i="4"/>
  <c r="E2335" i="4"/>
  <c r="E3216" i="4"/>
  <c r="E2948" i="4"/>
  <c r="E1650" i="4"/>
  <c r="E1822" i="4"/>
  <c r="E3326" i="4"/>
  <c r="E1301" i="4"/>
  <c r="E159" i="4"/>
  <c r="E3255" i="4"/>
  <c r="E3295" i="4"/>
  <c r="E2651" i="4"/>
  <c r="E56" i="4"/>
  <c r="E1468" i="4"/>
  <c r="E3275" i="4"/>
  <c r="E1134" i="4"/>
  <c r="E1529" i="4"/>
  <c r="E1093" i="4"/>
  <c r="E1101" i="4"/>
  <c r="E2701" i="4"/>
  <c r="E424" i="4"/>
  <c r="E817" i="4"/>
  <c r="E239" i="4"/>
  <c r="E941" i="4"/>
  <c r="E379" i="4"/>
  <c r="E653" i="4"/>
  <c r="E1376" i="4"/>
  <c r="E588" i="4"/>
  <c r="E1325" i="4"/>
  <c r="E2234" i="4"/>
  <c r="E3410" i="4"/>
  <c r="E2753" i="4"/>
  <c r="E875" i="4"/>
  <c r="E1817" i="4"/>
  <c r="E2338" i="4"/>
  <c r="E3285" i="4"/>
  <c r="E1007" i="4"/>
  <c r="E2620" i="4"/>
  <c r="E3170" i="4"/>
  <c r="E2012" i="4"/>
  <c r="E2073" i="4"/>
  <c r="E3009" i="4"/>
  <c r="E2427" i="4"/>
  <c r="E2684" i="4"/>
  <c r="E3208" i="4"/>
  <c r="E196" i="4"/>
  <c r="E1588" i="4"/>
  <c r="E2469" i="4"/>
  <c r="E608" i="4"/>
  <c r="E2029" i="4"/>
  <c r="E2840" i="4"/>
  <c r="E684" i="4"/>
  <c r="E1049" i="4"/>
  <c r="E961" i="4"/>
  <c r="E741" i="4"/>
  <c r="E1322" i="4"/>
  <c r="E75" i="4"/>
  <c r="E1086" i="4"/>
  <c r="E2367" i="4"/>
  <c r="E3354" i="4"/>
  <c r="E842" i="4"/>
  <c r="E1076" i="4"/>
  <c r="E3014" i="4"/>
  <c r="E461" i="4"/>
  <c r="E2754" i="4"/>
  <c r="E1729" i="4"/>
  <c r="E1286" i="4"/>
  <c r="E1691" i="4"/>
  <c r="E1273" i="4"/>
  <c r="E1309" i="4"/>
  <c r="E451" i="4"/>
  <c r="E2735" i="4"/>
  <c r="E2283" i="4"/>
  <c r="E2689" i="4"/>
  <c r="E619" i="4"/>
  <c r="E985" i="4"/>
  <c r="E3089" i="4"/>
  <c r="E2909" i="4"/>
  <c r="E189" i="4"/>
  <c r="E2640" i="4"/>
  <c r="E3218" i="4"/>
  <c r="E20" i="4"/>
  <c r="E2491" i="4"/>
  <c r="E2966" i="4"/>
  <c r="E3134" i="4"/>
  <c r="E244" i="4"/>
  <c r="E979" i="4"/>
  <c r="E2381" i="4"/>
  <c r="E3136" i="4"/>
  <c r="E2216" i="4"/>
  <c r="E700" i="4"/>
  <c r="E2238" i="4"/>
  <c r="E3192" i="4"/>
  <c r="E1697" i="4"/>
  <c r="E1431" i="4"/>
  <c r="E1981" i="4"/>
  <c r="E3002" i="4"/>
  <c r="E73" i="4"/>
  <c r="E201" i="4"/>
  <c r="E2697" i="4"/>
  <c r="E1665" i="4"/>
  <c r="E2871" i="4"/>
  <c r="E127" i="4"/>
  <c r="E2118" i="4"/>
  <c r="E867" i="4"/>
  <c r="E1436" i="4"/>
  <c r="E710" i="4"/>
  <c r="E241" i="4"/>
  <c r="E1214" i="4"/>
  <c r="E211" i="4"/>
  <c r="E2039" i="4"/>
  <c r="E2880" i="4"/>
  <c r="E3357" i="4"/>
  <c r="E2763" i="4"/>
  <c r="E136" i="4"/>
  <c r="E1287" i="4"/>
  <c r="E3389" i="4"/>
  <c r="E32" i="4"/>
  <c r="E1549" i="4"/>
  <c r="E2384" i="4"/>
  <c r="E3117" i="4"/>
  <c r="E1241" i="4"/>
  <c r="E2783" i="4"/>
  <c r="E2975" i="4"/>
  <c r="E1178" i="4"/>
  <c r="E2184" i="4"/>
  <c r="E2788" i="4"/>
  <c r="E934" i="4"/>
  <c r="E2110" i="4"/>
  <c r="E2336" i="4"/>
  <c r="E6" i="4"/>
  <c r="E981" i="4"/>
  <c r="E2847" i="4"/>
  <c r="E1023" i="4"/>
  <c r="E482" i="4"/>
  <c r="E893" i="4"/>
  <c r="E49" i="4"/>
  <c r="E1748" i="4"/>
  <c r="E475" i="4"/>
  <c r="E1640" i="4"/>
  <c r="E2227" i="4"/>
  <c r="E3323" i="4"/>
  <c r="E347" i="4"/>
  <c r="E1619" i="4"/>
  <c r="E3414" i="4"/>
  <c r="E129" i="4"/>
  <c r="E368" i="4"/>
  <c r="E2415" i="4"/>
  <c r="E2661" i="4"/>
  <c r="E1354" i="4"/>
  <c r="E2236" i="4"/>
  <c r="E161" i="4"/>
  <c r="E1197" i="4"/>
  <c r="E1332" i="4"/>
  <c r="E1994" i="4"/>
  <c r="E2902" i="4"/>
  <c r="E143" i="4"/>
  <c r="E1511" i="4"/>
  <c r="E2205" i="4"/>
  <c r="E3209" i="4"/>
  <c r="E1083" i="4"/>
  <c r="E2215" i="4"/>
  <c r="E3165" i="4"/>
  <c r="E48" i="4"/>
  <c r="E1346" i="4"/>
  <c r="E2686" i="4"/>
  <c r="E3103" i="4"/>
  <c r="E260" i="4"/>
  <c r="E1545" i="4"/>
  <c r="E1849" i="4"/>
  <c r="E3160" i="4"/>
  <c r="E2098" i="4"/>
  <c r="E540" i="4"/>
  <c r="E1956" i="4"/>
  <c r="E2972" i="4"/>
  <c r="E953" i="4"/>
  <c r="E2209" i="4"/>
  <c r="E2172" i="4"/>
  <c r="E2744" i="4"/>
  <c r="E585" i="4"/>
  <c r="E275" i="4"/>
  <c r="E1449" i="4"/>
  <c r="E940" i="4"/>
  <c r="E3317" i="4"/>
  <c r="E218" i="4"/>
  <c r="E1851" i="4"/>
  <c r="E471" i="4"/>
  <c r="E2540" i="4"/>
  <c r="E173" i="4"/>
  <c r="E528" i="4"/>
  <c r="E683" i="4"/>
  <c r="E877" i="4"/>
  <c r="E1293" i="4"/>
  <c r="E2486" i="4"/>
  <c r="E3304" i="4"/>
  <c r="E2867" i="4"/>
  <c r="E536" i="4"/>
  <c r="E1660" i="4"/>
  <c r="E2346" i="4"/>
  <c r="E133" i="4"/>
  <c r="E2141" i="4"/>
  <c r="E2201" i="4"/>
  <c r="E3064" i="4"/>
  <c r="E1924" i="4"/>
  <c r="E1942" i="4"/>
  <c r="E2864" i="4"/>
  <c r="E2103" i="4"/>
  <c r="E1908" i="4"/>
  <c r="E2609" i="4"/>
  <c r="E1712" i="4"/>
  <c r="E1195" i="4"/>
  <c r="E2887" i="4"/>
  <c r="E14" i="4"/>
  <c r="E2246" i="4"/>
  <c r="E2988" i="4"/>
  <c r="E2117" i="4"/>
  <c r="E17" i="4"/>
  <c r="E2198" i="4"/>
  <c r="E449" i="4"/>
  <c r="E3401" i="4"/>
  <c r="E1177" i="4"/>
  <c r="E1118" i="4"/>
  <c r="E2967" i="4"/>
  <c r="E3270" i="4"/>
  <c r="E2178" i="4"/>
  <c r="E758" i="4"/>
  <c r="E3383" i="4"/>
  <c r="E994" i="4"/>
  <c r="E1483" i="4"/>
  <c r="E3408" i="4"/>
  <c r="E1238" i="4"/>
  <c r="E1700" i="4"/>
  <c r="E1462" i="4"/>
  <c r="E798" i="4"/>
  <c r="E453" i="4"/>
  <c r="E2756" i="4"/>
  <c r="E2814" i="4"/>
  <c r="E3166" i="4"/>
  <c r="E105" i="4"/>
  <c r="E2527" i="4"/>
  <c r="E1662" i="4"/>
  <c r="E3069" i="4"/>
  <c r="E938" i="4"/>
  <c r="E2828" i="4"/>
  <c r="E728" i="4"/>
  <c r="E416" i="4"/>
  <c r="E2932" i="4"/>
  <c r="E2423" i="4"/>
  <c r="E3050" i="4"/>
  <c r="E397" i="4"/>
  <c r="E1046" i="4"/>
  <c r="E2343" i="4"/>
  <c r="E2976" i="4"/>
  <c r="E2175" i="4"/>
  <c r="E1564" i="4"/>
  <c r="E2519" i="4"/>
  <c r="E2837" i="4"/>
  <c r="E1628" i="4"/>
  <c r="E257" i="4"/>
  <c r="E3320" i="4"/>
  <c r="E3312" i="4"/>
  <c r="E195" i="4"/>
  <c r="E269" i="4"/>
  <c r="E1853" i="4"/>
  <c r="E1458" i="4"/>
  <c r="E217" i="4"/>
  <c r="E431" i="4"/>
  <c r="E1569" i="4"/>
  <c r="E206" i="4"/>
  <c r="E2466" i="4"/>
  <c r="E53" i="4"/>
  <c r="E2646" i="4"/>
  <c r="E357" i="4"/>
  <c r="E948" i="4"/>
  <c r="E1738" i="4"/>
  <c r="E2128" i="4"/>
  <c r="E3251" i="4"/>
  <c r="E2522" i="4"/>
  <c r="E1586" i="4"/>
  <c r="E2418" i="4"/>
  <c r="E2653" i="4"/>
  <c r="E1464" i="4"/>
  <c r="E1453" i="4"/>
  <c r="E3108" i="4"/>
  <c r="E3011" i="4"/>
  <c r="E1109" i="4"/>
  <c r="E2964" i="4"/>
  <c r="E3336" i="4"/>
  <c r="E1323" i="4"/>
  <c r="E2445" i="4"/>
  <c r="E2861" i="4"/>
  <c r="E855" i="4"/>
  <c r="E1595" i="4"/>
  <c r="E2719" i="4"/>
  <c r="E371" i="4"/>
  <c r="E866" i="4"/>
  <c r="E3240" i="4"/>
  <c r="E964" i="4"/>
  <c r="E965" i="4"/>
  <c r="E1760" i="4"/>
  <c r="E236" i="4"/>
  <c r="E2049" i="4"/>
  <c r="E142" i="4"/>
  <c r="E1839" i="4"/>
  <c r="E2525" i="4"/>
  <c r="E3217" i="4"/>
  <c r="E297" i="4"/>
  <c r="E545" i="4"/>
  <c r="E3330" i="4"/>
  <c r="E1717" i="4"/>
  <c r="E962" i="4"/>
  <c r="E348" i="4"/>
  <c r="E2067" i="4"/>
  <c r="E1328" i="4"/>
  <c r="E1901" i="4"/>
  <c r="E1706" i="4"/>
  <c r="E854" i="4"/>
  <c r="E1499" i="4"/>
  <c r="E2196" i="4"/>
  <c r="E2818" i="4"/>
  <c r="E505" i="4"/>
  <c r="E1390" i="4"/>
  <c r="E2414" i="4"/>
  <c r="E3394" i="4"/>
  <c r="E3015" i="4"/>
  <c r="E3300" i="4"/>
  <c r="E1490" i="4"/>
  <c r="E84" i="4"/>
  <c r="E1587" i="4"/>
  <c r="E2242" i="4"/>
  <c r="E57" i="4"/>
  <c r="E1544" i="4"/>
  <c r="E2412" i="4"/>
  <c r="E3335" i="4"/>
  <c r="E3417" i="4"/>
  <c r="E39" i="4"/>
  <c r="E1624" i="4"/>
  <c r="E2160" i="4"/>
  <c r="E3174" i="4"/>
  <c r="E546" i="4"/>
  <c r="E685" i="4"/>
  <c r="E1796" i="4"/>
  <c r="E2865" i="4"/>
  <c r="E2727" i="4"/>
  <c r="E955" i="4"/>
  <c r="E460" i="4"/>
  <c r="E1267" i="4"/>
  <c r="E1732" i="4"/>
  <c r="E647" i="4"/>
  <c r="E2278" i="4"/>
  <c r="E1592" i="4"/>
  <c r="E807" i="4"/>
  <c r="E827" i="4"/>
  <c r="E1019" i="4"/>
  <c r="E579" i="4"/>
  <c r="E2428" i="4"/>
  <c r="E1321" i="4"/>
  <c r="E2528" i="4"/>
  <c r="E2298" i="4"/>
  <c r="E2757" i="4"/>
  <c r="E865" i="4"/>
  <c r="E1115" i="4"/>
  <c r="E2691" i="4"/>
  <c r="E1409" i="4"/>
  <c r="E2183" i="4"/>
  <c r="E2829" i="4"/>
  <c r="E412" i="4"/>
  <c r="E1027" i="4"/>
  <c r="E2672" i="4"/>
  <c r="E3190" i="4"/>
  <c r="E1196" i="4"/>
  <c r="E2450" i="4"/>
  <c r="E2772" i="4"/>
  <c r="E102" i="4"/>
  <c r="E2193" i="4"/>
  <c r="E2796" i="4"/>
  <c r="E943" i="4"/>
  <c r="E1533" i="4"/>
  <c r="E2554" i="4"/>
  <c r="E404" i="4"/>
  <c r="E500" i="4"/>
  <c r="E904" i="4"/>
  <c r="E901" i="4"/>
  <c r="E18" i="4"/>
  <c r="E957" i="4"/>
  <c r="E2897" i="4"/>
  <c r="E2859" i="4"/>
  <c r="E278" i="4"/>
  <c r="E1167" i="4"/>
  <c r="E930" i="4"/>
  <c r="E3277" i="4"/>
  <c r="E3262" i="4"/>
  <c r="E1025" i="4"/>
  <c r="E316" i="4"/>
  <c r="E194" i="4"/>
  <c r="E2165" i="4"/>
  <c r="E2331" i="4"/>
  <c r="E1006" i="4"/>
  <c r="E85" i="4"/>
  <c r="E2437" i="4"/>
  <c r="E2090" i="4"/>
  <c r="E3239" i="4"/>
  <c r="E818" i="4"/>
  <c r="E1744" i="4"/>
  <c r="E2267" i="4"/>
  <c r="E3363" i="4"/>
  <c r="E3043" i="4"/>
  <c r="E2835" i="4"/>
  <c r="E1236" i="4"/>
  <c r="E1200" i="4"/>
  <c r="E2123" i="4"/>
  <c r="E2762" i="4"/>
  <c r="E447" i="4"/>
  <c r="E1503" i="4"/>
  <c r="E1353" i="4"/>
  <c r="E2656" i="4"/>
  <c r="E3364" i="4"/>
  <c r="E759" i="4"/>
  <c r="E999" i="4"/>
  <c r="E2855" i="4"/>
  <c r="E3143" i="4"/>
  <c r="E118" i="4"/>
  <c r="E1232" i="4"/>
  <c r="E2230" i="4"/>
  <c r="E3406" i="4"/>
  <c r="E2496" i="4"/>
  <c r="E334" i="4"/>
  <c r="E804" i="4"/>
  <c r="E1637" i="4"/>
  <c r="E2112" i="4"/>
  <c r="E1563" i="4"/>
  <c r="E1894" i="4"/>
  <c r="E543" i="4"/>
  <c r="E1245" i="4"/>
  <c r="E929" i="4"/>
  <c r="E1078" i="4"/>
  <c r="E146" i="4"/>
  <c r="E1292" i="4"/>
  <c r="E1747" i="4"/>
  <c r="E2627" i="4"/>
  <c r="E2225" i="4"/>
  <c r="E3412" i="4"/>
  <c r="E1687" i="4"/>
  <c r="E1515" i="4"/>
  <c r="E2638" i="4"/>
  <c r="E892" i="4"/>
  <c r="E1481" i="4"/>
  <c r="E2901" i="4"/>
  <c r="E560" i="4"/>
  <c r="E1705" i="4"/>
  <c r="E2407" i="4"/>
  <c r="E3137" i="4"/>
  <c r="E1797" i="4"/>
  <c r="E2533" i="4"/>
  <c r="E2894" i="4"/>
  <c r="E429" i="4"/>
  <c r="E1928" i="4"/>
  <c r="E2629" i="4"/>
  <c r="E1276" i="4"/>
  <c r="E1387" i="4"/>
  <c r="E2581" i="4"/>
  <c r="E40" i="4"/>
  <c r="E24" i="4"/>
  <c r="E67" i="4"/>
  <c r="E1812" i="4"/>
  <c r="E732" i="4"/>
  <c r="E2171" i="4"/>
  <c r="E1692" i="4"/>
  <c r="E2866" i="4"/>
  <c r="E1004" i="4"/>
  <c r="E336" i="4"/>
  <c r="E3065" i="4"/>
  <c r="E2287" i="4"/>
  <c r="E2923" i="4"/>
  <c r="E944" i="4"/>
  <c r="E1326" i="4"/>
  <c r="E2074" i="4"/>
  <c r="E2185" i="4"/>
  <c r="E1270" i="4"/>
  <c r="E485" i="4"/>
  <c r="E2061" i="4"/>
  <c r="E3179" i="4"/>
  <c r="E3049" i="4"/>
  <c r="E154" i="4"/>
  <c r="E1165" i="4"/>
  <c r="E3375" i="4"/>
  <c r="E3310" i="4"/>
  <c r="E304" i="4"/>
  <c r="E2552" i="4"/>
  <c r="E1281" i="4"/>
  <c r="E785" i="4"/>
  <c r="E1434" i="4"/>
  <c r="E2534" i="4"/>
  <c r="E1720" i="4"/>
  <c r="E1567" i="4"/>
  <c r="E1808" i="4"/>
  <c r="E2188" i="4"/>
  <c r="E3311" i="4"/>
  <c r="E775" i="4"/>
  <c r="E1054" i="4"/>
  <c r="E2470" i="4"/>
  <c r="E3090" i="4"/>
  <c r="E1343" i="4"/>
  <c r="E808" i="4"/>
  <c r="E2406" i="4"/>
  <c r="E3316" i="4"/>
  <c r="E2950" i="4"/>
  <c r="E108" i="4"/>
  <c r="E820" i="4"/>
  <c r="E2333" i="4"/>
  <c r="E2504" i="4"/>
  <c r="E1519" i="4"/>
  <c r="E778" i="4"/>
  <c r="E210" i="4"/>
  <c r="E1439" i="4"/>
  <c r="E1620" i="4"/>
  <c r="E1446" i="4"/>
  <c r="E742" i="4"/>
  <c r="E780" i="4"/>
  <c r="E2995" i="4"/>
  <c r="E2402" i="4"/>
  <c r="E1914" i="4"/>
  <c r="E3292" i="4"/>
  <c r="E1417" i="4"/>
  <c r="E2085" i="4"/>
  <c r="E2910" i="4"/>
  <c r="E1634" i="4"/>
  <c r="E1943" i="4"/>
  <c r="E2921" i="4"/>
  <c r="E26" i="4"/>
  <c r="E2211" i="4"/>
  <c r="E2221" i="4"/>
  <c r="E3084" i="4"/>
  <c r="E1020" i="4"/>
  <c r="E2280" i="4"/>
  <c r="E3294" i="4"/>
  <c r="E1984" i="4"/>
  <c r="E2459" i="4"/>
  <c r="E2881" i="4"/>
  <c r="E659" i="4"/>
  <c r="E2483" i="4"/>
  <c r="E2803" i="4"/>
  <c r="E419" i="4"/>
  <c r="E246" i="4"/>
  <c r="E669" i="4"/>
  <c r="E1397" i="4"/>
  <c r="E550" i="4"/>
  <c r="E1610" i="4"/>
  <c r="E2511" i="4"/>
  <c r="E3012" i="4"/>
  <c r="E2561" i="4"/>
  <c r="E591" i="4"/>
  <c r="E60" i="4"/>
  <c r="E1056" i="4"/>
  <c r="E1622" i="4"/>
  <c r="E2396" i="4"/>
  <c r="E226" i="4"/>
  <c r="E887" i="4"/>
  <c r="E1947" i="4"/>
  <c r="E2925" i="4"/>
  <c r="E3107" i="4"/>
  <c r="E2636" i="4"/>
  <c r="E3083" i="4"/>
  <c r="E839" i="4"/>
  <c r="E3313" i="4"/>
  <c r="E2296" i="4"/>
  <c r="E3093" i="4"/>
  <c r="E1062" i="4"/>
  <c r="E1018" i="4"/>
  <c r="E1986" i="4"/>
  <c r="E2730" i="4"/>
  <c r="E408" i="4"/>
  <c r="E806" i="4"/>
  <c r="E2258" i="4"/>
  <c r="E2743" i="4"/>
  <c r="E3370" i="4"/>
  <c r="E708" i="4"/>
  <c r="E1713" i="4"/>
  <c r="E2879" i="4"/>
  <c r="E2273" i="4"/>
  <c r="E1079" i="4"/>
  <c r="E815" i="4"/>
  <c r="E1767" i="4"/>
  <c r="E1810" i="4"/>
  <c r="E207" i="4"/>
  <c r="E861" i="4"/>
  <c r="E590" i="4"/>
  <c r="E1392" i="4"/>
  <c r="E3076" i="4"/>
  <c r="E483" i="4"/>
  <c r="E1710" i="4"/>
  <c r="E10" i="4"/>
  <c r="E973" i="4"/>
  <c r="E2121" i="4"/>
  <c r="E3249" i="4"/>
  <c r="E2315" i="4"/>
  <c r="E3265" i="4"/>
  <c r="E1537" i="4"/>
  <c r="E2360" i="4"/>
  <c r="E3097" i="4"/>
  <c r="E1852" i="4"/>
  <c r="E1856" i="4"/>
  <c r="E2899" i="4"/>
  <c r="E1318" i="4"/>
  <c r="E1978" i="4"/>
  <c r="E2535" i="4"/>
  <c r="E1486" i="4"/>
  <c r="E1282" i="4"/>
  <c r="E3341" i="4"/>
  <c r="E459" i="4"/>
  <c r="E1645" i="4"/>
  <c r="E2774" i="4"/>
  <c r="E4" i="4"/>
  <c r="E494" i="4"/>
  <c r="E2377" i="4"/>
  <c r="E3038" i="4"/>
  <c r="E688" i="4"/>
  <c r="E984" i="4"/>
  <c r="E268" i="4"/>
  <c r="E401" i="4"/>
  <c r="E2798" i="4"/>
  <c r="E2538" i="4"/>
  <c r="E272" i="4"/>
  <c r="E1804" i="4"/>
  <c r="E952" i="4"/>
  <c r="E2312" i="4"/>
  <c r="E2602" i="4"/>
  <c r="E240" i="4"/>
  <c r="E1974" i="4"/>
  <c r="E2660" i="4"/>
  <c r="E2842" i="4"/>
  <c r="E3158" i="4"/>
  <c r="E2399" i="4"/>
  <c r="E3030" i="4"/>
  <c r="E547" i="4"/>
  <c r="E1469" i="4"/>
  <c r="E1829" i="4"/>
  <c r="E3115" i="4"/>
  <c r="E1742" i="4"/>
  <c r="E1611" i="4"/>
  <c r="E3086" i="4"/>
  <c r="E3276" i="4"/>
  <c r="E376" i="4"/>
  <c r="E857" i="4"/>
  <c r="E2163" i="4"/>
  <c r="E3376" i="4"/>
  <c r="E1011" i="4"/>
  <c r="E826" i="4"/>
  <c r="E1753" i="4"/>
  <c r="E3052" i="4"/>
  <c r="E2162" i="4"/>
  <c r="E290" i="4"/>
  <c r="E1618" i="4"/>
  <c r="E1039" i="4"/>
  <c r="E1442" i="4"/>
  <c r="E1419" i="4"/>
  <c r="E1585" i="4"/>
  <c r="E2101" i="4"/>
  <c r="E491" i="4"/>
  <c r="E1313" i="4"/>
  <c r="E510" i="4"/>
  <c r="E1149" i="4"/>
  <c r="E719" i="4"/>
  <c r="E2035" i="4"/>
  <c r="E2854" i="4"/>
  <c r="E2421" i="4"/>
  <c r="E1312" i="4"/>
  <c r="E2181" i="4"/>
  <c r="E1145" i="4"/>
  <c r="E2732" i="4"/>
  <c r="E3029" i="4"/>
  <c r="E2438" i="4"/>
  <c r="E2387" i="4"/>
  <c r="E3227" i="4"/>
  <c r="E1606" i="4"/>
  <c r="E2600" i="4"/>
  <c r="E723" i="4"/>
  <c r="E3189" i="4"/>
  <c r="E327" i="4"/>
  <c r="E1208" i="4"/>
  <c r="E919" i="4"/>
  <c r="E886" i="4"/>
  <c r="E616" i="4"/>
  <c r="E2896" i="4"/>
  <c r="E1701" i="4"/>
  <c r="E793" i="4"/>
  <c r="E116" i="4"/>
  <c r="E2398" i="4"/>
  <c r="E414" i="4"/>
  <c r="E2953" i="4"/>
  <c r="E1491" i="4"/>
  <c r="E2313" i="4"/>
  <c r="E1398" i="4"/>
  <c r="E3128" i="4"/>
  <c r="E3200" i="4"/>
  <c r="E3438" i="4"/>
  <c r="E66" i="4"/>
  <c r="E2052" i="4"/>
  <c r="E642" i="4"/>
  <c r="E3044" i="4"/>
  <c r="E3289" i="4"/>
  <c r="E310" i="4"/>
  <c r="E454" i="4"/>
  <c r="I13" i="2"/>
  <c r="E343" i="2" l="1"/>
  <c r="E743" i="2"/>
  <c r="E1143" i="2"/>
  <c r="E1543" i="2"/>
  <c r="E344" i="2"/>
  <c r="E744" i="2"/>
  <c r="E1144" i="2"/>
  <c r="E1544" i="2"/>
  <c r="E365" i="2"/>
  <c r="E765" i="2"/>
  <c r="E1165" i="2"/>
  <c r="E26" i="2"/>
  <c r="E426" i="2"/>
  <c r="E826" i="2"/>
  <c r="E1226" i="2"/>
  <c r="E47" i="2"/>
  <c r="E447" i="2"/>
  <c r="E847" i="2"/>
  <c r="E1247" i="2"/>
  <c r="E88" i="2"/>
  <c r="E488" i="2"/>
  <c r="E888" i="2"/>
  <c r="E1288" i="2"/>
  <c r="E249" i="2"/>
  <c r="E649" i="2"/>
  <c r="E1049" i="2"/>
  <c r="E1449" i="2"/>
  <c r="E296" i="2"/>
  <c r="E696" i="2"/>
  <c r="E1096" i="2"/>
  <c r="E1496" i="2"/>
  <c r="E363" i="2"/>
  <c r="E763" i="2"/>
  <c r="E1163" i="2"/>
  <c r="E1563" i="2"/>
  <c r="E364" i="2"/>
  <c r="E764" i="2"/>
  <c r="E1164" i="2"/>
  <c r="E1564" i="2"/>
  <c r="E385" i="2"/>
  <c r="E785" i="2"/>
  <c r="E1185" i="2"/>
  <c r="E46" i="2"/>
  <c r="E446" i="2"/>
  <c r="E846" i="2"/>
  <c r="E1246" i="2"/>
  <c r="E67" i="2"/>
  <c r="E467" i="2"/>
  <c r="E867" i="2"/>
  <c r="E1267" i="2"/>
  <c r="E108" i="2"/>
  <c r="E508" i="2"/>
  <c r="E908" i="2"/>
  <c r="E1308" i="2"/>
  <c r="E269" i="2"/>
  <c r="E669" i="2"/>
  <c r="E1069" i="2"/>
  <c r="E1469" i="2"/>
  <c r="E316" i="2"/>
  <c r="E716" i="2"/>
  <c r="E1116" i="2"/>
  <c r="E1516" i="2"/>
  <c r="E339" i="2"/>
  <c r="E1010" i="2"/>
  <c r="E1628" i="2"/>
  <c r="E2032" i="2"/>
  <c r="E175" i="2"/>
  <c r="E840" i="2"/>
  <c r="E1501" i="2"/>
  <c r="E1933" i="2"/>
  <c r="E12" i="2"/>
  <c r="E677" i="2"/>
  <c r="E1341" i="2"/>
  <c r="E1834" i="2"/>
  <c r="E2234" i="2"/>
  <c r="E513" i="2"/>
  <c r="E1178" i="2"/>
  <c r="E1735" i="2"/>
  <c r="E383" i="2"/>
  <c r="E783" i="2"/>
  <c r="E1183" i="2"/>
  <c r="E1583" i="2"/>
  <c r="E384" i="2"/>
  <c r="E784" i="2"/>
  <c r="E1184" i="2"/>
  <c r="E5" i="2"/>
  <c r="E405" i="2"/>
  <c r="E805" i="2"/>
  <c r="E1205" i="2"/>
  <c r="E66" i="2"/>
  <c r="E466" i="2"/>
  <c r="E866" i="2"/>
  <c r="E1266" i="2"/>
  <c r="E87" i="2"/>
  <c r="E487" i="2"/>
  <c r="E887" i="2"/>
  <c r="E1287" i="2"/>
  <c r="E128" i="2"/>
  <c r="E528" i="2"/>
  <c r="E928" i="2"/>
  <c r="E1328" i="2"/>
  <c r="E289" i="2"/>
  <c r="E689" i="2"/>
  <c r="E1089" i="2"/>
  <c r="E1489" i="2"/>
  <c r="E336" i="2"/>
  <c r="E736" i="2"/>
  <c r="E1136" i="2"/>
  <c r="E1536" i="2"/>
  <c r="E374" i="2"/>
  <c r="E1039" i="2"/>
  <c r="E1649" i="2"/>
  <c r="E2052" i="2"/>
  <c r="E211" i="2"/>
  <c r="E875" i="2"/>
  <c r="E1534" i="2"/>
  <c r="E1953" i="2"/>
  <c r="E41" i="2"/>
  <c r="E712" i="2"/>
  <c r="E1377" i="2"/>
  <c r="E1854" i="2"/>
  <c r="E2254" i="2"/>
  <c r="E542" i="2"/>
  <c r="E1213" i="2"/>
  <c r="E1755" i="2"/>
  <c r="E403" i="2"/>
  <c r="E803" i="2"/>
  <c r="E1203" i="2"/>
  <c r="E1603" i="2"/>
  <c r="E404" i="2"/>
  <c r="E804" i="2"/>
  <c r="E1204" i="2"/>
  <c r="E25" i="2"/>
  <c r="E425" i="2"/>
  <c r="E825" i="2"/>
  <c r="E1225" i="2"/>
  <c r="E86" i="2"/>
  <c r="E486" i="2"/>
  <c r="E886" i="2"/>
  <c r="E1286" i="2"/>
  <c r="E107" i="2"/>
  <c r="E507" i="2"/>
  <c r="E907" i="2"/>
  <c r="E1307" i="2"/>
  <c r="E148" i="2"/>
  <c r="E548" i="2"/>
  <c r="E948" i="2"/>
  <c r="E1348" i="2"/>
  <c r="E309" i="2"/>
  <c r="E709" i="2"/>
  <c r="E1109" i="2"/>
  <c r="E1509" i="2"/>
  <c r="E356" i="2"/>
  <c r="E756" i="2"/>
  <c r="E1156" i="2"/>
  <c r="E1556" i="2"/>
  <c r="E410" i="2"/>
  <c r="E1074" i="2"/>
  <c r="E1670" i="2"/>
  <c r="E2072" i="2"/>
  <c r="E240" i="2"/>
  <c r="E911" i="2"/>
  <c r="E1561" i="2"/>
  <c r="E1973" i="2"/>
  <c r="E77" i="2"/>
  <c r="E741" i="2"/>
  <c r="E1412" i="2"/>
  <c r="E1874" i="2"/>
  <c r="E2274" i="2"/>
  <c r="E578" i="2"/>
  <c r="E1242" i="2"/>
  <c r="E1775" i="2"/>
  <c r="E23" i="2"/>
  <c r="E423" i="2"/>
  <c r="E823" i="2"/>
  <c r="E1223" i="2"/>
  <c r="E24" i="2"/>
  <c r="E424" i="2"/>
  <c r="E824" i="2"/>
  <c r="E1224" i="2"/>
  <c r="E45" i="2"/>
  <c r="E445" i="2"/>
  <c r="E845" i="2"/>
  <c r="E1245" i="2"/>
  <c r="E106" i="2"/>
  <c r="E506" i="2"/>
  <c r="E906" i="2"/>
  <c r="E1306" i="2"/>
  <c r="E127" i="2"/>
  <c r="E527" i="2"/>
  <c r="E927" i="2"/>
  <c r="E1327" i="2"/>
  <c r="E168" i="2"/>
  <c r="E568" i="2"/>
  <c r="E968" i="2"/>
  <c r="E1368" i="2"/>
  <c r="E329" i="2"/>
  <c r="E729" i="2"/>
  <c r="E1129" i="2"/>
  <c r="E1529" i="2"/>
  <c r="E376" i="2"/>
  <c r="E776" i="2"/>
  <c r="E1176" i="2"/>
  <c r="E1576" i="2"/>
  <c r="E439" i="2"/>
  <c r="E1110" i="2"/>
  <c r="E1691" i="2"/>
  <c r="E2092" i="2"/>
  <c r="E275" i="2"/>
  <c r="E940" i="2"/>
  <c r="E1586" i="2"/>
  <c r="E1993" i="2"/>
  <c r="E112" i="2"/>
  <c r="E777" i="2"/>
  <c r="E1441" i="2"/>
  <c r="E1894" i="2"/>
  <c r="E2294" i="2"/>
  <c r="E613" i="2"/>
  <c r="E1278" i="2"/>
  <c r="E1795" i="2"/>
  <c r="E43" i="2"/>
  <c r="E443" i="2"/>
  <c r="E843" i="2"/>
  <c r="E1243" i="2"/>
  <c r="E44" i="2"/>
  <c r="E444" i="2"/>
  <c r="E844" i="2"/>
  <c r="E1244" i="2"/>
  <c r="E65" i="2"/>
  <c r="E465" i="2"/>
  <c r="E865" i="2"/>
  <c r="E1265" i="2"/>
  <c r="E126" i="2"/>
  <c r="E526" i="2"/>
  <c r="E926" i="2"/>
  <c r="E1326" i="2"/>
  <c r="E147" i="2"/>
  <c r="E547" i="2"/>
  <c r="E947" i="2"/>
  <c r="E1347" i="2"/>
  <c r="E188" i="2"/>
  <c r="E588" i="2"/>
  <c r="E988" i="2"/>
  <c r="E1388" i="2"/>
  <c r="E349" i="2"/>
  <c r="E749" i="2"/>
  <c r="E1149" i="2"/>
  <c r="E1549" i="2"/>
  <c r="E396" i="2"/>
  <c r="E796" i="2"/>
  <c r="E1196" i="2"/>
  <c r="E1596" i="2"/>
  <c r="E474" i="2"/>
  <c r="E1139" i="2"/>
  <c r="E1712" i="2"/>
  <c r="E2112" i="2"/>
  <c r="E311" i="2"/>
  <c r="E975" i="2"/>
  <c r="E1608" i="2"/>
  <c r="E2013" i="2"/>
  <c r="E141" i="2"/>
  <c r="E812" i="2"/>
  <c r="E1474" i="2"/>
  <c r="E1914" i="2"/>
  <c r="E2314" i="2"/>
  <c r="E642" i="2"/>
  <c r="E1313" i="2"/>
  <c r="E1815" i="2"/>
  <c r="E63" i="2"/>
  <c r="E463" i="2"/>
  <c r="E863" i="2"/>
  <c r="E1263" i="2"/>
  <c r="E64" i="2"/>
  <c r="E464" i="2"/>
  <c r="E864" i="2"/>
  <c r="E1264" i="2"/>
  <c r="E85" i="2"/>
  <c r="E485" i="2"/>
  <c r="E885" i="2"/>
  <c r="E1285" i="2"/>
  <c r="E146" i="2"/>
  <c r="E546" i="2"/>
  <c r="E946" i="2"/>
  <c r="E1346" i="2"/>
  <c r="E167" i="2"/>
  <c r="E567" i="2"/>
  <c r="E967" i="2"/>
  <c r="E1367" i="2"/>
  <c r="E208" i="2"/>
  <c r="E608" i="2"/>
  <c r="E1008" i="2"/>
  <c r="E1408" i="2"/>
  <c r="E369" i="2"/>
  <c r="E769" i="2"/>
  <c r="E1169" i="2"/>
  <c r="E16" i="2"/>
  <c r="E416" i="2"/>
  <c r="E816" i="2"/>
  <c r="E1216" i="2"/>
  <c r="E1616" i="2"/>
  <c r="E510" i="2"/>
  <c r="E1174" i="2"/>
  <c r="E1732" i="2"/>
  <c r="E2132" i="2"/>
  <c r="E340" i="2"/>
  <c r="E1011" i="2"/>
  <c r="E1629" i="2"/>
  <c r="E2033" i="2"/>
  <c r="E177" i="2"/>
  <c r="E841" i="2"/>
  <c r="E1502" i="2"/>
  <c r="E1934" i="2"/>
  <c r="E13" i="2"/>
  <c r="E678" i="2"/>
  <c r="E1342" i="2"/>
  <c r="E1835" i="2"/>
  <c r="E2235" i="2"/>
  <c r="E83" i="2"/>
  <c r="E483" i="2"/>
  <c r="E883" i="2"/>
  <c r="E1283" i="2"/>
  <c r="E84" i="2"/>
  <c r="E484" i="2"/>
  <c r="E884" i="2"/>
  <c r="E1284" i="2"/>
  <c r="E105" i="2"/>
  <c r="E505" i="2"/>
  <c r="E905" i="2"/>
  <c r="E1305" i="2"/>
  <c r="E166" i="2"/>
  <c r="E566" i="2"/>
  <c r="E966" i="2"/>
  <c r="E1366" i="2"/>
  <c r="E187" i="2"/>
  <c r="E587" i="2"/>
  <c r="E987" i="2"/>
  <c r="E1387" i="2"/>
  <c r="E228" i="2"/>
  <c r="E628" i="2"/>
  <c r="E1028" i="2"/>
  <c r="E1428" i="2"/>
  <c r="E389" i="2"/>
  <c r="E789" i="2"/>
  <c r="E1189" i="2"/>
  <c r="E36" i="2"/>
  <c r="E436" i="2"/>
  <c r="E836" i="2"/>
  <c r="E1236" i="2"/>
  <c r="E1636" i="2"/>
  <c r="E539" i="2"/>
  <c r="E1210" i="2"/>
  <c r="E1752" i="2"/>
  <c r="E2152" i="2"/>
  <c r="E375" i="2"/>
  <c r="E1040" i="2"/>
  <c r="E1650" i="2"/>
  <c r="E2053" i="2"/>
  <c r="E212" i="2"/>
  <c r="E877" i="2"/>
  <c r="E1535" i="2"/>
  <c r="E1954" i="2"/>
  <c r="E42" i="2"/>
  <c r="E713" i="2"/>
  <c r="E1378" i="2"/>
  <c r="E1855" i="2"/>
  <c r="E103" i="2"/>
  <c r="E503" i="2"/>
  <c r="E903" i="2"/>
  <c r="E1303" i="2"/>
  <c r="E104" i="2"/>
  <c r="E504" i="2"/>
  <c r="E904" i="2"/>
  <c r="E1304" i="2"/>
  <c r="E125" i="2"/>
  <c r="E525" i="2"/>
  <c r="E925" i="2"/>
  <c r="E1325" i="2"/>
  <c r="E186" i="2"/>
  <c r="E586" i="2"/>
  <c r="E986" i="2"/>
  <c r="E1386" i="2"/>
  <c r="E207" i="2"/>
  <c r="E607" i="2"/>
  <c r="E1007" i="2"/>
  <c r="E1407" i="2"/>
  <c r="E248" i="2"/>
  <c r="E648" i="2"/>
  <c r="E1048" i="2"/>
  <c r="E9" i="2"/>
  <c r="E409" i="2"/>
  <c r="E809" i="2"/>
  <c r="E1209" i="2"/>
  <c r="E56" i="2"/>
  <c r="E456" i="2"/>
  <c r="E856" i="2"/>
  <c r="E1256" i="2"/>
  <c r="E1656" i="2"/>
  <c r="E574" i="2"/>
  <c r="E1239" i="2"/>
  <c r="E1772" i="2"/>
  <c r="E2172" i="2"/>
  <c r="E411" i="2"/>
  <c r="E1075" i="2"/>
  <c r="E1671" i="2"/>
  <c r="E2073" i="2"/>
  <c r="E241" i="2"/>
  <c r="E912" i="2"/>
  <c r="E1562" i="2"/>
  <c r="E1974" i="2"/>
  <c r="E78" i="2"/>
  <c r="E742" i="2"/>
  <c r="E1413" i="2"/>
  <c r="E1875" i="2"/>
  <c r="E2275" i="2"/>
  <c r="E650" i="2"/>
  <c r="E1314" i="2"/>
  <c r="E1816" i="2"/>
  <c r="E2216" i="2"/>
  <c r="E551" i="2"/>
  <c r="E1215" i="2"/>
  <c r="E1757" i="2"/>
  <c r="E2157" i="2"/>
  <c r="E452" i="2"/>
  <c r="E1117" i="2"/>
  <c r="E1698" i="2"/>
  <c r="E2098" i="2"/>
  <c r="E453" i="2"/>
  <c r="E1118" i="2"/>
  <c r="E1699" i="2"/>
  <c r="E2099" i="2"/>
  <c r="E395" i="2"/>
  <c r="E1060" i="2"/>
  <c r="E1663" i="2"/>
  <c r="E2065" i="2"/>
  <c r="E197" i="2"/>
  <c r="E1401" i="2"/>
  <c r="E2202" i="2"/>
  <c r="E2646" i="2"/>
  <c r="E3046" i="2"/>
  <c r="E992" i="2"/>
  <c r="E1947" i="2"/>
  <c r="E2507" i="2"/>
  <c r="E2907" i="2"/>
  <c r="E562" i="2"/>
  <c r="E1690" i="2"/>
  <c r="E2367" i="2"/>
  <c r="E2768" i="2"/>
  <c r="E138" i="2"/>
  <c r="E1358" i="2"/>
  <c r="E2168" i="2"/>
  <c r="E123" i="2"/>
  <c r="E523" i="2"/>
  <c r="E923" i="2"/>
  <c r="E1323" i="2"/>
  <c r="E124" i="2"/>
  <c r="E524" i="2"/>
  <c r="E924" i="2"/>
  <c r="E1324" i="2"/>
  <c r="E145" i="2"/>
  <c r="E545" i="2"/>
  <c r="E945" i="2"/>
  <c r="E1345" i="2"/>
  <c r="E206" i="2"/>
  <c r="E606" i="2"/>
  <c r="E1006" i="2"/>
  <c r="E1406" i="2"/>
  <c r="E227" i="2"/>
  <c r="E627" i="2"/>
  <c r="E1027" i="2"/>
  <c r="E1427" i="2"/>
  <c r="E268" i="2"/>
  <c r="E668" i="2"/>
  <c r="E1068" i="2"/>
  <c r="E29" i="2"/>
  <c r="E429" i="2"/>
  <c r="E829" i="2"/>
  <c r="E1229" i="2"/>
  <c r="E76" i="2"/>
  <c r="E476" i="2"/>
  <c r="E876" i="2"/>
  <c r="E1276" i="2"/>
  <c r="E1676" i="2"/>
  <c r="E610" i="2"/>
  <c r="E1274" i="2"/>
  <c r="E1792" i="2"/>
  <c r="E2192" i="2"/>
  <c r="E440" i="2"/>
  <c r="E1111" i="2"/>
  <c r="E1692" i="2"/>
  <c r="E2093" i="2"/>
  <c r="E277" i="2"/>
  <c r="E941" i="2"/>
  <c r="E1587" i="2"/>
  <c r="E1994" i="2"/>
  <c r="E113" i="2"/>
  <c r="E778" i="2"/>
  <c r="E1442" i="2"/>
  <c r="E1895" i="2"/>
  <c r="E14" i="2"/>
  <c r="E679" i="2"/>
  <c r="E1350" i="2"/>
  <c r="E1836" i="2"/>
  <c r="E2236" i="2"/>
  <c r="E580" i="2"/>
  <c r="E1251" i="2"/>
  <c r="E1777" i="2"/>
  <c r="E2177" i="2"/>
  <c r="E481" i="2"/>
  <c r="E1152" i="2"/>
  <c r="E1718" i="2"/>
  <c r="E2118" i="2"/>
  <c r="E482" i="2"/>
  <c r="E1153" i="2"/>
  <c r="E1719" i="2"/>
  <c r="E2119" i="2"/>
  <c r="E431" i="2"/>
  <c r="E1095" i="2"/>
  <c r="E1684" i="2"/>
  <c r="E2085" i="2"/>
  <c r="E258" i="2"/>
  <c r="E1462" i="2"/>
  <c r="E2238" i="2"/>
  <c r="E2666" i="2"/>
  <c r="E3066" i="2"/>
  <c r="E1054" i="2"/>
  <c r="E1984" i="2"/>
  <c r="E2527" i="2"/>
  <c r="E2927" i="2"/>
  <c r="E630" i="2"/>
  <c r="E1729" i="2"/>
  <c r="E143" i="2"/>
  <c r="E543" i="2"/>
  <c r="E943" i="2"/>
  <c r="E1343" i="2"/>
  <c r="E144" i="2"/>
  <c r="E544" i="2"/>
  <c r="E944" i="2"/>
  <c r="E1344" i="2"/>
  <c r="E165" i="2"/>
  <c r="E565" i="2"/>
  <c r="E965" i="2"/>
  <c r="E1365" i="2"/>
  <c r="E226" i="2"/>
  <c r="E626" i="2"/>
  <c r="E1026" i="2"/>
  <c r="E1426" i="2"/>
  <c r="E247" i="2"/>
  <c r="E647" i="2"/>
  <c r="E1047" i="2"/>
  <c r="E1447" i="2"/>
  <c r="E288" i="2"/>
  <c r="E688" i="2"/>
  <c r="E1088" i="2"/>
  <c r="E49" i="2"/>
  <c r="E449" i="2"/>
  <c r="E849" i="2"/>
  <c r="E1249" i="2"/>
  <c r="E96" i="2"/>
  <c r="E496" i="2"/>
  <c r="E896" i="2"/>
  <c r="E1296" i="2"/>
  <c r="E1696" i="2"/>
  <c r="E639" i="2"/>
  <c r="E1310" i="2"/>
  <c r="E1812" i="2"/>
  <c r="E2212" i="2"/>
  <c r="E475" i="2"/>
  <c r="E1140" i="2"/>
  <c r="E1713" i="2"/>
  <c r="E2113" i="2"/>
  <c r="E312" i="2"/>
  <c r="E977" i="2"/>
  <c r="E1609" i="2"/>
  <c r="E2014" i="2"/>
  <c r="E142" i="2"/>
  <c r="E813" i="2"/>
  <c r="E1475" i="2"/>
  <c r="E1915" i="2"/>
  <c r="E203" i="2"/>
  <c r="E603" i="2"/>
  <c r="E1003" i="2"/>
  <c r="E1403" i="2"/>
  <c r="E204" i="2"/>
  <c r="E604" i="2"/>
  <c r="E1004" i="2"/>
  <c r="E1404" i="2"/>
  <c r="E225" i="2"/>
  <c r="E625" i="2"/>
  <c r="E1025" i="2"/>
  <c r="E1425" i="2"/>
  <c r="E286" i="2"/>
  <c r="E686" i="2"/>
  <c r="E1086" i="2"/>
  <c r="E1486" i="2"/>
  <c r="E307" i="2"/>
  <c r="E707" i="2"/>
  <c r="E1107" i="2"/>
  <c r="E1507" i="2"/>
  <c r="E348" i="2"/>
  <c r="E748" i="2"/>
  <c r="E1148" i="2"/>
  <c r="E109" i="2"/>
  <c r="E509" i="2"/>
  <c r="E909" i="2"/>
  <c r="E1309" i="2"/>
  <c r="E156" i="2"/>
  <c r="E556" i="2"/>
  <c r="E956" i="2"/>
  <c r="E1356" i="2"/>
  <c r="E74" i="2"/>
  <c r="E739" i="2"/>
  <c r="E1410" i="2"/>
  <c r="E1872" i="2"/>
  <c r="E2272" i="2"/>
  <c r="E575" i="2"/>
  <c r="E1240" i="2"/>
  <c r="E1773" i="2"/>
  <c r="E2173" i="2"/>
  <c r="E412" i="2"/>
  <c r="E1077" i="2"/>
  <c r="E1672" i="2"/>
  <c r="E2074" i="2"/>
  <c r="E242" i="2"/>
  <c r="E913" i="2"/>
  <c r="E1565" i="2"/>
  <c r="E1975" i="2"/>
  <c r="E150" i="2"/>
  <c r="E814" i="2"/>
  <c r="E1477" i="2"/>
  <c r="E1916" i="2"/>
  <c r="E51" i="2"/>
  <c r="E715" i="2"/>
  <c r="E1380" i="2"/>
  <c r="E1857" i="2"/>
  <c r="E2257" i="2"/>
  <c r="E617" i="2"/>
  <c r="E1281" i="2"/>
  <c r="E1798" i="2"/>
  <c r="E2198" i="2"/>
  <c r="E618" i="2"/>
  <c r="E1282" i="2"/>
  <c r="E1799" i="2"/>
  <c r="E2199" i="2"/>
  <c r="E560" i="2"/>
  <c r="E223" i="2"/>
  <c r="E623" i="2"/>
  <c r="E1023" i="2"/>
  <c r="E1423" i="2"/>
  <c r="E224" i="2"/>
  <c r="E624" i="2"/>
  <c r="E1024" i="2"/>
  <c r="E1424" i="2"/>
  <c r="E245" i="2"/>
  <c r="E645" i="2"/>
  <c r="E1045" i="2"/>
  <c r="E1445" i="2"/>
  <c r="E306" i="2"/>
  <c r="E706" i="2"/>
  <c r="E1106" i="2"/>
  <c r="E1506" i="2"/>
  <c r="E327" i="2"/>
  <c r="E727" i="2"/>
  <c r="E1127" i="2"/>
  <c r="E1527" i="2"/>
  <c r="E368" i="2"/>
  <c r="E768" i="2"/>
  <c r="E1168" i="2"/>
  <c r="E129" i="2"/>
  <c r="E529" i="2"/>
  <c r="E929" i="2"/>
  <c r="E1329" i="2"/>
  <c r="E176" i="2"/>
  <c r="E576" i="2"/>
  <c r="E976" i="2"/>
  <c r="E1376" i="2"/>
  <c r="E110" i="2"/>
  <c r="E774" i="2"/>
  <c r="E1439" i="2"/>
  <c r="E1043" i="2"/>
  <c r="E584" i="2"/>
  <c r="E185" i="2"/>
  <c r="E1145" i="2"/>
  <c r="E786" i="2"/>
  <c r="E387" i="2"/>
  <c r="E8" i="2"/>
  <c r="E1188" i="2"/>
  <c r="E889" i="2"/>
  <c r="E516" i="2"/>
  <c r="E1476" i="2"/>
  <c r="E1500" i="2"/>
  <c r="E75" i="2"/>
  <c r="E1473" i="2"/>
  <c r="E377" i="2"/>
  <c r="E1714" i="2"/>
  <c r="E378" i="2"/>
  <c r="E1694" i="2"/>
  <c r="E179" i="2"/>
  <c r="E950" i="2"/>
  <c r="E1653" i="2"/>
  <c r="E2116" i="2"/>
  <c r="E480" i="2"/>
  <c r="E1315" i="2"/>
  <c r="E1897" i="2"/>
  <c r="E117" i="2"/>
  <c r="E881" i="2"/>
  <c r="E1613" i="2"/>
  <c r="E2078" i="2"/>
  <c r="E582" i="2"/>
  <c r="E1382" i="2"/>
  <c r="E1919" i="2"/>
  <c r="E195" i="2"/>
  <c r="E960" i="2"/>
  <c r="E1642" i="2"/>
  <c r="E2125" i="2"/>
  <c r="E498" i="2"/>
  <c r="E1727" i="2"/>
  <c r="E2426" i="2"/>
  <c r="E2866" i="2"/>
  <c r="E561" i="2"/>
  <c r="E1766" i="2"/>
  <c r="E2447" i="2"/>
  <c r="E2887" i="2"/>
  <c r="E754" i="2"/>
  <c r="E1880" i="2"/>
  <c r="E2488" i="2"/>
  <c r="E2908" i="2"/>
  <c r="E632" i="2"/>
  <c r="E1768" i="2"/>
  <c r="E2429" i="2"/>
  <c r="E2829" i="2"/>
  <c r="E455" i="2"/>
  <c r="E1622" i="2"/>
  <c r="E2327" i="2"/>
  <c r="E2730" i="2"/>
  <c r="E155" i="2"/>
  <c r="E1361" i="2"/>
  <c r="E2170" i="2"/>
  <c r="E2631" i="2"/>
  <c r="E3031" i="2"/>
  <c r="E1061" i="2"/>
  <c r="E1990" i="2"/>
  <c r="E2532" i="2"/>
  <c r="E2932" i="2"/>
  <c r="E761" i="2"/>
  <c r="E1810" i="2"/>
  <c r="E2433" i="2"/>
  <c r="E2833" i="2"/>
  <c r="E473" i="2"/>
  <c r="E1640" i="2"/>
  <c r="E2336" i="2"/>
  <c r="E2739" i="2"/>
  <c r="E3139" i="2"/>
  <c r="E471" i="2"/>
  <c r="E2228" i="2"/>
  <c r="E2994" i="2"/>
  <c r="E37" i="2"/>
  <c r="E1969" i="2"/>
  <c r="E2844" i="2"/>
  <c r="E3372" i="2"/>
  <c r="E1709" i="2"/>
  <c r="E2702" i="2"/>
  <c r="E3289" i="2"/>
  <c r="E1372" i="2"/>
  <c r="E2560" i="2"/>
  <c r="E3206" i="2"/>
  <c r="E921" i="2"/>
  <c r="E2417" i="2"/>
  <c r="E3123" i="2"/>
  <c r="E493" i="2"/>
  <c r="E2249" i="2"/>
  <c r="E3000" i="2"/>
  <c r="E59" i="2"/>
  <c r="E1982" i="2"/>
  <c r="E1063" i="2"/>
  <c r="E644" i="2"/>
  <c r="E205" i="2"/>
  <c r="E1385" i="2"/>
  <c r="E806" i="2"/>
  <c r="E407" i="2"/>
  <c r="E28" i="2"/>
  <c r="E1208" i="2"/>
  <c r="E949" i="2"/>
  <c r="E536" i="2"/>
  <c r="E10" i="2"/>
  <c r="E1533" i="2"/>
  <c r="E111" i="2"/>
  <c r="E1733" i="2"/>
  <c r="E441" i="2"/>
  <c r="E1734" i="2"/>
  <c r="E413" i="2"/>
  <c r="E1715" i="2"/>
  <c r="E214" i="2"/>
  <c r="E979" i="2"/>
  <c r="E1674" i="2"/>
  <c r="E2136" i="2"/>
  <c r="E515" i="2"/>
  <c r="E1351" i="2"/>
  <c r="E1917" i="2"/>
  <c r="E152" i="2"/>
  <c r="E917" i="2"/>
  <c r="E1634" i="2"/>
  <c r="E2138" i="2"/>
  <c r="E653" i="2"/>
  <c r="E1418" i="2"/>
  <c r="E1939" i="2"/>
  <c r="E231" i="2"/>
  <c r="E995" i="2"/>
  <c r="E1705" i="2"/>
  <c r="E2145" i="2"/>
  <c r="E559" i="2"/>
  <c r="E1764" i="2"/>
  <c r="E2446" i="2"/>
  <c r="E2886" i="2"/>
  <c r="E622" i="2"/>
  <c r="E1803" i="2"/>
  <c r="E2467" i="2"/>
  <c r="E2947" i="2"/>
  <c r="E801" i="2"/>
  <c r="E1910" i="2"/>
  <c r="E2508" i="2"/>
  <c r="E2928" i="2"/>
  <c r="E693" i="2"/>
  <c r="E1806" i="2"/>
  <c r="E2449" i="2"/>
  <c r="E2849" i="2"/>
  <c r="E502" i="2"/>
  <c r="E1661" i="2"/>
  <c r="E2348" i="2"/>
  <c r="E1083" i="2"/>
  <c r="E664" i="2"/>
  <c r="E265" i="2"/>
  <c r="E1405" i="2"/>
  <c r="E1046" i="2"/>
  <c r="E427" i="2"/>
  <c r="E48" i="2"/>
  <c r="E1228" i="2"/>
  <c r="E969" i="2"/>
  <c r="E596" i="2"/>
  <c r="E39" i="2"/>
  <c r="E1560" i="2"/>
  <c r="E140" i="2"/>
  <c r="E1753" i="2"/>
  <c r="E477" i="2"/>
  <c r="E1754" i="2"/>
  <c r="E442" i="2"/>
  <c r="E1935" i="2"/>
  <c r="E250" i="2"/>
  <c r="E1014" i="2"/>
  <c r="E1695" i="2"/>
  <c r="E2156" i="2"/>
  <c r="E615" i="2"/>
  <c r="E1415" i="2"/>
  <c r="E1937" i="2"/>
  <c r="E181" i="2"/>
  <c r="E952" i="2"/>
  <c r="E1655" i="2"/>
  <c r="E2158" i="2"/>
  <c r="E682" i="2"/>
  <c r="E1452" i="2"/>
  <c r="E1959" i="2"/>
  <c r="E260" i="2"/>
  <c r="E1031" i="2"/>
  <c r="E1725" i="2"/>
  <c r="E2165" i="2"/>
  <c r="E621" i="2"/>
  <c r="E1802" i="2"/>
  <c r="E2466" i="2"/>
  <c r="E2906" i="2"/>
  <c r="E691" i="2"/>
  <c r="E1841" i="2"/>
  <c r="E2487" i="2"/>
  <c r="E2967" i="2"/>
  <c r="E870" i="2"/>
  <c r="E1948" i="2"/>
  <c r="E2528" i="2"/>
  <c r="E2948" i="2"/>
  <c r="E755" i="2"/>
  <c r="E1843" i="2"/>
  <c r="E2469" i="2"/>
  <c r="E2869" i="2"/>
  <c r="E571" i="2"/>
  <c r="E1701" i="2"/>
  <c r="E2369" i="2"/>
  <c r="E2770" i="2"/>
  <c r="E271" i="2"/>
  <c r="E1482" i="2"/>
  <c r="E2244" i="2"/>
  <c r="E2671" i="2"/>
  <c r="E3071" i="2"/>
  <c r="E1191" i="2"/>
  <c r="E2066" i="2"/>
  <c r="E2572" i="2"/>
  <c r="E2972" i="2"/>
  <c r="E891" i="2"/>
  <c r="E1886" i="2"/>
  <c r="E2473" i="2"/>
  <c r="E2873" i="2"/>
  <c r="E598" i="2"/>
  <c r="E1711" i="2"/>
  <c r="E2378" i="2"/>
  <c r="E2779" i="2"/>
  <c r="E3179" i="2"/>
  <c r="E673" i="2"/>
  <c r="E2334" i="2"/>
  <c r="E3062" i="2"/>
  <c r="E254" i="2"/>
  <c r="E2107" i="2"/>
  <c r="E2920" i="2"/>
  <c r="E3414" i="2"/>
  <c r="E1831" i="2"/>
  <c r="E2777" i="2"/>
  <c r="E3331" i="2"/>
  <c r="E1571" i="2"/>
  <c r="E2635" i="2"/>
  <c r="E3248" i="2"/>
  <c r="E1155" i="2"/>
  <c r="E2485" i="2"/>
  <c r="E3165" i="2"/>
  <c r="E1103" i="2"/>
  <c r="E684" i="2"/>
  <c r="E285" i="2"/>
  <c r="E1465" i="2"/>
  <c r="E1066" i="2"/>
  <c r="E667" i="2"/>
  <c r="E68" i="2"/>
  <c r="E1248" i="2"/>
  <c r="E989" i="2"/>
  <c r="E616" i="2"/>
  <c r="E139" i="2"/>
  <c r="E1585" i="2"/>
  <c r="E511" i="2"/>
  <c r="E1793" i="2"/>
  <c r="E512" i="2"/>
  <c r="E1774" i="2"/>
  <c r="E478" i="2"/>
  <c r="E1955" i="2"/>
  <c r="E279" i="2"/>
  <c r="E1050" i="2"/>
  <c r="E1716" i="2"/>
  <c r="E2176" i="2"/>
  <c r="E651" i="2"/>
  <c r="E1450" i="2"/>
  <c r="E1957" i="2"/>
  <c r="E217" i="2"/>
  <c r="E981" i="2"/>
  <c r="E1677" i="2"/>
  <c r="E2178" i="2"/>
  <c r="E718" i="2"/>
  <c r="E1480" i="2"/>
  <c r="E1979" i="2"/>
  <c r="E295" i="2"/>
  <c r="E1131" i="2"/>
  <c r="E1745" i="2"/>
  <c r="E2185" i="2"/>
  <c r="E690" i="2"/>
  <c r="E1840" i="2"/>
  <c r="E2486" i="2"/>
  <c r="E2926" i="2"/>
  <c r="E738" i="2"/>
  <c r="E1871" i="2"/>
  <c r="E2547" i="2"/>
  <c r="E2987" i="2"/>
  <c r="E932" i="2"/>
  <c r="E1986" i="2"/>
  <c r="E2548" i="2"/>
  <c r="E2968" i="2"/>
  <c r="E802" i="2"/>
  <c r="E1881" i="2"/>
  <c r="E163" i="2"/>
  <c r="E1123" i="2"/>
  <c r="E704" i="2"/>
  <c r="E305" i="2"/>
  <c r="E1485" i="2"/>
  <c r="E1126" i="2"/>
  <c r="E687" i="2"/>
  <c r="E308" i="2"/>
  <c r="E1268" i="2"/>
  <c r="E1009" i="2"/>
  <c r="E636" i="2"/>
  <c r="E174" i="2"/>
  <c r="E1607" i="2"/>
  <c r="E540" i="2"/>
  <c r="E1813" i="2"/>
  <c r="E541" i="2"/>
  <c r="E1794" i="2"/>
  <c r="E842" i="2"/>
  <c r="E1995" i="2"/>
  <c r="E314" i="2"/>
  <c r="E1079" i="2"/>
  <c r="E1736" i="2"/>
  <c r="E2196" i="2"/>
  <c r="E680" i="2"/>
  <c r="E1478" i="2"/>
  <c r="E1977" i="2"/>
  <c r="E252" i="2"/>
  <c r="E1017" i="2"/>
  <c r="E1738" i="2"/>
  <c r="E2218" i="2"/>
  <c r="E753" i="2"/>
  <c r="E1513" i="2"/>
  <c r="E1999" i="2"/>
  <c r="E331" i="2"/>
  <c r="E1160" i="2"/>
  <c r="E1765" i="2"/>
  <c r="E2205" i="2"/>
  <c r="E737" i="2"/>
  <c r="E1870" i="2"/>
  <c r="E2506" i="2"/>
  <c r="E2946" i="2"/>
  <c r="E800" i="2"/>
  <c r="E1909" i="2"/>
  <c r="E2567" i="2"/>
  <c r="E3007" i="2"/>
  <c r="E993" i="2"/>
  <c r="E2023" i="2"/>
  <c r="E2568" i="2"/>
  <c r="E2988" i="2"/>
  <c r="E871" i="2"/>
  <c r="E183" i="2"/>
  <c r="E1363" i="2"/>
  <c r="E724" i="2"/>
  <c r="E325" i="2"/>
  <c r="E1505" i="2"/>
  <c r="E1146" i="2"/>
  <c r="E747" i="2"/>
  <c r="E328" i="2"/>
  <c r="E69" i="2"/>
  <c r="E1029" i="2"/>
  <c r="E656" i="2"/>
  <c r="E210" i="2"/>
  <c r="E1832" i="2"/>
  <c r="E611" i="2"/>
  <c r="E1833" i="2"/>
  <c r="E577" i="2"/>
  <c r="E1814" i="2"/>
  <c r="E878" i="2"/>
  <c r="E2015" i="2"/>
  <c r="E350" i="2"/>
  <c r="E1114" i="2"/>
  <c r="E1756" i="2"/>
  <c r="E2256" i="2"/>
  <c r="E751" i="2"/>
  <c r="E1511" i="2"/>
  <c r="E1997" i="2"/>
  <c r="E281" i="2"/>
  <c r="E1052" i="2"/>
  <c r="E1758" i="2"/>
  <c r="E18" i="2"/>
  <c r="E782" i="2"/>
  <c r="E1541" i="2"/>
  <c r="E2019" i="2"/>
  <c r="E360" i="2"/>
  <c r="E1195" i="2"/>
  <c r="E1785" i="2"/>
  <c r="E2225" i="2"/>
  <c r="E799" i="2"/>
  <c r="E1908" i="2"/>
  <c r="E2526" i="2"/>
  <c r="E2966" i="2"/>
  <c r="E862" i="2"/>
  <c r="E2022" i="2"/>
  <c r="E2587" i="2"/>
  <c r="E3027" i="2"/>
  <c r="E1055" i="2"/>
  <c r="E2061" i="2"/>
  <c r="E2588" i="2"/>
  <c r="E3008" i="2"/>
  <c r="E933" i="2"/>
  <c r="E243" i="2"/>
  <c r="E1383" i="2"/>
  <c r="E964" i="2"/>
  <c r="E345" i="2"/>
  <c r="E1525" i="2"/>
  <c r="E1166" i="2"/>
  <c r="E767" i="2"/>
  <c r="E388" i="2"/>
  <c r="E89" i="2"/>
  <c r="E1269" i="2"/>
  <c r="E676" i="2"/>
  <c r="E239" i="2"/>
  <c r="E1852" i="2"/>
  <c r="E640" i="2"/>
  <c r="E1853" i="2"/>
  <c r="E612" i="2"/>
  <c r="E2034" i="2"/>
  <c r="E942" i="2"/>
  <c r="E2035" i="2"/>
  <c r="E379" i="2"/>
  <c r="E1150" i="2"/>
  <c r="E1776" i="2"/>
  <c r="E2276" i="2"/>
  <c r="E780" i="2"/>
  <c r="E1539" i="2"/>
  <c r="E2017" i="2"/>
  <c r="E317" i="2"/>
  <c r="E1081" i="2"/>
  <c r="E1778" i="2"/>
  <c r="E53" i="2"/>
  <c r="E818" i="2"/>
  <c r="E1570" i="2"/>
  <c r="E2039" i="2"/>
  <c r="E460" i="2"/>
  <c r="E1231" i="2"/>
  <c r="E1805" i="2"/>
  <c r="E2245" i="2"/>
  <c r="E861" i="2"/>
  <c r="E1946" i="2"/>
  <c r="E2546" i="2"/>
  <c r="E2986" i="2"/>
  <c r="E930" i="2"/>
  <c r="E2060" i="2"/>
  <c r="E2607" i="2"/>
  <c r="E3047" i="2"/>
  <c r="E1102" i="2"/>
  <c r="E2091" i="2"/>
  <c r="E2608" i="2"/>
  <c r="E3028" i="2"/>
  <c r="E994" i="2"/>
  <c r="E263" i="2"/>
  <c r="E1443" i="2"/>
  <c r="E984" i="2"/>
  <c r="E585" i="2"/>
  <c r="E6" i="2"/>
  <c r="E1186" i="2"/>
  <c r="E787" i="2"/>
  <c r="E408" i="2"/>
  <c r="E149" i="2"/>
  <c r="E1289" i="2"/>
  <c r="E916" i="2"/>
  <c r="E274" i="2"/>
  <c r="E1892" i="2"/>
  <c r="E675" i="2"/>
  <c r="E1873" i="2"/>
  <c r="E641" i="2"/>
  <c r="E2054" i="2"/>
  <c r="E978" i="2"/>
  <c r="E2055" i="2"/>
  <c r="E414" i="2"/>
  <c r="E1179" i="2"/>
  <c r="E1796" i="2"/>
  <c r="E15" i="2"/>
  <c r="E815" i="2"/>
  <c r="E1568" i="2"/>
  <c r="E2037" i="2"/>
  <c r="E352" i="2"/>
  <c r="E1181" i="2"/>
  <c r="E1818" i="2"/>
  <c r="E82" i="2"/>
  <c r="E853" i="2"/>
  <c r="E1592" i="2"/>
  <c r="E2059" i="2"/>
  <c r="E495" i="2"/>
  <c r="E1260" i="2"/>
  <c r="E1825" i="2"/>
  <c r="E2265" i="2"/>
  <c r="E922" i="2"/>
  <c r="E1983" i="2"/>
  <c r="E2566" i="2"/>
  <c r="E3006" i="2"/>
  <c r="E1101" i="2"/>
  <c r="E2090" i="2"/>
  <c r="E2627" i="2"/>
  <c r="E3067" i="2"/>
  <c r="E1171" i="2"/>
  <c r="E2129" i="2"/>
  <c r="E2628" i="2"/>
  <c r="E3048" i="2"/>
  <c r="E1057" i="2"/>
  <c r="E2024" i="2"/>
  <c r="E2569" i="2"/>
  <c r="E2969" i="2"/>
  <c r="E872" i="2"/>
  <c r="E1882" i="2"/>
  <c r="E2470" i="2"/>
  <c r="E283" i="2"/>
  <c r="E1463" i="2"/>
  <c r="E1044" i="2"/>
  <c r="E605" i="2"/>
  <c r="E246" i="2"/>
  <c r="E1206" i="2"/>
  <c r="E807" i="2"/>
  <c r="E428" i="2"/>
  <c r="E169" i="2"/>
  <c r="E1349" i="2"/>
  <c r="E936" i="2"/>
  <c r="E310" i="2"/>
  <c r="E1912" i="2"/>
  <c r="E711" i="2"/>
  <c r="E1893" i="2"/>
  <c r="E1012" i="2"/>
  <c r="E2094" i="2"/>
  <c r="E1013" i="2"/>
  <c r="E2075" i="2"/>
  <c r="E450" i="2"/>
  <c r="E1214" i="2"/>
  <c r="E1856" i="2"/>
  <c r="E80" i="2"/>
  <c r="E851" i="2"/>
  <c r="E1590" i="2"/>
  <c r="E2057" i="2"/>
  <c r="E381" i="2"/>
  <c r="E1217" i="2"/>
  <c r="E1838" i="2"/>
  <c r="E118" i="2"/>
  <c r="E882" i="2"/>
  <c r="E1614" i="2"/>
  <c r="E2079" i="2"/>
  <c r="E531" i="2"/>
  <c r="E1295" i="2"/>
  <c r="E1845" i="2"/>
  <c r="E2285" i="2"/>
  <c r="E991" i="2"/>
  <c r="E2021" i="2"/>
  <c r="E2586" i="2"/>
  <c r="E3026" i="2"/>
  <c r="E1170" i="2"/>
  <c r="E2128" i="2"/>
  <c r="E2647" i="2"/>
  <c r="E3087" i="2"/>
  <c r="E1233" i="2"/>
  <c r="E2167" i="2"/>
  <c r="E2648" i="2"/>
  <c r="E3068" i="2"/>
  <c r="E1119" i="2"/>
  <c r="E2062" i="2"/>
  <c r="E2589" i="2"/>
  <c r="E2989" i="2"/>
  <c r="E934" i="2"/>
  <c r="E1920" i="2"/>
  <c r="E2490" i="2"/>
  <c r="E2890" i="2"/>
  <c r="E634" i="2"/>
  <c r="E1740" i="2"/>
  <c r="E2391" i="2"/>
  <c r="E2791" i="2"/>
  <c r="E334" i="2"/>
  <c r="E1542" i="2"/>
  <c r="E2280" i="2"/>
  <c r="E2692" i="2"/>
  <c r="E34" i="2"/>
  <c r="E1254" i="2"/>
  <c r="E2104" i="2"/>
  <c r="E2593" i="2"/>
  <c r="E2993" i="2"/>
  <c r="E961" i="2"/>
  <c r="E1930" i="2"/>
  <c r="E2499" i="2"/>
  <c r="E2899" i="2"/>
  <c r="E3299" i="2"/>
  <c r="E1337" i="2"/>
  <c r="E2556" i="2"/>
  <c r="E3203" i="2"/>
  <c r="E902" i="2"/>
  <c r="E2414" i="2"/>
  <c r="E3120" i="2"/>
  <c r="E490" i="2"/>
  <c r="E2230" i="2"/>
  <c r="E2996" i="2"/>
  <c r="E54" i="2"/>
  <c r="E1971" i="2"/>
  <c r="E2854" i="2"/>
  <c r="E3374" i="2"/>
  <c r="E1720" i="2"/>
  <c r="E2704" i="2"/>
  <c r="E3291" i="2"/>
  <c r="E1390" i="2"/>
  <c r="E2562" i="2"/>
  <c r="E3208" i="2"/>
  <c r="E303" i="2"/>
  <c r="E1483" i="2"/>
  <c r="E1064" i="2"/>
  <c r="E665" i="2"/>
  <c r="E266" i="2"/>
  <c r="E1446" i="2"/>
  <c r="E827" i="2"/>
  <c r="E448" i="2"/>
  <c r="E189" i="2"/>
  <c r="E1369" i="2"/>
  <c r="E996" i="2"/>
  <c r="E674" i="2"/>
  <c r="E1932" i="2"/>
  <c r="E740" i="2"/>
  <c r="E1913" i="2"/>
  <c r="E1041" i="2"/>
  <c r="E2114" i="2"/>
  <c r="E1042" i="2"/>
  <c r="E2095" i="2"/>
  <c r="E479" i="2"/>
  <c r="E1250" i="2"/>
  <c r="E1876" i="2"/>
  <c r="E115" i="2"/>
  <c r="E880" i="2"/>
  <c r="E1612" i="2"/>
  <c r="E2077" i="2"/>
  <c r="E417" i="2"/>
  <c r="E1252" i="2"/>
  <c r="E1858" i="2"/>
  <c r="E153" i="2"/>
  <c r="E918" i="2"/>
  <c r="E1635" i="2"/>
  <c r="E2139" i="2"/>
  <c r="E595" i="2"/>
  <c r="E1331" i="2"/>
  <c r="E1865" i="2"/>
  <c r="E2305" i="2"/>
  <c r="E1038" i="2"/>
  <c r="E2051" i="2"/>
  <c r="E2606" i="2"/>
  <c r="E3086" i="2"/>
  <c r="E1232" i="2"/>
  <c r="E2166" i="2"/>
  <c r="E2667" i="2"/>
  <c r="E3107" i="2"/>
  <c r="E1294" i="2"/>
  <c r="E2204" i="2"/>
  <c r="E2668" i="2"/>
  <c r="E3088" i="2"/>
  <c r="E1172" i="2"/>
  <c r="E2100" i="2"/>
  <c r="E2609" i="2"/>
  <c r="E3009" i="2"/>
  <c r="E997" i="2"/>
  <c r="E1950" i="2"/>
  <c r="E2510" i="2"/>
  <c r="E2910" i="2"/>
  <c r="E697" i="2"/>
  <c r="E1770" i="2"/>
  <c r="E2411" i="2"/>
  <c r="E2811" i="2"/>
  <c r="E397" i="2"/>
  <c r="E1582" i="2"/>
  <c r="E2304" i="2"/>
  <c r="E2712" i="2"/>
  <c r="E97" i="2"/>
  <c r="E1301" i="2"/>
  <c r="E2142" i="2"/>
  <c r="E2613" i="2"/>
  <c r="E3013" i="2"/>
  <c r="E1022" i="2"/>
  <c r="E1968" i="2"/>
  <c r="E2519" i="2"/>
  <c r="E2919" i="2"/>
  <c r="E3319" i="2"/>
  <c r="E1457" i="2"/>
  <c r="E2594" i="2"/>
  <c r="E3224" i="2"/>
  <c r="E1030" i="2"/>
  <c r="E2444" i="2"/>
  <c r="E3141" i="2"/>
  <c r="E594" i="2"/>
  <c r="E2291" i="2"/>
  <c r="E3034" i="2"/>
  <c r="E161" i="2"/>
  <c r="E323" i="2"/>
  <c r="E1503" i="2"/>
  <c r="E1084" i="2"/>
  <c r="E685" i="2"/>
  <c r="E326" i="2"/>
  <c r="E1466" i="2"/>
  <c r="E1067" i="2"/>
  <c r="E468" i="2"/>
  <c r="E209" i="2"/>
  <c r="E1389" i="2"/>
  <c r="E1016" i="2"/>
  <c r="E710" i="2"/>
  <c r="E1952" i="2"/>
  <c r="E775" i="2"/>
  <c r="E2133" i="2"/>
  <c r="E1112" i="2"/>
  <c r="E2134" i="2"/>
  <c r="E1078" i="2"/>
  <c r="E2115" i="2"/>
  <c r="E514" i="2"/>
  <c r="E1279" i="2"/>
  <c r="E1896" i="2"/>
  <c r="E151" i="2"/>
  <c r="E915" i="2"/>
  <c r="E1633" i="2"/>
  <c r="E2097" i="2"/>
  <c r="E517" i="2"/>
  <c r="E1317" i="2"/>
  <c r="E1878" i="2"/>
  <c r="E182" i="2"/>
  <c r="E953" i="2"/>
  <c r="E1657" i="2"/>
  <c r="E2159" i="2"/>
  <c r="E631" i="2"/>
  <c r="E1360" i="2"/>
  <c r="E1885" i="2"/>
  <c r="E2325" i="2"/>
  <c r="E1100" i="2"/>
  <c r="E2089" i="2"/>
  <c r="E2626" i="2"/>
  <c r="E3106" i="2"/>
  <c r="E1293" i="2"/>
  <c r="E2203" i="2"/>
  <c r="E2687" i="2"/>
  <c r="E21" i="2"/>
  <c r="E1357" i="2"/>
  <c r="E2241" i="2"/>
  <c r="E2688" i="2"/>
  <c r="E3108" i="2"/>
  <c r="E1234" i="2"/>
  <c r="E2130" i="2"/>
  <c r="E2629" i="2"/>
  <c r="E3029" i="2"/>
  <c r="E1058" i="2"/>
  <c r="E1988" i="2"/>
  <c r="E643" i="2"/>
  <c r="E184" i="2"/>
  <c r="E1364" i="2"/>
  <c r="E745" i="2"/>
  <c r="E386" i="2"/>
  <c r="E1566" i="2"/>
  <c r="E1167" i="2"/>
  <c r="E788" i="2"/>
  <c r="E489" i="2"/>
  <c r="E116" i="2"/>
  <c r="E1076" i="2"/>
  <c r="E874" i="2"/>
  <c r="E2012" i="2"/>
  <c r="E1211" i="2"/>
  <c r="E2213" i="2"/>
  <c r="E1212" i="2"/>
  <c r="E2194" i="2"/>
  <c r="E1508" i="2"/>
  <c r="E2175" i="2"/>
  <c r="E614" i="2"/>
  <c r="E1448" i="2"/>
  <c r="E1976" i="2"/>
  <c r="E251" i="2"/>
  <c r="E1015" i="2"/>
  <c r="E1697" i="2"/>
  <c r="E2197" i="2"/>
  <c r="E652" i="2"/>
  <c r="E1417" i="2"/>
  <c r="E1938" i="2"/>
  <c r="E282" i="2"/>
  <c r="E1053" i="2"/>
  <c r="E1759" i="2"/>
  <c r="E2239" i="2"/>
  <c r="E731" i="2"/>
  <c r="E1459" i="2"/>
  <c r="E1945" i="2"/>
  <c r="E2385" i="2"/>
  <c r="E1292" i="2"/>
  <c r="E2268" i="2"/>
  <c r="E2726" i="2"/>
  <c r="E135" i="2"/>
  <c r="E1468" i="2"/>
  <c r="E2299" i="2"/>
  <c r="E2747" i="2"/>
  <c r="E199" i="2"/>
  <c r="E1528" i="2"/>
  <c r="E2324" i="2"/>
  <c r="E2748" i="2"/>
  <c r="E200" i="2"/>
  <c r="E1471" i="2"/>
  <c r="E2271" i="2"/>
  <c r="E2689" i="2"/>
  <c r="E30" i="2"/>
  <c r="E1235" i="2"/>
  <c r="E2101" i="2"/>
  <c r="E2590" i="2"/>
  <c r="E2990" i="2"/>
  <c r="E935" i="2"/>
  <c r="E1921" i="2"/>
  <c r="E2491" i="2"/>
  <c r="E2891" i="2"/>
  <c r="E635" i="2"/>
  <c r="E1741" i="2"/>
  <c r="E2392" i="2"/>
  <c r="E2792" i="2"/>
  <c r="E335" i="2"/>
  <c r="E1545" i="2"/>
  <c r="E2281" i="2"/>
  <c r="E2693" i="2"/>
  <c r="E57" i="2"/>
  <c r="E1262" i="2"/>
  <c r="E2111" i="2"/>
  <c r="E2599" i="2"/>
  <c r="E2999" i="2"/>
  <c r="E3399" i="2"/>
  <c r="E1763" i="2"/>
  <c r="E2737" i="2"/>
  <c r="E3308" i="2"/>
  <c r="E1458" i="2"/>
  <c r="E2595" i="2"/>
  <c r="E3225" i="2"/>
  <c r="E1032" i="2"/>
  <c r="E2445" i="2"/>
  <c r="E3142" i="2"/>
  <c r="E597" i="2"/>
  <c r="E2295" i="2"/>
  <c r="E3035" i="2"/>
  <c r="E162" i="2"/>
  <c r="E1104" i="2"/>
  <c r="E666" i="2"/>
  <c r="E708" i="2"/>
  <c r="E216" i="2"/>
  <c r="E1972" i="2"/>
  <c r="E2273" i="2"/>
  <c r="E1113" i="2"/>
  <c r="E779" i="2"/>
  <c r="E180" i="2"/>
  <c r="E1797" i="2"/>
  <c r="E1352" i="2"/>
  <c r="E382" i="2"/>
  <c r="E2179" i="2"/>
  <c r="E1552" i="2"/>
  <c r="E1162" i="2"/>
  <c r="E2786" i="2"/>
  <c r="E2240" i="2"/>
  <c r="E391" i="2"/>
  <c r="E2708" i="2"/>
  <c r="E1620" i="2"/>
  <c r="E2669" i="2"/>
  <c r="E694" i="2"/>
  <c r="E2243" i="2"/>
  <c r="E2850" i="2"/>
  <c r="E998" i="2"/>
  <c r="E2140" i="2"/>
  <c r="E2751" i="2"/>
  <c r="E698" i="2"/>
  <c r="E1960" i="2"/>
  <c r="E2652" i="2"/>
  <c r="E398" i="2"/>
  <c r="E1780" i="2"/>
  <c r="E2553" i="2"/>
  <c r="E119" i="2"/>
  <c r="E1600" i="2"/>
  <c r="E2459" i="2"/>
  <c r="E3019" i="2"/>
  <c r="E359" i="2"/>
  <c r="E2481" i="2"/>
  <c r="E3329" i="2"/>
  <c r="E1903" i="2"/>
  <c r="E3063" i="2"/>
  <c r="E1137" i="2"/>
  <c r="E2664" i="2"/>
  <c r="E3415" i="2"/>
  <c r="E2231" i="2"/>
  <c r="E3143" i="2"/>
  <c r="E1261" i="2"/>
  <c r="E2636" i="2"/>
  <c r="E3333" i="2"/>
  <c r="E1721" i="2"/>
  <c r="E2781" i="2"/>
  <c r="E3376" i="2"/>
  <c r="E1788" i="2"/>
  <c r="E2782" i="2"/>
  <c r="E3335" i="2"/>
  <c r="E1604" i="2"/>
  <c r="E2654" i="2"/>
  <c r="E3258" i="2"/>
  <c r="E1201" i="2"/>
  <c r="E2504" i="2"/>
  <c r="E3175" i="2"/>
  <c r="E772" i="2"/>
  <c r="E2360" i="2"/>
  <c r="E957" i="2"/>
  <c r="E3110" i="2"/>
  <c r="E2735" i="2"/>
  <c r="E1222" i="2"/>
  <c r="E3169" i="2"/>
  <c r="E2308" i="2"/>
  <c r="E190" i="2"/>
  <c r="E3211" i="2"/>
  <c r="E2461" i="2"/>
  <c r="E2422" i="2"/>
  <c r="E838" i="2"/>
  <c r="E2785" i="2"/>
  <c r="E962" i="2"/>
  <c r="E3115" i="2"/>
  <c r="E1867" i="2"/>
  <c r="E3307" i="2"/>
  <c r="E2434" i="2"/>
  <c r="E401" i="2"/>
  <c r="E2801" i="2"/>
  <c r="E1002" i="2"/>
  <c r="E3127" i="2"/>
  <c r="E1931" i="2"/>
  <c r="E3326" i="2"/>
  <c r="E2614" i="2"/>
  <c r="E858" i="2"/>
  <c r="E3102" i="2"/>
  <c r="E1685" i="2"/>
  <c r="E3403" i="2"/>
  <c r="E3369" i="2"/>
  <c r="E3147" i="2"/>
  <c r="E2222" i="2"/>
  <c r="E3105" i="2"/>
  <c r="E1826" i="2"/>
  <c r="E1786" i="2"/>
  <c r="E2536" i="2"/>
  <c r="E120" i="2"/>
  <c r="E2682" i="2"/>
  <c r="E1098" i="2"/>
  <c r="E462" i="2"/>
  <c r="E1398" i="2"/>
  <c r="E2577" i="2"/>
  <c r="E2943" i="2"/>
  <c r="E2191" i="2"/>
  <c r="E2757" i="2"/>
  <c r="E3177" i="2"/>
  <c r="E1099" i="2"/>
  <c r="E4" i="2"/>
  <c r="E2764" i="2"/>
  <c r="E3233" i="2"/>
  <c r="E3425" i="2"/>
  <c r="E555" i="2"/>
  <c r="E1626" i="2"/>
  <c r="E2311" i="2"/>
  <c r="E2825" i="2"/>
  <c r="E3215" i="2"/>
  <c r="E1963" i="2"/>
  <c r="E3337" i="2"/>
  <c r="E2226" i="2"/>
  <c r="E3277" i="2"/>
  <c r="E3255" i="2"/>
  <c r="E1333" i="2"/>
  <c r="E2622" i="2"/>
  <c r="E1811" i="2"/>
  <c r="E2840" i="2"/>
  <c r="E2227" i="2"/>
  <c r="E3378" i="2"/>
  <c r="E1686" i="2"/>
  <c r="E898" i="2"/>
  <c r="E1693" i="2"/>
  <c r="E1822" i="2"/>
  <c r="E2515" i="2"/>
  <c r="E1087" i="2"/>
  <c r="E2255" i="2"/>
  <c r="E1998" i="2"/>
  <c r="E2345" i="2"/>
  <c r="E3069" i="2"/>
  <c r="E2551" i="2"/>
  <c r="E2992" i="2"/>
  <c r="E2893" i="2"/>
  <c r="E3339" i="2"/>
  <c r="E2701" i="2"/>
  <c r="E1643" i="2"/>
  <c r="E2248" i="2"/>
  <c r="E3187" i="2"/>
  <c r="E770" i="2"/>
  <c r="E2147" i="2"/>
  <c r="E3358" i="2"/>
  <c r="E1499" i="2"/>
  <c r="E3383" i="2"/>
  <c r="E1124" i="2"/>
  <c r="E726" i="2"/>
  <c r="E728" i="2"/>
  <c r="E236" i="2"/>
  <c r="E1992" i="2"/>
  <c r="E2293" i="2"/>
  <c r="E1142" i="2"/>
  <c r="E850" i="2"/>
  <c r="E215" i="2"/>
  <c r="E1817" i="2"/>
  <c r="E1381" i="2"/>
  <c r="E418" i="2"/>
  <c r="E2219" i="2"/>
  <c r="E1577" i="2"/>
  <c r="E1230" i="2"/>
  <c r="E2806" i="2"/>
  <c r="E2269" i="2"/>
  <c r="E438" i="2"/>
  <c r="E2728" i="2"/>
  <c r="E1660" i="2"/>
  <c r="E2709" i="2"/>
  <c r="E757" i="2"/>
  <c r="E2278" i="2"/>
  <c r="E2870" i="2"/>
  <c r="E1059" i="2"/>
  <c r="E2208" i="2"/>
  <c r="E2771" i="2"/>
  <c r="E759" i="2"/>
  <c r="E2028" i="2"/>
  <c r="E2672" i="2"/>
  <c r="E459" i="2"/>
  <c r="E1848" i="2"/>
  <c r="E2573" i="2"/>
  <c r="E172" i="2"/>
  <c r="E1680" i="2"/>
  <c r="E2479" i="2"/>
  <c r="E3039" i="2"/>
  <c r="E592" i="2"/>
  <c r="E2518" i="2"/>
  <c r="E3350" i="2"/>
  <c r="E2041" i="2"/>
  <c r="E3095" i="2"/>
  <c r="E1258" i="2"/>
  <c r="E2740" i="2"/>
  <c r="E3436" i="2"/>
  <c r="E2338" i="2"/>
  <c r="E3164" i="2"/>
  <c r="E1373" i="2"/>
  <c r="E2674" i="2"/>
  <c r="E3354" i="2"/>
  <c r="E2818" i="2"/>
  <c r="E3397" i="2"/>
  <c r="E1860" i="2"/>
  <c r="E2820" i="2"/>
  <c r="E3356" i="2"/>
  <c r="E1681" i="2"/>
  <c r="E2684" i="2"/>
  <c r="E3280" i="2"/>
  <c r="E1321" i="2"/>
  <c r="E2542" i="2"/>
  <c r="E3196" i="2"/>
  <c r="E893" i="2"/>
  <c r="E2400" i="2"/>
  <c r="E1159" i="2"/>
  <c r="E3150" i="2"/>
  <c r="E2803" i="2"/>
  <c r="E1455" i="2"/>
  <c r="E3202" i="2"/>
  <c r="E2382" i="2"/>
  <c r="E1273" i="2"/>
  <c r="E3244" i="2"/>
  <c r="E2497" i="2"/>
  <c r="E70" i="2"/>
  <c r="E2861" i="2"/>
  <c r="E1194" i="2"/>
  <c r="E3155" i="2"/>
  <c r="E2004" i="2"/>
  <c r="E3347" i="2"/>
  <c r="E2502" i="2"/>
  <c r="E2876" i="2"/>
  <c r="E1220" i="2"/>
  <c r="E3160" i="2"/>
  <c r="E2069" i="2"/>
  <c r="E3366" i="2"/>
  <c r="E1092" i="2"/>
  <c r="E3137" i="2"/>
  <c r="E2321" i="2"/>
  <c r="E3409" i="2"/>
  <c r="E3297" i="2"/>
  <c r="E2620" i="2"/>
  <c r="E2402" i="2"/>
  <c r="E2936" i="2"/>
  <c r="E338" i="2"/>
  <c r="E3200" i="2"/>
  <c r="E3404" i="2"/>
  <c r="E1319" i="2"/>
  <c r="E2695" i="2"/>
  <c r="E2478" i="2"/>
  <c r="E1553" i="2"/>
  <c r="E1598" i="2"/>
  <c r="E2645" i="2"/>
  <c r="E3240" i="2"/>
  <c r="E3444" i="2"/>
  <c r="E1517" i="2"/>
  <c r="E2982" i="2"/>
  <c r="E235" i="2"/>
  <c r="E3149" i="2"/>
  <c r="E2394" i="2"/>
  <c r="E1679" i="2"/>
  <c r="E3181" i="2"/>
  <c r="E2477" i="2"/>
  <c r="E3300" i="2"/>
  <c r="E3221" i="2"/>
  <c r="E3295" i="2"/>
  <c r="E1962" i="2"/>
  <c r="E2977" i="2"/>
  <c r="E2545" i="2"/>
  <c r="E3178" i="2"/>
  <c r="E1311" i="2"/>
  <c r="E2904" i="2"/>
  <c r="E2011" i="2"/>
  <c r="E2916" i="2"/>
  <c r="E589" i="2"/>
  <c r="E1340" i="2"/>
  <c r="E2154" i="2"/>
  <c r="E1115" i="2"/>
  <c r="E1678" i="2"/>
  <c r="E1355" i="2"/>
  <c r="E1769" i="2"/>
  <c r="E1808" i="2"/>
  <c r="E2452" i="2"/>
  <c r="E1091" i="2"/>
  <c r="E1967" i="2"/>
  <c r="E3435" i="2"/>
  <c r="E2816" i="2"/>
  <c r="E833" i="2"/>
  <c r="E1037" i="2"/>
  <c r="E2358" i="2"/>
  <c r="E2942" i="2"/>
  <c r="E2661" i="2"/>
  <c r="E2754" i="2"/>
  <c r="E2124" i="2"/>
  <c r="E1384" i="2"/>
  <c r="E746" i="2"/>
  <c r="E808" i="2"/>
  <c r="E256" i="2"/>
  <c r="E2232" i="2"/>
  <c r="E2313" i="2"/>
  <c r="E1537" i="2"/>
  <c r="E879" i="2"/>
  <c r="E280" i="2"/>
  <c r="E1837" i="2"/>
  <c r="E1451" i="2"/>
  <c r="E518" i="2"/>
  <c r="E2259" i="2"/>
  <c r="E1599" i="2"/>
  <c r="E1354" i="2"/>
  <c r="E2826" i="2"/>
  <c r="E2323" i="2"/>
  <c r="E500" i="2"/>
  <c r="E2788" i="2"/>
  <c r="E1700" i="2"/>
  <c r="E2729" i="2"/>
  <c r="E819" i="2"/>
  <c r="E2302" i="2"/>
  <c r="E2930" i="2"/>
  <c r="E1121" i="2"/>
  <c r="E2279" i="2"/>
  <c r="E2831" i="2"/>
  <c r="E821" i="2"/>
  <c r="E2103" i="2"/>
  <c r="E2732" i="2"/>
  <c r="E521" i="2"/>
  <c r="E1923" i="2"/>
  <c r="E2633" i="2"/>
  <c r="E234" i="2"/>
  <c r="E1749" i="2"/>
  <c r="E2539" i="2"/>
  <c r="E3059" i="2"/>
  <c r="E794" i="2"/>
  <c r="E2624" i="2"/>
  <c r="E3371" i="2"/>
  <c r="E2163" i="2"/>
  <c r="E3162" i="2"/>
  <c r="E1371" i="2"/>
  <c r="E2815" i="2"/>
  <c r="E257" i="2"/>
  <c r="E2377" i="2"/>
  <c r="E3185" i="2"/>
  <c r="E1491" i="2"/>
  <c r="E2742" i="2"/>
  <c r="E3375" i="2"/>
  <c r="E1851" i="2"/>
  <c r="E2856" i="2"/>
  <c r="E3418" i="2"/>
  <c r="E1926" i="2"/>
  <c r="E2857" i="2"/>
  <c r="E3377" i="2"/>
  <c r="E1747" i="2"/>
  <c r="E2722" i="2"/>
  <c r="E3301" i="2"/>
  <c r="E1434" i="2"/>
  <c r="E2580" i="2"/>
  <c r="E3217" i="2"/>
  <c r="E990" i="2"/>
  <c r="E2437" i="2"/>
  <c r="E1393" i="2"/>
  <c r="E3190" i="2"/>
  <c r="E2878" i="2"/>
  <c r="E1637" i="2"/>
  <c r="E3242" i="2"/>
  <c r="E2458" i="2"/>
  <c r="E1790" i="2"/>
  <c r="E3284" i="2"/>
  <c r="E2604" i="2"/>
  <c r="E2565" i="2"/>
  <c r="E298" i="2"/>
  <c r="E3193" i="2"/>
  <c r="E2143" i="2"/>
  <c r="E3387" i="2"/>
  <c r="E1438" i="2"/>
  <c r="E2917" i="2"/>
  <c r="E193" i="2"/>
  <c r="E3189" i="2"/>
  <c r="E2086" i="2"/>
  <c r="E2841" i="2"/>
  <c r="E2215" i="2"/>
  <c r="E1133" i="2"/>
  <c r="E1444" i="2"/>
  <c r="E766" i="2"/>
  <c r="E828" i="2"/>
  <c r="E276" i="2"/>
  <c r="E2252" i="2"/>
  <c r="E341" i="2"/>
  <c r="E1588" i="2"/>
  <c r="E914" i="2"/>
  <c r="E315" i="2"/>
  <c r="E1877" i="2"/>
  <c r="E1479" i="2"/>
  <c r="E553" i="2"/>
  <c r="E31" i="2"/>
  <c r="E1621" i="2"/>
  <c r="E1521" i="2"/>
  <c r="E2846" i="2"/>
  <c r="E2344" i="2"/>
  <c r="E692" i="2"/>
  <c r="E2808" i="2"/>
  <c r="E1730" i="2"/>
  <c r="E2749" i="2"/>
  <c r="E1120" i="2"/>
  <c r="E2390" i="2"/>
  <c r="E2950" i="2"/>
  <c r="E1190" i="2"/>
  <c r="E2303" i="2"/>
  <c r="E2851" i="2"/>
  <c r="E890" i="2"/>
  <c r="E2141" i="2"/>
  <c r="E2752" i="2"/>
  <c r="E590" i="2"/>
  <c r="E1961" i="2"/>
  <c r="E2653" i="2"/>
  <c r="E297" i="2"/>
  <c r="E1787" i="2"/>
  <c r="E2559" i="2"/>
  <c r="E3079" i="2"/>
  <c r="E901" i="2"/>
  <c r="E2662" i="2"/>
  <c r="E3392" i="2"/>
  <c r="E2229" i="2"/>
  <c r="E3183" i="2"/>
  <c r="E1460" i="2"/>
  <c r="E2845" i="2"/>
  <c r="E370" i="2"/>
  <c r="E2416" i="2"/>
  <c r="E3227" i="2"/>
  <c r="E1572" i="2"/>
  <c r="E2780" i="2"/>
  <c r="E3396" i="2"/>
  <c r="E1924" i="2"/>
  <c r="E2894" i="2"/>
  <c r="E3440" i="2"/>
  <c r="E2048" i="2"/>
  <c r="E2895" i="2"/>
  <c r="E3398" i="2"/>
  <c r="E1820" i="2"/>
  <c r="E2760" i="2"/>
  <c r="E3322" i="2"/>
  <c r="E1519" i="2"/>
  <c r="E2617" i="2"/>
  <c r="E3238" i="2"/>
  <c r="E1097" i="2"/>
  <c r="E2475" i="2"/>
  <c r="E1594" i="2"/>
  <c r="E3223" i="2"/>
  <c r="E2945" i="2"/>
  <c r="E1762" i="2"/>
  <c r="E3282" i="2"/>
  <c r="E2534" i="2"/>
  <c r="E1928" i="2"/>
  <c r="E3324" i="2"/>
  <c r="E2680" i="2"/>
  <c r="E2641" i="2"/>
  <c r="E530" i="2"/>
  <c r="E3002" i="2"/>
  <c r="E2263" i="2"/>
  <c r="E3014" i="2"/>
  <c r="E3045" i="2"/>
  <c r="E2322" i="2"/>
  <c r="E563" i="2"/>
  <c r="E1464" i="2"/>
  <c r="E1526" i="2"/>
  <c r="E848" i="2"/>
  <c r="E1036" i="2"/>
  <c r="E2292" i="2"/>
  <c r="E1141" i="2"/>
  <c r="E1610" i="2"/>
  <c r="E1379" i="2"/>
  <c r="E351" i="2"/>
  <c r="E2117" i="2"/>
  <c r="E1512" i="2"/>
  <c r="E982" i="2"/>
  <c r="E60" i="2"/>
  <c r="E1905" i="2"/>
  <c r="E1574" i="2"/>
  <c r="E20" i="2"/>
  <c r="E2366" i="2"/>
  <c r="E1419" i="2"/>
  <c r="E2828" i="2"/>
  <c r="E1911" i="2"/>
  <c r="E2769" i="2"/>
  <c r="E1173" i="2"/>
  <c r="E2410" i="2"/>
  <c r="E2970" i="2"/>
  <c r="E1237" i="2"/>
  <c r="E2328" i="2"/>
  <c r="E2871" i="2"/>
  <c r="E937" i="2"/>
  <c r="E2171" i="2"/>
  <c r="E2772" i="2"/>
  <c r="E637" i="2"/>
  <c r="E1991" i="2"/>
  <c r="E2673" i="2"/>
  <c r="E358" i="2"/>
  <c r="E1824" i="2"/>
  <c r="E2579" i="2"/>
  <c r="E3099" i="2"/>
  <c r="E1021" i="2"/>
  <c r="E2700" i="2"/>
  <c r="E3413" i="2"/>
  <c r="E2290" i="2"/>
  <c r="E3204" i="2"/>
  <c r="E1559" i="2"/>
  <c r="E2883" i="2"/>
  <c r="E491" i="2"/>
  <c r="E2454" i="2"/>
  <c r="E3269" i="2"/>
  <c r="E1644" i="2"/>
  <c r="E2817" i="2"/>
  <c r="E3417" i="2"/>
  <c r="E1981" i="2"/>
  <c r="E2924" i="2"/>
  <c r="E171" i="2"/>
  <c r="E2121" i="2"/>
  <c r="E2925" i="2"/>
  <c r="E3420" i="2"/>
  <c r="E1869" i="2"/>
  <c r="E2797" i="2"/>
  <c r="E3343" i="2"/>
  <c r="E1605" i="2"/>
  <c r="E2655" i="2"/>
  <c r="E3260" i="2"/>
  <c r="E1202" i="2"/>
  <c r="E2505" i="2"/>
  <c r="E1723" i="2"/>
  <c r="E3263" i="2"/>
  <c r="E3018" i="2"/>
  <c r="E1901" i="2"/>
  <c r="E3320" i="2"/>
  <c r="E2602" i="2"/>
  <c r="E2050" i="2"/>
  <c r="E3362" i="2"/>
  <c r="E2755" i="2"/>
  <c r="E2716" i="2"/>
  <c r="E733" i="2"/>
  <c r="E3060" i="2"/>
  <c r="E1743" i="2"/>
  <c r="E3273" i="2"/>
  <c r="E2355" i="2"/>
  <c r="E792" i="2"/>
  <c r="E2721" i="2"/>
  <c r="E773" i="2"/>
  <c r="E3080" i="2"/>
  <c r="E1760" i="2"/>
  <c r="E2901" i="2"/>
  <c r="E1353" i="2"/>
  <c r="E583" i="2"/>
  <c r="E1484" i="2"/>
  <c r="E1546" i="2"/>
  <c r="E868" i="2"/>
  <c r="E1056" i="2"/>
  <c r="E2312" i="2"/>
  <c r="E1177" i="2"/>
  <c r="E1631" i="2"/>
  <c r="E1414" i="2"/>
  <c r="E380" i="2"/>
  <c r="E2137" i="2"/>
  <c r="E1540" i="2"/>
  <c r="E1018" i="2"/>
  <c r="E95" i="2"/>
  <c r="E1925" i="2"/>
  <c r="E1617" i="2"/>
  <c r="E73" i="2"/>
  <c r="E2387" i="2"/>
  <c r="E1470" i="2"/>
  <c r="E2848" i="2"/>
  <c r="E1949" i="2"/>
  <c r="E2789" i="2"/>
  <c r="E1298" i="2"/>
  <c r="E2430" i="2"/>
  <c r="E3010" i="2"/>
  <c r="E1299" i="2"/>
  <c r="E2349" i="2"/>
  <c r="E2911" i="2"/>
  <c r="E999" i="2"/>
  <c r="E2209" i="2"/>
  <c r="E2812" i="2"/>
  <c r="E699" i="2"/>
  <c r="E2029" i="2"/>
  <c r="E2713" i="2"/>
  <c r="E420" i="2"/>
  <c r="E1862" i="2"/>
  <c r="E2619" i="2"/>
  <c r="E3119" i="2"/>
  <c r="E1134" i="2"/>
  <c r="E2775" i="2"/>
  <c r="E3434" i="2"/>
  <c r="E2335" i="2"/>
  <c r="E3246" i="2"/>
  <c r="E1641" i="2"/>
  <c r="E2921" i="2"/>
  <c r="E702" i="2"/>
  <c r="E2484" i="2"/>
  <c r="E3290" i="2"/>
  <c r="E1784" i="2"/>
  <c r="E2855" i="2"/>
  <c r="E3438" i="2"/>
  <c r="E2047" i="2"/>
  <c r="E2962" i="2"/>
  <c r="E292" i="2"/>
  <c r="E2186" i="2"/>
  <c r="E2963" i="2"/>
  <c r="E3441" i="2"/>
  <c r="E1942" i="2"/>
  <c r="E2835" i="2"/>
  <c r="E3364" i="2"/>
  <c r="E1682" i="2"/>
  <c r="E2685" i="2"/>
  <c r="E3281" i="2"/>
  <c r="E1322" i="2"/>
  <c r="E2543" i="2"/>
  <c r="E1861" i="2"/>
  <c r="E3303" i="2"/>
  <c r="E3082" i="2"/>
  <c r="E2031" i="2"/>
  <c r="E3360" i="2"/>
  <c r="E2677" i="2"/>
  <c r="E2189" i="2"/>
  <c r="E3402" i="2"/>
  <c r="E2823" i="2"/>
  <c r="E2784" i="2"/>
  <c r="E959" i="2"/>
  <c r="E3114" i="2"/>
  <c r="E1866" i="2"/>
  <c r="E3306" i="2"/>
  <c r="E2425" i="2"/>
  <c r="E3361" i="2"/>
  <c r="E2796" i="2"/>
  <c r="E1001" i="2"/>
  <c r="E3126" i="2"/>
  <c r="E1890" i="2"/>
  <c r="E3317" i="2"/>
  <c r="E2462" i="2"/>
  <c r="E421" i="2"/>
  <c r="E2975" i="2"/>
  <c r="E3338" i="2"/>
  <c r="E1978" i="2"/>
  <c r="E663" i="2"/>
  <c r="E1504" i="2"/>
  <c r="E7" i="2"/>
  <c r="E1108" i="2"/>
  <c r="E1316" i="2"/>
  <c r="E11" i="2"/>
  <c r="E1241" i="2"/>
  <c r="E1652" i="2"/>
  <c r="E1510" i="2"/>
  <c r="E415" i="2"/>
  <c r="E2217" i="2"/>
  <c r="E1569" i="2"/>
  <c r="E1082" i="2"/>
  <c r="E131" i="2"/>
  <c r="E1965" i="2"/>
  <c r="E1648" i="2"/>
  <c r="E198" i="2"/>
  <c r="E2407" i="2"/>
  <c r="E1578" i="2"/>
  <c r="E2868" i="2"/>
  <c r="E1987" i="2"/>
  <c r="E2809" i="2"/>
  <c r="E1359" i="2"/>
  <c r="E2450" i="2"/>
  <c r="E3030" i="2"/>
  <c r="E1422" i="2"/>
  <c r="E2370" i="2"/>
  <c r="E2931" i="2"/>
  <c r="E1122" i="2"/>
  <c r="E2246" i="2"/>
  <c r="E2832" i="2"/>
  <c r="E822" i="2"/>
  <c r="E2067" i="2"/>
  <c r="E2733" i="2"/>
  <c r="E535" i="2"/>
  <c r="E1900" i="2"/>
  <c r="E2639" i="2"/>
  <c r="E3159" i="2"/>
  <c r="E1255" i="2"/>
  <c r="E2805" i="2"/>
  <c r="E133" i="2"/>
  <c r="E2375" i="2"/>
  <c r="E3267" i="2"/>
  <c r="E1782" i="2"/>
  <c r="E2958" i="2"/>
  <c r="E830" i="2"/>
  <c r="E2522" i="2"/>
  <c r="E3311" i="2"/>
  <c r="E1850" i="2"/>
  <c r="E2885" i="2"/>
  <c r="E58" i="2"/>
  <c r="E2120" i="2"/>
  <c r="E3037" i="2"/>
  <c r="E399" i="2"/>
  <c r="E2250" i="2"/>
  <c r="E3001" i="2"/>
  <c r="E100" i="2"/>
  <c r="E2008" i="2"/>
  <c r="E2865" i="2"/>
  <c r="E3385" i="2"/>
  <c r="E1748" i="2"/>
  <c r="E2723" i="2"/>
  <c r="E3302" i="2"/>
  <c r="E1435" i="2"/>
  <c r="E2581" i="2"/>
  <c r="E2000" i="2"/>
  <c r="E3341" i="2"/>
  <c r="E3128" i="2"/>
  <c r="E2161" i="2"/>
  <c r="E3400" i="2"/>
  <c r="E2745" i="2"/>
  <c r="E2309" i="2"/>
  <c r="E3442" i="2"/>
  <c r="E62" i="2"/>
  <c r="E2860" i="2"/>
  <c r="E1193" i="2"/>
  <c r="E3152" i="2"/>
  <c r="E2003" i="2"/>
  <c r="E3346" i="2"/>
  <c r="E2501" i="2"/>
  <c r="E99" i="2"/>
  <c r="E2864" i="2"/>
  <c r="E1219" i="2"/>
  <c r="E3158" i="2"/>
  <c r="E2020" i="2"/>
  <c r="E3357" i="2"/>
  <c r="E2537" i="2"/>
  <c r="E654" i="2"/>
  <c r="E3041" i="2"/>
  <c r="E1941" i="2"/>
  <c r="E3328" i="2"/>
  <c r="E670" i="2"/>
  <c r="E3104" i="2"/>
  <c r="E81" i="2"/>
  <c r="E683" i="2"/>
  <c r="E1524" i="2"/>
  <c r="E27" i="2"/>
  <c r="E1128" i="2"/>
  <c r="E1336" i="2"/>
  <c r="E40" i="2"/>
  <c r="E1277" i="2"/>
  <c r="E1673" i="2"/>
  <c r="E1538" i="2"/>
  <c r="E451" i="2"/>
  <c r="E2237" i="2"/>
  <c r="E1591" i="2"/>
  <c r="E1182" i="2"/>
  <c r="E160" i="2"/>
  <c r="E1985" i="2"/>
  <c r="E1688" i="2"/>
  <c r="E259" i="2"/>
  <c r="E2427" i="2"/>
  <c r="E1619" i="2"/>
  <c r="E2888" i="2"/>
  <c r="E2206" i="2"/>
  <c r="E2889" i="2"/>
  <c r="E1421" i="2"/>
  <c r="E2530" i="2"/>
  <c r="E3050" i="2"/>
  <c r="E1532" i="2"/>
  <c r="E2431" i="2"/>
  <c r="E2951" i="2"/>
  <c r="E1238" i="2"/>
  <c r="E2329" i="2"/>
  <c r="E2852" i="2"/>
  <c r="E938" i="2"/>
  <c r="E2180" i="2"/>
  <c r="E2753" i="2"/>
  <c r="E659" i="2"/>
  <c r="E2006" i="2"/>
  <c r="E2659" i="2"/>
  <c r="E3199" i="2"/>
  <c r="E1557" i="2"/>
  <c r="E2843" i="2"/>
  <c r="E361" i="2"/>
  <c r="E2482" i="2"/>
  <c r="E3288" i="2"/>
  <c r="E1904" i="2"/>
  <c r="E3064" i="2"/>
  <c r="E920" i="2"/>
  <c r="E2597" i="2"/>
  <c r="E3332" i="2"/>
  <c r="E1907" i="2"/>
  <c r="E2923" i="2"/>
  <c r="E170" i="2"/>
  <c r="E2184" i="2"/>
  <c r="E3075" i="2"/>
  <c r="E494" i="2"/>
  <c r="E2307" i="2"/>
  <c r="E3038" i="2"/>
  <c r="E221" i="2"/>
  <c r="E2080" i="2"/>
  <c r="E2903" i="2"/>
  <c r="E3406" i="2"/>
  <c r="E1821" i="2"/>
  <c r="E2761" i="2"/>
  <c r="E3323" i="2"/>
  <c r="E1548" i="2"/>
  <c r="E2618" i="2"/>
  <c r="E2122" i="2"/>
  <c r="E3381" i="2"/>
  <c r="E3168" i="2"/>
  <c r="E2287" i="2"/>
  <c r="E3432" i="2"/>
  <c r="E2821" i="2"/>
  <c r="E2383" i="2"/>
  <c r="E191" i="2"/>
  <c r="E294" i="2"/>
  <c r="E2935" i="2"/>
  <c r="E1397" i="2"/>
  <c r="E3192" i="2"/>
  <c r="E2126" i="2"/>
  <c r="E3384" i="2"/>
  <c r="E2576" i="2"/>
  <c r="E301" i="2"/>
  <c r="E2940" i="2"/>
  <c r="E1437" i="2"/>
  <c r="E3198" i="2"/>
  <c r="E2151" i="2"/>
  <c r="E3390" i="2"/>
  <c r="E2605" i="2"/>
  <c r="E857" i="2"/>
  <c r="E3093" i="2"/>
  <c r="E2071" i="2"/>
  <c r="E3368" i="2"/>
  <c r="E671" i="2"/>
  <c r="E3257" i="2"/>
  <c r="E2914" i="2"/>
  <c r="E402" i="2"/>
  <c r="E2698" i="2"/>
  <c r="E3336" i="2"/>
  <c r="E1827" i="2"/>
  <c r="E1456" i="2"/>
  <c r="E2981" i="2"/>
  <c r="E703" i="2"/>
  <c r="E705" i="2"/>
  <c r="E267" i="2"/>
  <c r="E229" i="2"/>
  <c r="E1396" i="2"/>
  <c r="E811" i="2"/>
  <c r="E1312" i="2"/>
  <c r="E2135" i="2"/>
  <c r="E1567" i="2"/>
  <c r="E951" i="2"/>
  <c r="E2277" i="2"/>
  <c r="E1898" i="2"/>
  <c r="E1218" i="2"/>
  <c r="E660" i="2"/>
  <c r="E2005" i="2"/>
  <c r="E2127" i="2"/>
  <c r="E321" i="2"/>
  <c r="E2707" i="2"/>
  <c r="E1659" i="2"/>
  <c r="E22" i="2"/>
  <c r="E2242" i="2"/>
  <c r="E2909" i="2"/>
  <c r="E1481" i="2"/>
  <c r="E2550" i="2"/>
  <c r="E3070" i="2"/>
  <c r="E1581" i="2"/>
  <c r="E2451" i="2"/>
  <c r="E2971" i="2"/>
  <c r="E1300" i="2"/>
  <c r="E2350" i="2"/>
  <c r="E2872" i="2"/>
  <c r="E1000" i="2"/>
  <c r="E2210" i="2"/>
  <c r="E2773" i="2"/>
  <c r="E721" i="2"/>
  <c r="E2043" i="2"/>
  <c r="E2679" i="2"/>
  <c r="E3219" i="2"/>
  <c r="E1638" i="2"/>
  <c r="E2881" i="2"/>
  <c r="E472" i="2"/>
  <c r="E2520" i="2"/>
  <c r="E3309" i="2"/>
  <c r="E1970" i="2"/>
  <c r="E3096" i="2"/>
  <c r="E1033" i="2"/>
  <c r="E2665" i="2"/>
  <c r="E3353" i="2"/>
  <c r="E1980" i="2"/>
  <c r="E2961" i="2"/>
  <c r="E291" i="2"/>
  <c r="E2297" i="2"/>
  <c r="E3100" i="2"/>
  <c r="E601" i="2"/>
  <c r="E2341" i="2"/>
  <c r="E3076" i="2"/>
  <c r="E302" i="2"/>
  <c r="E2146" i="2"/>
  <c r="E2941" i="2"/>
  <c r="E3427" i="2"/>
  <c r="E1887" i="2"/>
  <c r="E2798" i="2"/>
  <c r="E3344" i="2"/>
  <c r="E1606" i="2"/>
  <c r="E2656" i="2"/>
  <c r="E2251" i="2"/>
  <c r="E3421" i="2"/>
  <c r="E3201" i="2"/>
  <c r="E2373" i="2"/>
  <c r="E173" i="2"/>
  <c r="E2896" i="2"/>
  <c r="E2460" i="2"/>
  <c r="E620" i="2"/>
  <c r="E522" i="2"/>
  <c r="E2985" i="2"/>
  <c r="E1597" i="2"/>
  <c r="E3232" i="2"/>
  <c r="E2262" i="2"/>
  <c r="E3424" i="2"/>
  <c r="E2644" i="2"/>
  <c r="E534" i="2"/>
  <c r="E3005" i="2"/>
  <c r="E1615" i="2"/>
  <c r="E3236" i="2"/>
  <c r="E2284" i="2"/>
  <c r="E3430" i="2"/>
  <c r="E2681" i="2"/>
  <c r="E1090" i="2"/>
  <c r="E3136" i="2"/>
  <c r="E2201" i="2"/>
  <c r="E3408" i="2"/>
  <c r="E1687" i="2"/>
  <c r="E3410" i="2"/>
  <c r="E3138" i="2"/>
  <c r="E1335" i="2"/>
  <c r="E2476" i="2"/>
  <c r="E470" i="2"/>
  <c r="E2403" i="2"/>
  <c r="E3016" i="2"/>
  <c r="E3278" i="2"/>
  <c r="E1072" i="2"/>
  <c r="E1864" i="2"/>
  <c r="E2424" i="2"/>
  <c r="E2795" i="2"/>
  <c r="E3117" i="2"/>
  <c r="E2440" i="2"/>
  <c r="E2824" i="2"/>
  <c r="E3214" i="2"/>
  <c r="E232" i="2"/>
  <c r="E233" i="2"/>
  <c r="E2555" i="2"/>
  <c r="E1706" i="2"/>
  <c r="E983" i="2"/>
  <c r="E1632" i="2"/>
  <c r="E1080" i="2"/>
  <c r="E795" i="2"/>
  <c r="E499" i="2"/>
  <c r="E2787" i="2"/>
  <c r="E330" i="2"/>
  <c r="E3049" i="2"/>
  <c r="E2630" i="2"/>
  <c r="E1702" i="2"/>
  <c r="E3051" i="2"/>
  <c r="E2432" i="2"/>
  <c r="E1192" i="2"/>
  <c r="E899" i="2"/>
  <c r="E2759" i="2"/>
  <c r="E1902" i="2"/>
  <c r="E2663" i="2"/>
  <c r="E2181" i="2"/>
  <c r="E1461" i="2"/>
  <c r="E3437" i="2"/>
  <c r="E3074" i="2"/>
  <c r="E2418" i="2"/>
  <c r="E2457" i="2"/>
  <c r="E657" i="2"/>
  <c r="E3054" i="2"/>
  <c r="E2082" i="2"/>
  <c r="E2762" i="2"/>
  <c r="E1891" i="2"/>
  <c r="E2585" i="2"/>
  <c r="E835" i="2"/>
  <c r="E2678" i="2"/>
  <c r="E1290" i="2"/>
  <c r="E2002" i="2"/>
  <c r="E3345" i="2"/>
  <c r="E98" i="2"/>
  <c r="E2863" i="2"/>
  <c r="E3157" i="2"/>
  <c r="E192" i="2"/>
  <c r="E1669" i="2"/>
  <c r="E2464" i="2"/>
  <c r="E1332" i="2"/>
  <c r="E3222" i="2"/>
  <c r="E1065" i="2"/>
  <c r="E1936" i="2"/>
  <c r="E831" i="2"/>
  <c r="E2368" i="2"/>
  <c r="E333" i="2"/>
  <c r="E1624" i="2"/>
  <c r="E2351" i="2"/>
  <c r="E2799" i="2"/>
  <c r="E1135" i="2"/>
  <c r="E3205" i="2"/>
  <c r="E3098" i="2"/>
  <c r="E2495" i="2"/>
  <c r="E3084" i="2"/>
  <c r="E3428" i="2"/>
  <c r="E1070" i="2"/>
  <c r="E1394" i="2"/>
  <c r="E723" i="2"/>
  <c r="E725" i="2"/>
  <c r="E287" i="2"/>
  <c r="E469" i="2"/>
  <c r="E1416" i="2"/>
  <c r="E1175" i="2"/>
  <c r="E1630" i="2"/>
  <c r="E2155" i="2"/>
  <c r="E1589" i="2"/>
  <c r="E980" i="2"/>
  <c r="E17" i="2"/>
  <c r="E1918" i="2"/>
  <c r="E1253" i="2"/>
  <c r="E695" i="2"/>
  <c r="E2025" i="2"/>
  <c r="E2164" i="2"/>
  <c r="E390" i="2"/>
  <c r="E2727" i="2"/>
  <c r="E1767" i="2"/>
  <c r="E91" i="2"/>
  <c r="E2301" i="2"/>
  <c r="E2929" i="2"/>
  <c r="E1531" i="2"/>
  <c r="E2570" i="2"/>
  <c r="E32" i="2"/>
  <c r="E1623" i="2"/>
  <c r="E2471" i="2"/>
  <c r="E2991" i="2"/>
  <c r="E1362" i="2"/>
  <c r="E2371" i="2"/>
  <c r="E2892" i="2"/>
  <c r="E1062" i="2"/>
  <c r="E2247" i="2"/>
  <c r="E2793" i="2"/>
  <c r="E790" i="2"/>
  <c r="E2081" i="2"/>
  <c r="E2699" i="2"/>
  <c r="E3239" i="2"/>
  <c r="E1707" i="2"/>
  <c r="E2918" i="2"/>
  <c r="E593" i="2"/>
  <c r="E2557" i="2"/>
  <c r="E3330" i="2"/>
  <c r="E2042" i="2"/>
  <c r="E3121" i="2"/>
  <c r="E1154" i="2"/>
  <c r="E2703" i="2"/>
  <c r="E3395" i="2"/>
  <c r="E2046" i="2"/>
  <c r="E2998" i="2"/>
  <c r="E372" i="2"/>
  <c r="E2340" i="2"/>
  <c r="E3124" i="2"/>
  <c r="E722" i="2"/>
  <c r="E2381" i="2"/>
  <c r="E3101" i="2"/>
  <c r="E430" i="2"/>
  <c r="E2211" i="2"/>
  <c r="E2978" i="2"/>
  <c r="E3448" i="2"/>
  <c r="E1943" i="2"/>
  <c r="E2836" i="2"/>
  <c r="E3365" i="2"/>
  <c r="E1683" i="2"/>
  <c r="E2694" i="2"/>
  <c r="E2342" i="2"/>
  <c r="E1627" i="2"/>
  <c r="E3241" i="2"/>
  <c r="E2442" i="2"/>
  <c r="E400" i="2"/>
  <c r="E2955" i="2"/>
  <c r="E2535" i="2"/>
  <c r="E854" i="2"/>
  <c r="E732" i="2"/>
  <c r="E3058" i="2"/>
  <c r="E1726" i="2"/>
  <c r="E3265" i="2"/>
  <c r="E2354" i="2"/>
  <c r="E1019" i="2"/>
  <c r="E2720" i="2"/>
  <c r="E762" i="2"/>
  <c r="E3078" i="2"/>
  <c r="E1751" i="2"/>
  <c r="E3276" i="2"/>
  <c r="E2362" i="2"/>
  <c r="E122" i="2"/>
  <c r="E2756" i="2"/>
  <c r="E1302" i="2"/>
  <c r="E3176" i="2"/>
  <c r="E2317" i="2"/>
  <c r="E3446" i="2"/>
  <c r="E2332" i="2"/>
  <c r="E1132" i="2"/>
  <c r="E3296" i="2"/>
  <c r="E2088" i="2"/>
  <c r="E3411" i="2"/>
  <c r="E2696" i="2"/>
  <c r="E2765" i="2"/>
  <c r="E101" i="2"/>
  <c r="E2421" i="2"/>
  <c r="E2517" i="2"/>
  <c r="E602" i="2"/>
  <c r="E2603" i="2"/>
  <c r="E958" i="2"/>
  <c r="E3113" i="2"/>
  <c r="E3305" i="2"/>
  <c r="E619" i="2"/>
  <c r="E971" i="2"/>
  <c r="E3316" i="2"/>
  <c r="E1497" i="2"/>
  <c r="E1515" i="2"/>
  <c r="E2396" i="2"/>
  <c r="E2697" i="2"/>
  <c r="E3447" i="2"/>
  <c r="E461" i="2"/>
  <c r="E3056" i="2"/>
  <c r="E1005" i="2"/>
  <c r="E2105" i="2"/>
  <c r="E1842" i="2"/>
  <c r="E2347" i="2"/>
  <c r="E1731" i="2"/>
  <c r="E202" i="2"/>
  <c r="E2531" i="2"/>
  <c r="E1488" i="2"/>
  <c r="E2952" i="2"/>
  <c r="E2330" i="2"/>
  <c r="E2187" i="2"/>
  <c r="E3279" i="2"/>
  <c r="E3024" i="2"/>
  <c r="E797" i="2"/>
  <c r="E3393" i="2"/>
  <c r="E3184" i="2"/>
  <c r="E2778" i="2"/>
  <c r="E2183" i="2"/>
  <c r="E720" i="2"/>
  <c r="E3166" i="2"/>
  <c r="E955" i="2"/>
  <c r="E3146" i="2"/>
  <c r="E2318" i="2"/>
  <c r="E222" i="2"/>
  <c r="E3407" i="2"/>
  <c r="E2496" i="2"/>
  <c r="E3318" i="2"/>
  <c r="E3089" i="2"/>
  <c r="E3151" i="2"/>
  <c r="E2500" i="2"/>
  <c r="E1198" i="2"/>
  <c r="E3349" i="2"/>
  <c r="E2900" i="2"/>
  <c r="E3254" i="2"/>
  <c r="E3023" i="2"/>
  <c r="E1964" i="2"/>
  <c r="E1523" i="2"/>
  <c r="E552" i="2"/>
  <c r="E2343" i="2"/>
  <c r="E2650" i="2"/>
  <c r="E33" i="2"/>
  <c r="E1370" i="2"/>
  <c r="E2224" i="2"/>
  <c r="E3094" i="2"/>
  <c r="E2337" i="2"/>
  <c r="E55" i="2"/>
  <c r="E2456" i="2"/>
  <c r="E3167" i="2"/>
  <c r="E319" i="2"/>
  <c r="E1888" i="2"/>
  <c r="E3130" i="2"/>
  <c r="E3191" i="2"/>
  <c r="E963" i="2"/>
  <c r="E985" i="2"/>
  <c r="E347" i="2"/>
  <c r="E549" i="2"/>
  <c r="E1436" i="2"/>
  <c r="E1275" i="2"/>
  <c r="E1651" i="2"/>
  <c r="E2195" i="2"/>
  <c r="E1611" i="2"/>
  <c r="E1051" i="2"/>
  <c r="E52" i="2"/>
  <c r="E1958" i="2"/>
  <c r="E1318" i="2"/>
  <c r="E760" i="2"/>
  <c r="E2045" i="2"/>
  <c r="E2298" i="2"/>
  <c r="E437" i="2"/>
  <c r="E2767" i="2"/>
  <c r="E1804" i="2"/>
  <c r="E262" i="2"/>
  <c r="E2326" i="2"/>
  <c r="E2949" i="2"/>
  <c r="E1580" i="2"/>
  <c r="E2610" i="2"/>
  <c r="E93" i="2"/>
  <c r="E1662" i="2"/>
  <c r="E2511" i="2"/>
  <c r="E3011" i="2"/>
  <c r="E1430" i="2"/>
  <c r="E2412" i="2"/>
  <c r="E2912" i="2"/>
  <c r="E1130" i="2"/>
  <c r="E2306" i="2"/>
  <c r="E2813" i="2"/>
  <c r="E837" i="2"/>
  <c r="E2149" i="2"/>
  <c r="E2719" i="2"/>
  <c r="E3259" i="2"/>
  <c r="E1829" i="2"/>
  <c r="E2956" i="2"/>
  <c r="E700" i="2"/>
  <c r="E2625" i="2"/>
  <c r="E3351" i="2"/>
  <c r="E2108" i="2"/>
  <c r="E3163" i="2"/>
  <c r="E1259" i="2"/>
  <c r="E2741" i="2"/>
  <c r="E3416" i="2"/>
  <c r="E2110" i="2"/>
  <c r="E3036" i="2"/>
  <c r="E600" i="2"/>
  <c r="E2380" i="2"/>
  <c r="E3145" i="2"/>
  <c r="E834" i="2"/>
  <c r="E2420" i="2"/>
  <c r="E3125" i="2"/>
  <c r="E537" i="2"/>
  <c r="E2266" i="2"/>
  <c r="E2009" i="2"/>
  <c r="E2874" i="2"/>
  <c r="E3386" i="2"/>
  <c r="E1750" i="2"/>
  <c r="E2724" i="2"/>
  <c r="E1761" i="2"/>
  <c r="E3021" i="2"/>
  <c r="E1889" i="2"/>
  <c r="E367" i="2"/>
  <c r="E1551" i="2"/>
  <c r="E569" i="2"/>
  <c r="E2853" i="2"/>
  <c r="E1161" i="2"/>
  <c r="E164" i="2"/>
  <c r="E1085" i="2"/>
  <c r="E1147" i="2"/>
  <c r="E609" i="2"/>
  <c r="E839" i="2"/>
  <c r="E1375" i="2"/>
  <c r="E2174" i="2"/>
  <c r="E50" i="2"/>
  <c r="E1956" i="2"/>
  <c r="E1151" i="2"/>
  <c r="E581" i="2"/>
  <c r="E2018" i="2"/>
  <c r="E1739" i="2"/>
  <c r="E860" i="2"/>
  <c r="E2365" i="2"/>
  <c r="E2364" i="2"/>
  <c r="E1402" i="2"/>
  <c r="E2827" i="2"/>
  <c r="E2300" i="2"/>
  <c r="E454" i="2"/>
  <c r="E2389" i="2"/>
  <c r="E92" i="2"/>
  <c r="E1807" i="2"/>
  <c r="E2670" i="2"/>
  <c r="E394" i="2"/>
  <c r="E1846" i="2"/>
  <c r="E2571" i="2"/>
  <c r="E94" i="2"/>
  <c r="E1664" i="2"/>
  <c r="E2472" i="2"/>
  <c r="E3012" i="2"/>
  <c r="E1432" i="2"/>
  <c r="E2372" i="2"/>
  <c r="E2913" i="2"/>
  <c r="E1138" i="2"/>
  <c r="E2260" i="2"/>
  <c r="E2819" i="2"/>
  <c r="E3359" i="2"/>
  <c r="E2040" i="2"/>
  <c r="E3118" i="2"/>
  <c r="E1257" i="2"/>
  <c r="E2738" i="2"/>
  <c r="E38" i="2"/>
  <c r="E2376" i="2"/>
  <c r="E3226" i="2"/>
  <c r="E1710" i="2"/>
  <c r="E2884" i="2"/>
  <c r="E290" i="2"/>
  <c r="E2296" i="2"/>
  <c r="E3144" i="2"/>
  <c r="E954" i="2"/>
  <c r="E2494" i="2"/>
  <c r="E3229" i="2"/>
  <c r="E1158" i="2"/>
  <c r="E2525" i="2"/>
  <c r="E3188" i="2"/>
  <c r="E859" i="2"/>
  <c r="E2397" i="2"/>
  <c r="E3111" i="2"/>
  <c r="E432" i="2"/>
  <c r="E2220" i="2"/>
  <c r="E2980" i="2"/>
  <c r="E3449" i="2"/>
  <c r="E1944" i="2"/>
  <c r="E2837" i="2"/>
  <c r="E2640" i="2"/>
  <c r="E2160" i="2"/>
  <c r="E3391" i="2"/>
  <c r="E2736" i="2"/>
  <c r="E1272" i="2"/>
  <c r="E3170" i="2"/>
  <c r="E2822" i="2"/>
  <c r="E1667" i="2"/>
  <c r="E1595" i="2"/>
  <c r="E3231" i="2"/>
  <c r="E2261" i="2"/>
  <c r="E3423" i="2"/>
  <c r="E2643" i="2"/>
  <c r="E533" i="2"/>
  <c r="E3004" i="2"/>
  <c r="E1602" i="2"/>
  <c r="E3235" i="2"/>
  <c r="E2283" i="2"/>
  <c r="E3429" i="2"/>
  <c r="E2658" i="2"/>
  <c r="E638" i="2"/>
  <c r="E3040" i="2"/>
  <c r="E1940" i="2"/>
  <c r="E3327" i="2"/>
  <c r="E2615" i="2"/>
  <c r="E2480" i="2"/>
  <c r="E3363" i="2"/>
  <c r="E2544" i="2"/>
  <c r="E3103" i="2"/>
  <c r="E3298" i="2"/>
  <c r="E2621" i="2"/>
  <c r="E1823" i="2"/>
  <c r="E900" i="2"/>
  <c r="E244" i="2"/>
  <c r="E1105" i="2"/>
  <c r="E1187" i="2"/>
  <c r="E629" i="2"/>
  <c r="E910" i="2"/>
  <c r="E1411" i="2"/>
  <c r="E2214" i="2"/>
  <c r="E79" i="2"/>
  <c r="E1996" i="2"/>
  <c r="E1180" i="2"/>
  <c r="E681" i="2"/>
  <c r="E2038" i="2"/>
  <c r="E1779" i="2"/>
  <c r="E895" i="2"/>
  <c r="E19" i="2"/>
  <c r="E2386" i="2"/>
  <c r="E1522" i="2"/>
  <c r="E2847" i="2"/>
  <c r="E2346" i="2"/>
  <c r="E501" i="2"/>
  <c r="E2409" i="2"/>
  <c r="E154" i="2"/>
  <c r="E1844" i="2"/>
  <c r="E2690" i="2"/>
  <c r="E457" i="2"/>
  <c r="E1883" i="2"/>
  <c r="E2591" i="2"/>
  <c r="E157" i="2"/>
  <c r="E1703" i="2"/>
  <c r="E2492" i="2"/>
  <c r="E3032" i="2"/>
  <c r="E1490" i="2"/>
  <c r="E2393" i="2"/>
  <c r="E2933" i="2"/>
  <c r="E1200" i="2"/>
  <c r="E2288" i="2"/>
  <c r="E2839" i="2"/>
  <c r="E3379" i="2"/>
  <c r="E2106" i="2"/>
  <c r="E3140" i="2"/>
  <c r="E1338" i="2"/>
  <c r="E2776" i="2"/>
  <c r="E159" i="2"/>
  <c r="E2415" i="2"/>
  <c r="E3247" i="2"/>
  <c r="E1783" i="2"/>
  <c r="E2922" i="2"/>
  <c r="E371" i="2"/>
  <c r="E2339" i="2"/>
  <c r="E3186" i="2"/>
  <c r="E1035" i="2"/>
  <c r="E2524" i="2"/>
  <c r="E3250" i="2"/>
  <c r="E1271" i="2"/>
  <c r="E2563" i="2"/>
  <c r="E3209" i="2"/>
  <c r="E972" i="2"/>
  <c r="E2435" i="2"/>
  <c r="E3132" i="2"/>
  <c r="E538" i="2"/>
  <c r="E2267" i="2"/>
  <c r="E3017" i="2"/>
  <c r="E102" i="2"/>
  <c r="E2010" i="2"/>
  <c r="E2875" i="2"/>
  <c r="E2715" i="2"/>
  <c r="E2286" i="2"/>
  <c r="E3431" i="2"/>
  <c r="E2804" i="2"/>
  <c r="E1495" i="2"/>
  <c r="E3210" i="2"/>
  <c r="E2897" i="2"/>
  <c r="E1791" i="2"/>
  <c r="E1724" i="2"/>
  <c r="E3264" i="2"/>
  <c r="E2353" i="2"/>
  <c r="E355" i="2"/>
  <c r="E2718" i="2"/>
  <c r="E735" i="2"/>
  <c r="E3077" i="2"/>
  <c r="E1746" i="2"/>
  <c r="E3275" i="2"/>
  <c r="E2361" i="2"/>
  <c r="E558" i="2"/>
  <c r="E2734" i="2"/>
  <c r="E855" i="2"/>
  <c r="E3092" i="2"/>
  <c r="E2070" i="2"/>
  <c r="E3367" i="2"/>
  <c r="E2683" i="2"/>
  <c r="E2842" i="2"/>
  <c r="E672" i="2"/>
  <c r="E2898" i="2"/>
  <c r="E3261" i="2"/>
  <c r="E2623" i="2"/>
  <c r="E2965" i="2"/>
  <c r="E2401" i="2"/>
  <c r="E264" i="2"/>
  <c r="E1125" i="2"/>
  <c r="E1207" i="2"/>
  <c r="E869" i="2"/>
  <c r="E939" i="2"/>
  <c r="E1440" i="2"/>
  <c r="E178" i="2"/>
  <c r="E114" i="2"/>
  <c r="E2016" i="2"/>
  <c r="E1280" i="2"/>
  <c r="E717" i="2"/>
  <c r="E2058" i="2"/>
  <c r="E1819" i="2"/>
  <c r="E931" i="2"/>
  <c r="E72" i="2"/>
  <c r="E2406" i="2"/>
  <c r="E1575" i="2"/>
  <c r="E2867" i="2"/>
  <c r="E2388" i="2"/>
  <c r="E570" i="2"/>
  <c r="E2489" i="2"/>
  <c r="E201" i="2"/>
  <c r="E2026" i="2"/>
  <c r="E2710" i="2"/>
  <c r="E519" i="2"/>
  <c r="E1951" i="2"/>
  <c r="E2611" i="2"/>
  <c r="E219" i="2"/>
  <c r="E1771" i="2"/>
  <c r="E2512" i="2"/>
  <c r="E3052" i="2"/>
  <c r="E1584" i="2"/>
  <c r="E2413" i="2"/>
  <c r="E2953" i="2"/>
  <c r="E1330" i="2"/>
  <c r="E2315" i="2"/>
  <c r="E2859" i="2"/>
  <c r="E3419" i="2"/>
  <c r="E2162" i="2"/>
  <c r="E3161" i="2"/>
  <c r="E1558" i="2"/>
  <c r="E2814" i="2"/>
  <c r="E255" i="2"/>
  <c r="E2483" i="2"/>
  <c r="E3268" i="2"/>
  <c r="E1849" i="2"/>
  <c r="E2960" i="2"/>
  <c r="E492" i="2"/>
  <c r="E2379" i="2"/>
  <c r="E3207" i="2"/>
  <c r="E1157" i="2"/>
  <c r="E2600" i="2"/>
  <c r="E3271" i="2"/>
  <c r="E1391" i="2"/>
  <c r="E2601" i="2"/>
  <c r="E3230" i="2"/>
  <c r="E1093" i="2"/>
  <c r="E2465" i="2"/>
  <c r="E3153" i="2"/>
  <c r="E658" i="2"/>
  <c r="E2319" i="2"/>
  <c r="E3055" i="2"/>
  <c r="E230" i="2"/>
  <c r="E2083" i="2"/>
  <c r="E2905" i="2"/>
  <c r="E2783" i="2"/>
  <c r="E2363" i="2"/>
  <c r="E130" i="2"/>
  <c r="E2880" i="2"/>
  <c r="E1647" i="2"/>
  <c r="E3243" i="2"/>
  <c r="E2964" i="2"/>
  <c r="E1929" i="2"/>
  <c r="E1863" i="2"/>
  <c r="E3304" i="2"/>
  <c r="E2423" i="2"/>
  <c r="E1071" i="2"/>
  <c r="E2794" i="2"/>
  <c r="E970" i="2"/>
  <c r="E3116" i="2"/>
  <c r="E1868" i="2"/>
  <c r="E3315" i="2"/>
  <c r="E2438" i="2"/>
  <c r="E1666" i="2"/>
  <c r="E2802" i="2"/>
  <c r="E1073" i="2"/>
  <c r="E3135" i="2"/>
  <c r="E2200" i="2"/>
  <c r="E810" i="2"/>
  <c r="E2096" i="2"/>
  <c r="E1520" i="2"/>
  <c r="E2428" i="2"/>
  <c r="E2750" i="2"/>
  <c r="E1809" i="2"/>
  <c r="E2973" i="2"/>
  <c r="E2289" i="2"/>
  <c r="E2521" i="2"/>
  <c r="E2455" i="2"/>
  <c r="E1494" i="2"/>
  <c r="E3174" i="2"/>
  <c r="E2148" i="2"/>
  <c r="E591" i="2"/>
  <c r="E2190" i="2"/>
  <c r="E2862" i="2"/>
  <c r="E3348" i="2"/>
  <c r="E1291" i="2"/>
  <c r="E2540" i="2"/>
  <c r="E3285" i="2"/>
  <c r="E3218" i="2"/>
  <c r="E1221" i="2"/>
  <c r="E2902" i="2"/>
  <c r="E2150" i="2"/>
  <c r="E3043" i="2"/>
  <c r="E3042" i="2"/>
  <c r="E3220" i="2"/>
  <c r="E1966" i="2"/>
  <c r="E897" i="2"/>
  <c r="E278" i="2"/>
  <c r="E1830" i="2"/>
  <c r="E3283" i="2"/>
  <c r="E353" i="2"/>
  <c r="E2879" i="2"/>
  <c r="E1199" i="2"/>
  <c r="E557" i="2"/>
  <c r="E35" i="2"/>
  <c r="E3252" i="2"/>
  <c r="E132" i="2"/>
  <c r="E734" i="2"/>
  <c r="E2408" i="2"/>
  <c r="E2575" i="2"/>
  <c r="E974" i="2"/>
  <c r="E1654" i="2"/>
  <c r="E134" i="2"/>
  <c r="E2448" i="2"/>
  <c r="E2790" i="2"/>
  <c r="E1847" i="2"/>
  <c r="E3033" i="2"/>
  <c r="E2374" i="2"/>
  <c r="E2558" i="2"/>
  <c r="E2523" i="2"/>
  <c r="E1593" i="2"/>
  <c r="E3195" i="2"/>
  <c r="E2221" i="2"/>
  <c r="E793" i="2"/>
  <c r="E2310" i="2"/>
  <c r="E2937" i="2"/>
  <c r="E3388" i="2"/>
  <c r="E1514" i="2"/>
  <c r="E2758" i="2"/>
  <c r="E3443" i="2"/>
  <c r="E2838" i="2"/>
  <c r="E3061" i="2"/>
  <c r="E1800" i="2"/>
  <c r="E3340" i="2"/>
  <c r="E2974" i="2"/>
  <c r="E2514" i="2"/>
  <c r="E3370" i="2"/>
  <c r="E3380" i="2"/>
  <c r="E406" i="2"/>
  <c r="E1645" i="2"/>
  <c r="E3194" i="2"/>
  <c r="E342" i="2"/>
  <c r="E2882" i="2"/>
  <c r="E3321" i="2"/>
  <c r="E719" i="2"/>
  <c r="E832" i="2"/>
  <c r="E2660" i="2"/>
  <c r="E3325" i="2"/>
  <c r="E2076" i="2"/>
  <c r="E3197" i="2"/>
  <c r="E1339" i="2"/>
  <c r="E1675" i="2"/>
  <c r="E320" i="2"/>
  <c r="E2468" i="2"/>
  <c r="E2810" i="2"/>
  <c r="E1884" i="2"/>
  <c r="E3053" i="2"/>
  <c r="E2405" i="2"/>
  <c r="E2596" i="2"/>
  <c r="E2561" i="2"/>
  <c r="E1646" i="2"/>
  <c r="E3216" i="2"/>
  <c r="E2282" i="2"/>
  <c r="E1020" i="2"/>
  <c r="E2384" i="2"/>
  <c r="E3003" i="2"/>
  <c r="E3426" i="2"/>
  <c r="E1668" i="2"/>
  <c r="E2834" i="2"/>
  <c r="E3180" i="2"/>
  <c r="E894" i="2"/>
  <c r="E2954" i="2"/>
  <c r="E2763" i="2"/>
  <c r="E3044" i="2"/>
  <c r="E3173" i="2"/>
  <c r="E1334" i="2"/>
  <c r="E2087" i="2"/>
  <c r="E253" i="2"/>
  <c r="E273" i="2"/>
  <c r="E2182" i="2"/>
  <c r="E2474" i="2"/>
  <c r="E2395" i="2"/>
  <c r="E1227" i="2"/>
  <c r="E2997" i="2"/>
  <c r="E3234" i="2"/>
  <c r="E2541" i="2"/>
  <c r="E2056" i="2"/>
  <c r="E422" i="2"/>
  <c r="E919" i="2"/>
  <c r="E2068" i="2"/>
  <c r="E3134" i="2"/>
  <c r="E1374" i="2"/>
  <c r="E1717" i="2"/>
  <c r="E373" i="2"/>
  <c r="E392" i="2"/>
  <c r="E2830" i="2"/>
  <c r="E1922" i="2"/>
  <c r="E3073" i="2"/>
  <c r="E2443" i="2"/>
  <c r="E2634" i="2"/>
  <c r="E2598" i="2"/>
  <c r="E1722" i="2"/>
  <c r="E3237" i="2"/>
  <c r="E2320" i="2"/>
  <c r="E2001" i="2"/>
  <c r="E1781" i="2"/>
  <c r="E3293" i="2"/>
  <c r="E2188" i="2"/>
  <c r="E1554" i="2"/>
  <c r="E318" i="2"/>
  <c r="E2498" i="2"/>
  <c r="E2637" i="2"/>
  <c r="E532" i="2"/>
  <c r="E136" i="2"/>
  <c r="E284" i="2"/>
  <c r="E1472" i="2"/>
  <c r="E1737" i="2"/>
  <c r="E435" i="2"/>
  <c r="E1297" i="2"/>
  <c r="E572" i="2"/>
  <c r="E2552" i="2"/>
  <c r="E1392" i="2"/>
  <c r="E3182" i="2"/>
  <c r="E3310" i="2"/>
  <c r="E3228" i="2"/>
  <c r="E2638" i="2"/>
  <c r="E771" i="2"/>
  <c r="E2800" i="2"/>
  <c r="E3020" i="2"/>
  <c r="E2123" i="2"/>
  <c r="E300" i="2"/>
  <c r="E2976" i="2"/>
  <c r="E220" i="2"/>
  <c r="E3156" i="2"/>
  <c r="E1689" i="2"/>
  <c r="E2651" i="2"/>
  <c r="E2574" i="2"/>
  <c r="E2584" i="2"/>
  <c r="E2513" i="2"/>
  <c r="E238" i="2"/>
  <c r="E655" i="2"/>
  <c r="E304" i="2"/>
  <c r="E2153" i="2"/>
  <c r="E752" i="2"/>
  <c r="E2686" i="2"/>
  <c r="E1420" i="2"/>
  <c r="E758" i="2"/>
  <c r="E2592" i="2"/>
  <c r="E1453" i="2"/>
  <c r="E3245" i="2"/>
  <c r="E3352" i="2"/>
  <c r="E3249" i="2"/>
  <c r="E2676" i="2"/>
  <c r="E892" i="2"/>
  <c r="E61" i="2"/>
  <c r="E3083" i="2"/>
  <c r="E2258" i="2"/>
  <c r="E1197" i="2"/>
  <c r="E237" i="2"/>
  <c r="E2109" i="2"/>
  <c r="E1573" i="2"/>
  <c r="E2858" i="2"/>
  <c r="E121" i="2"/>
  <c r="E313" i="2"/>
  <c r="E354" i="2"/>
  <c r="E3085" i="2"/>
  <c r="E3212" i="2"/>
  <c r="E3313" i="2"/>
  <c r="E3334" i="2"/>
  <c r="E3081" i="2"/>
  <c r="E2207" i="2"/>
  <c r="E2983" i="2"/>
  <c r="E324" i="2"/>
  <c r="E2193" i="2"/>
  <c r="E781" i="2"/>
  <c r="E2706" i="2"/>
  <c r="E1530" i="2"/>
  <c r="E820" i="2"/>
  <c r="E2612" i="2"/>
  <c r="E1498" i="2"/>
  <c r="E3266" i="2"/>
  <c r="E3373" i="2"/>
  <c r="E3270" i="2"/>
  <c r="E2714" i="2"/>
  <c r="E973" i="2"/>
  <c r="E293" i="2"/>
  <c r="E3129" i="2"/>
  <c r="E2352" i="2"/>
  <c r="E1399" i="2"/>
  <c r="E2582" i="2"/>
  <c r="E3213" i="2"/>
  <c r="E2419" i="2"/>
  <c r="E2436" i="2"/>
  <c r="E1454" i="2"/>
  <c r="E646" i="2"/>
  <c r="E662" i="2"/>
  <c r="E2984" i="2"/>
  <c r="E701" i="2"/>
  <c r="E554" i="2"/>
  <c r="E2084" i="2"/>
  <c r="E573" i="2"/>
  <c r="E564" i="2"/>
  <c r="E2233" i="2"/>
  <c r="E817" i="2"/>
  <c r="E2746" i="2"/>
  <c r="E1579" i="2"/>
  <c r="E873" i="2"/>
  <c r="E2632" i="2"/>
  <c r="E1555" i="2"/>
  <c r="E3287" i="2"/>
  <c r="E3394" i="2"/>
  <c r="E3312" i="2"/>
  <c r="E2744" i="2"/>
  <c r="E1094" i="2"/>
  <c r="E497" i="2"/>
  <c r="E1789" i="2"/>
  <c r="E3342" i="2"/>
  <c r="E1601" i="2"/>
  <c r="E2657" i="2"/>
  <c r="E3253" i="2"/>
  <c r="E3109" i="2"/>
  <c r="E2549" i="2"/>
  <c r="E3148" i="2"/>
  <c r="E2439" i="2"/>
  <c r="E2934" i="2"/>
  <c r="E1728" i="2"/>
  <c r="E2333" i="2"/>
  <c r="E3172" i="2"/>
  <c r="E2270" i="2"/>
  <c r="E1034" i="2"/>
  <c r="E346" i="2"/>
  <c r="E2253" i="2"/>
  <c r="E852" i="2"/>
  <c r="E2766" i="2"/>
  <c r="E2509" i="2"/>
  <c r="E1989" i="2"/>
  <c r="E3072" i="2"/>
  <c r="E2357" i="2"/>
  <c r="E1639" i="2"/>
  <c r="E1906" i="2"/>
  <c r="E1270" i="2"/>
  <c r="E3251" i="2"/>
  <c r="E2359" i="2"/>
  <c r="E730" i="2"/>
  <c r="E1927" i="2"/>
  <c r="E3382" i="2"/>
  <c r="E1744" i="2"/>
  <c r="E2725" i="2"/>
  <c r="E3286" i="2"/>
  <c r="E3262" i="2"/>
  <c r="E2554" i="2"/>
  <c r="E2064" i="2"/>
  <c r="E2316" i="2"/>
  <c r="E2649" i="2"/>
  <c r="E2331" i="2"/>
  <c r="E1625" i="2"/>
  <c r="E2463" i="2"/>
  <c r="E3015" i="2"/>
  <c r="E2169" i="2"/>
  <c r="E3355" i="2"/>
  <c r="E366" i="2"/>
  <c r="E213" i="2"/>
  <c r="E218" i="2"/>
  <c r="E1618" i="2"/>
  <c r="E2529" i="2"/>
  <c r="E2027" i="2"/>
  <c r="E158" i="2"/>
  <c r="E2399" i="2"/>
  <c r="E1708" i="2"/>
  <c r="E2044" i="2"/>
  <c r="E1493" i="2"/>
  <c r="E3272" i="2"/>
  <c r="E2398" i="2"/>
  <c r="E2564" i="2"/>
  <c r="E2049" i="2"/>
  <c r="E3422" i="2"/>
  <c r="E2938" i="2"/>
  <c r="E3389" i="2"/>
  <c r="E1801" i="2"/>
  <c r="E3412" i="2"/>
  <c r="E2915" i="2"/>
  <c r="E1658" i="2"/>
  <c r="E2102" i="2"/>
  <c r="E3314" i="2"/>
  <c r="E270" i="2"/>
  <c r="E2264" i="2"/>
  <c r="E1431" i="2"/>
  <c r="E661" i="2"/>
  <c r="E1467" i="2"/>
  <c r="E550" i="2"/>
  <c r="E1839" i="2"/>
  <c r="E2807" i="2"/>
  <c r="E332" i="2"/>
  <c r="E2691" i="2"/>
  <c r="E1665" i="2"/>
  <c r="E2939" i="2"/>
  <c r="E2957" i="2"/>
  <c r="E3065" i="2"/>
  <c r="E2675" i="2"/>
  <c r="E1320" i="2"/>
  <c r="E3112" i="2"/>
  <c r="E3057" i="2"/>
  <c r="E3401" i="2"/>
  <c r="E2642" i="2"/>
  <c r="E3274" i="2"/>
  <c r="E791" i="2"/>
  <c r="E2538" i="2"/>
  <c r="E1828" i="2"/>
  <c r="E3256" i="2"/>
  <c r="E2007" i="2"/>
  <c r="E3405" i="2"/>
  <c r="E1550" i="2"/>
  <c r="E1409" i="2"/>
  <c r="E261" i="2"/>
  <c r="E272" i="2"/>
  <c r="E3439" i="2"/>
  <c r="E599" i="2"/>
  <c r="E337" i="2"/>
  <c r="E3090" i="2"/>
  <c r="E2144" i="2"/>
  <c r="E3445" i="2"/>
  <c r="E3091" i="2"/>
  <c r="E1429" i="2"/>
  <c r="E322" i="2"/>
  <c r="E458" i="2"/>
  <c r="E433" i="2"/>
  <c r="E798" i="2"/>
  <c r="E3171" i="2"/>
  <c r="E196" i="2"/>
  <c r="E357" i="2"/>
  <c r="E1487" i="2"/>
  <c r="E579" i="2"/>
  <c r="E1859" i="2"/>
  <c r="E90" i="2"/>
  <c r="E393" i="2"/>
  <c r="E2711" i="2"/>
  <c r="E1704" i="2"/>
  <c r="E2959" i="2"/>
  <c r="E2995" i="2"/>
  <c r="E3097" i="2"/>
  <c r="E2705" i="2"/>
  <c r="E1433" i="2"/>
  <c r="E3133" i="2"/>
  <c r="E2030" i="2"/>
  <c r="E3433" i="2"/>
  <c r="E2717" i="2"/>
  <c r="E1400" i="2"/>
  <c r="E2583" i="2"/>
  <c r="E3294" i="2"/>
  <c r="E2404" i="2"/>
  <c r="E434" i="2"/>
  <c r="E71" i="2"/>
  <c r="E2774" i="2"/>
  <c r="E750" i="2"/>
  <c r="E2503" i="2"/>
  <c r="E2944" i="2"/>
  <c r="E1395" i="2"/>
  <c r="E2493" i="2"/>
  <c r="E194" i="2"/>
  <c r="E2578" i="2"/>
  <c r="E2533" i="2"/>
  <c r="E419" i="2"/>
  <c r="E1547" i="2"/>
  <c r="E714" i="2"/>
  <c r="E1879" i="2"/>
  <c r="E137" i="2"/>
  <c r="E633" i="2"/>
  <c r="E2731" i="2"/>
  <c r="E1742" i="2"/>
  <c r="E2979" i="2"/>
  <c r="E3025" i="2"/>
  <c r="E3122" i="2"/>
  <c r="E2743" i="2"/>
  <c r="E1518" i="2"/>
  <c r="E3154" i="2"/>
  <c r="E2441" i="2"/>
  <c r="E3022" i="2"/>
  <c r="E2877" i="2"/>
  <c r="E1899" i="2"/>
  <c r="E2063" i="2"/>
  <c r="E2453" i="2"/>
  <c r="E362" i="2"/>
  <c r="E3292" i="2"/>
  <c r="E2516" i="2"/>
  <c r="E299" i="2"/>
  <c r="E2223" i="2"/>
  <c r="E2036" i="2"/>
  <c r="E2131" i="2"/>
  <c r="E3131" i="2"/>
  <c r="E520" i="2"/>
  <c r="E2356" i="2"/>
  <c r="E1492" i="2"/>
  <c r="E2616" i="2"/>
  <c r="I15" i="2" l="1"/>
  <c r="I20" i="2" s="1"/>
  <c r="M11" i="2"/>
  <c r="M13" i="2" s="1"/>
  <c r="I20" i="4"/>
  <c r="L16" i="4" l="1"/>
  <c r="L1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<sst xmlns="http://schemas.openxmlformats.org/spreadsheetml/2006/main" count="52" uniqueCount="32">
  <si>
    <t>Date</t>
  </si>
  <si>
    <t>Open</t>
  </si>
  <si>
    <t>High</t>
  </si>
  <si>
    <t>Low</t>
  </si>
  <si>
    <t>Close</t>
  </si>
  <si>
    <t>Adj Close</t>
  </si>
  <si>
    <t>Volume</t>
  </si>
  <si>
    <t>Return</t>
  </si>
  <si>
    <t>Skew</t>
  </si>
  <si>
    <t>Kurtosis</t>
  </si>
  <si>
    <t>Returns</t>
  </si>
  <si>
    <t>Average</t>
  </si>
  <si>
    <t>ID</t>
  </si>
  <si>
    <t>P</t>
  </si>
  <si>
    <t>n (number of samples)</t>
  </si>
  <si>
    <t>u</t>
  </si>
  <si>
    <t>m</t>
  </si>
  <si>
    <t>mi</t>
  </si>
  <si>
    <t>a_i</t>
  </si>
  <si>
    <t>a3450</t>
  </si>
  <si>
    <t>a3449</t>
  </si>
  <si>
    <t>w</t>
  </si>
  <si>
    <t>epsion</t>
  </si>
  <si>
    <t>mu</t>
  </si>
  <si>
    <t>sigma</t>
  </si>
  <si>
    <t>z</t>
  </si>
  <si>
    <t>p-value</t>
  </si>
  <si>
    <t>Log Returns</t>
  </si>
  <si>
    <t>SumSq xi*ai</t>
  </si>
  <si>
    <t>Squared Distance from Mean</t>
  </si>
  <si>
    <t>Sum of Squared Distance</t>
  </si>
  <si>
    <t>Therefore, as p &lt; 0.05 we reject the null hypothesis that the distribution of bitcoin returns is a normal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</si>
</sst>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000000"/>
    <numFmt numFmtId="166" formatCode="0.00000000000000000000000000000000000000000000000000000000000000000000000000000000000000000000000000000000"/>
    <numFmt numFmtId="167" formatCode="[&lt;=9999999]###\-####;###\-###\-#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44" fontId="0" fillId="0" borderId="0" xfId="2" applyFont="1"/>
    <xf numFmtId="164" fontId="0" fillId="0" borderId="0" xfId="1" applyNumberFormat="1" applyFont="1"/>
    <xf numFmtId="14" fontId="0" fillId="33" borderId="0" xfId="0" applyNumberFormat="1" applyFill="1"/>
    <xf numFmtId="0" fontId="0" fillId="33" borderId="0" xfId="0" applyFill="1"/>
    <xf numFmtId="10" fontId="0" fillId="33" borderId="0" xfId="3" applyNumberFormat="1" applyFont="1" applyFill="1"/>
    <xf numFmtId="0" fontId="16" fillId="0" borderId="0" xfId="0" applyFont="1"/>
    <xf numFmtId="10" fontId="0" fillId="0" borderId="0" xfId="3" applyNumberFormat="1" applyFont="1"/>
    <xf numFmtId="10" fontId="0" fillId="0" borderId="0" xfId="0" applyNumberFormat="1"/>
    <xf numFmtId="165" fontId="0" fillId="0" borderId="0" xfId="0" applyNumberFormat="1"/>
    <xf numFmtId="11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67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Bitcoin Returns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Bitcoin Returns</a:t>
          </a:r>
        </a:p>
      </cx:txPr>
    </cx:title>
    <cx:plotArea>
      <cx:plotAreaRegion>
        <cx:series layoutId="clusteredColumn" uniqueId="{46C16529-F85E-4D5C-88A4-860DBFDC3663}">
          <cx:tx>
            <cx:txData>
              <cx:f>_xlchart.v1.0</cx:f>
              <cx:v>Return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3</xdr:row>
      <xdr:rowOff>133350</xdr:rowOff>
    </xdr:from>
    <xdr:to>
      <xdr:col>20</xdr:col>
      <xdr:colOff>227518</xdr:colOff>
      <xdr:row>18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593DECA-1F4A-445A-8CD1-20BE6A740F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77400" y="704850"/>
              <a:ext cx="457091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52"/>
  <sheetViews>
    <sheetView tabSelected="1" zoomScaleNormal="100" workbookViewId="0">
      <selection activeCell="L3" sqref="L3"/>
    </sheetView>
  </sheetViews>
  <sheetFormatPr defaultRowHeight="15" x14ac:dyDescent="0.25"/>
  <cols>
    <col min="1" max="1" width="10.42578125" bestFit="1" customWidth="1"/>
    <col min="2" max="6" width="11.5703125" bestFit="1" customWidth="1"/>
    <col min="7" max="7" width="11.5703125" style="4" customWidth="1"/>
    <col min="8" max="8" width="13.5703125" style="4" bestFit="1" customWidth="1"/>
    <col min="9" max="9" width="16.28515625" bestFit="1" customWidth="1"/>
  </cols>
  <sheetData>
    <row r="1" spans="1:12" x14ac:dyDescent="0.25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7</v>
      </c>
      <c r="H1" s="4" t="s">
        <v>27</v>
      </c>
      <c r="I1" t="s">
        <v>6</v>
      </c>
    </row>
    <row r="2" spans="1:12" x14ac:dyDescent="0.25">
      <c r="A2" s="3">
        <v>41899</v>
      </c>
      <c r="B2" s="1">
        <v>465.864014</v>
      </c>
      <c r="C2" s="1">
        <v>468.17401100000001</v>
      </c>
      <c r="D2" s="1">
        <v>452.42199699999998</v>
      </c>
      <c r="E2" s="1">
        <v>457.33401500000002</v>
      </c>
      <c r="F2" s="1">
        <v>457.33401500000002</v>
      </c>
      <c r="G2" s="5"/>
      <c r="H2" s="5"/>
      <c r="I2" s="2">
        <v>21056800</v>
      </c>
      <c r="K2" s="6" t="s">
        <v>8</v>
      </c>
      <c r="L2" s="6" t="s">
        <v>9</v>
      </c>
    </row>
    <row r="3" spans="1:12" x14ac:dyDescent="0.25">
      <c r="A3" s="3">
        <v>41900</v>
      </c>
      <c r="B3" s="1">
        <v>456.85998499999999</v>
      </c>
      <c r="C3" s="1">
        <v>456.85998499999999</v>
      </c>
      <c r="D3" s="1">
        <v>413.10400399999997</v>
      </c>
      <c r="E3" s="1">
        <v>424.44000199999999</v>
      </c>
      <c r="F3" s="1">
        <v>424.44000199999999</v>
      </c>
      <c r="G3" s="5">
        <f>E3/E2-1</f>
        <v>-7.1925577195477208E-2</v>
      </c>
      <c r="H3" s="5">
        <f>-LN(F2/F3)</f>
        <v>-7.4643352423910611E-2</v>
      </c>
      <c r="I3" s="2">
        <v>34483200</v>
      </c>
      <c r="K3">
        <f>SKEW(G3:G3452)</f>
        <v>-0.14275059759421035</v>
      </c>
      <c r="L3">
        <f>KURT(G3:G3452)</f>
        <v>7.6089579726518588</v>
      </c>
    </row>
    <row r="4" spans="1:12" x14ac:dyDescent="0.25">
      <c r="A4" s="3">
        <v>41901</v>
      </c>
      <c r="B4" s="1">
        <v>424.10299700000002</v>
      </c>
      <c r="C4" s="1">
        <v>427.834991</v>
      </c>
      <c r="D4" s="1">
        <v>384.53201300000001</v>
      </c>
      <c r="E4" s="1">
        <v>394.79599000000002</v>
      </c>
      <c r="F4" s="1">
        <v>394.79599000000002</v>
      </c>
      <c r="G4" s="5">
        <f t="shared" ref="G4:G67" si="0">E4/E3-1</f>
        <v>-6.9842644096491102E-2</v>
      </c>
      <c r="H4" s="5">
        <f t="shared" ref="H4:H67" si="1">-LN(F3/F4)</f>
        <v>-7.2401507251277267E-2</v>
      </c>
      <c r="I4" s="2">
        <v>37919700</v>
      </c>
    </row>
    <row r="5" spans="1:12" x14ac:dyDescent="0.25">
      <c r="A5" s="3">
        <v>41902</v>
      </c>
      <c r="B5" s="1">
        <v>394.67300399999999</v>
      </c>
      <c r="C5" s="1">
        <v>423.29599000000002</v>
      </c>
      <c r="D5" s="1">
        <v>389.88299599999999</v>
      </c>
      <c r="E5" s="1">
        <v>408.90399200000002</v>
      </c>
      <c r="F5" s="1">
        <v>408.90399200000002</v>
      </c>
      <c r="G5" s="5">
        <f t="shared" si="0"/>
        <v>3.5734917165698654E-2</v>
      </c>
      <c r="H5" s="5">
        <f t="shared" si="1"/>
        <v>3.5111239634922971E-2</v>
      </c>
      <c r="I5" s="2">
        <v>36863600</v>
      </c>
    </row>
    <row r="6" spans="1:12" x14ac:dyDescent="0.25">
      <c r="A6" s="3">
        <v>41903</v>
      </c>
      <c r="B6" s="1">
        <v>408.084991</v>
      </c>
      <c r="C6" s="1">
        <v>412.425995</v>
      </c>
      <c r="D6" s="1">
        <v>393.18099999999998</v>
      </c>
      <c r="E6" s="1">
        <v>398.82101399999999</v>
      </c>
      <c r="F6" s="1">
        <v>398.82101399999999</v>
      </c>
      <c r="G6" s="5">
        <f t="shared" si="0"/>
        <v>-2.465854625356656E-2</v>
      </c>
      <c r="H6" s="5">
        <f t="shared" si="1"/>
        <v>-2.4967660322436948E-2</v>
      </c>
      <c r="I6" s="2">
        <v>26580100</v>
      </c>
    </row>
    <row r="7" spans="1:12" x14ac:dyDescent="0.25">
      <c r="A7" s="3">
        <v>41904</v>
      </c>
      <c r="B7" s="1">
        <v>399.10000600000001</v>
      </c>
      <c r="C7" s="1">
        <v>406.91598499999998</v>
      </c>
      <c r="D7" s="1">
        <v>397.13000499999998</v>
      </c>
      <c r="E7" s="1">
        <v>402.15200800000002</v>
      </c>
      <c r="F7" s="1">
        <v>402.15200800000002</v>
      </c>
      <c r="G7" s="5">
        <f t="shared" si="0"/>
        <v>8.3521025298833873E-3</v>
      </c>
      <c r="H7" s="5">
        <f t="shared" si="1"/>
        <v>8.3174167206783983E-3</v>
      </c>
      <c r="I7" s="2">
        <v>24127600</v>
      </c>
    </row>
    <row r="8" spans="1:12" x14ac:dyDescent="0.25">
      <c r="A8" s="3">
        <v>41905</v>
      </c>
      <c r="B8" s="1">
        <v>402.09201000000002</v>
      </c>
      <c r="C8" s="1">
        <v>441.557007</v>
      </c>
      <c r="D8" s="1">
        <v>396.19699100000003</v>
      </c>
      <c r="E8" s="1">
        <v>435.79098499999998</v>
      </c>
      <c r="F8" s="1">
        <v>435.79098499999998</v>
      </c>
      <c r="G8" s="5">
        <f t="shared" si="0"/>
        <v>8.3647417719719508E-2</v>
      </c>
      <c r="H8" s="5">
        <f t="shared" si="1"/>
        <v>8.0332589702652613E-2</v>
      </c>
      <c r="I8" s="2">
        <v>45099500</v>
      </c>
    </row>
    <row r="9" spans="1:12" x14ac:dyDescent="0.25">
      <c r="A9" s="3">
        <v>41906</v>
      </c>
      <c r="B9" s="1">
        <v>435.75100700000002</v>
      </c>
      <c r="C9" s="1">
        <v>436.11200000000002</v>
      </c>
      <c r="D9" s="1">
        <v>421.13198899999998</v>
      </c>
      <c r="E9" s="1">
        <v>423.20498700000002</v>
      </c>
      <c r="F9" s="1">
        <v>423.20498700000002</v>
      </c>
      <c r="G9" s="5">
        <f t="shared" si="0"/>
        <v>-2.8880813126503702E-2</v>
      </c>
      <c r="H9" s="5">
        <f t="shared" si="1"/>
        <v>-2.9306071700896805E-2</v>
      </c>
      <c r="I9" s="2">
        <v>30627700</v>
      </c>
    </row>
    <row r="10" spans="1:12" x14ac:dyDescent="0.25">
      <c r="A10" s="3">
        <v>41907</v>
      </c>
      <c r="B10" s="1">
        <v>423.15600599999999</v>
      </c>
      <c r="C10" s="1">
        <v>423.51998900000001</v>
      </c>
      <c r="D10" s="1">
        <v>409.46798699999999</v>
      </c>
      <c r="E10" s="1">
        <v>411.574005</v>
      </c>
      <c r="F10" s="1">
        <v>411.574005</v>
      </c>
      <c r="G10" s="5">
        <f t="shared" si="0"/>
        <v>-2.7483092962701794E-2</v>
      </c>
      <c r="H10" s="5">
        <f t="shared" si="1"/>
        <v>-2.7867818512328058E-2</v>
      </c>
      <c r="I10" s="2">
        <v>26814400</v>
      </c>
    </row>
    <row r="11" spans="1:12" x14ac:dyDescent="0.25">
      <c r="A11" s="3">
        <v>41908</v>
      </c>
      <c r="B11" s="1">
        <v>411.42898600000001</v>
      </c>
      <c r="C11" s="1">
        <v>414.93798800000002</v>
      </c>
      <c r="D11" s="1">
        <v>400.00900300000001</v>
      </c>
      <c r="E11" s="1">
        <v>404.42498799999998</v>
      </c>
      <c r="F11" s="1">
        <v>404.42498799999998</v>
      </c>
      <c r="G11" s="5">
        <f t="shared" si="0"/>
        <v>-1.7369942982672137E-2</v>
      </c>
      <c r="H11" s="5">
        <f t="shared" si="1"/>
        <v>-1.7522570444794335E-2</v>
      </c>
      <c r="I11" s="2">
        <v>21460800</v>
      </c>
    </row>
    <row r="12" spans="1:12" x14ac:dyDescent="0.25">
      <c r="A12" s="3">
        <v>41909</v>
      </c>
      <c r="B12" s="1">
        <v>403.55599999999998</v>
      </c>
      <c r="C12" s="1">
        <v>406.62298600000003</v>
      </c>
      <c r="D12" s="1">
        <v>397.37200899999999</v>
      </c>
      <c r="E12" s="1">
        <v>399.51998900000001</v>
      </c>
      <c r="F12" s="1">
        <v>399.51998900000001</v>
      </c>
      <c r="G12" s="5">
        <f t="shared" si="0"/>
        <v>-1.2128328232774765E-2</v>
      </c>
      <c r="H12" s="5">
        <f t="shared" si="1"/>
        <v>-1.2202476545578001E-2</v>
      </c>
      <c r="I12" s="2">
        <v>15029300</v>
      </c>
    </row>
    <row r="13" spans="1:12" x14ac:dyDescent="0.25">
      <c r="A13" s="3">
        <v>41910</v>
      </c>
      <c r="B13" s="1">
        <v>399.47100799999998</v>
      </c>
      <c r="C13" s="1">
        <v>401.016998</v>
      </c>
      <c r="D13" s="1">
        <v>374.33200099999999</v>
      </c>
      <c r="E13" s="1">
        <v>377.18099999999998</v>
      </c>
      <c r="F13" s="1">
        <v>377.18099999999998</v>
      </c>
      <c r="G13" s="5">
        <f t="shared" si="0"/>
        <v>-5.5914571523479006E-2</v>
      </c>
      <c r="H13" s="5">
        <f t="shared" si="1"/>
        <v>-5.7538620663675405E-2</v>
      </c>
      <c r="I13" s="2">
        <v>23613300</v>
      </c>
    </row>
    <row r="14" spans="1:12" x14ac:dyDescent="0.25">
      <c r="A14" s="3">
        <v>41911</v>
      </c>
      <c r="B14" s="1">
        <v>376.92800899999997</v>
      </c>
      <c r="C14" s="1">
        <v>385.21099900000002</v>
      </c>
      <c r="D14" s="1">
        <v>372.23998999999998</v>
      </c>
      <c r="E14" s="1">
        <v>375.46701000000002</v>
      </c>
      <c r="F14" s="1">
        <v>375.46701000000002</v>
      </c>
      <c r="G14" s="5">
        <f t="shared" si="0"/>
        <v>-4.5442108695824546E-3</v>
      </c>
      <c r="H14" s="5">
        <f t="shared" si="1"/>
        <v>-4.5545671818838125E-3</v>
      </c>
      <c r="I14" s="2">
        <v>32497700</v>
      </c>
    </row>
    <row r="15" spans="1:12" x14ac:dyDescent="0.25">
      <c r="A15" s="3">
        <v>41912</v>
      </c>
      <c r="B15" s="1">
        <v>376.08801299999999</v>
      </c>
      <c r="C15" s="1">
        <v>390.97699</v>
      </c>
      <c r="D15" s="1">
        <v>373.442993</v>
      </c>
      <c r="E15" s="1">
        <v>386.94400000000002</v>
      </c>
      <c r="F15" s="1">
        <v>386.94400000000002</v>
      </c>
      <c r="G15" s="5">
        <f t="shared" si="0"/>
        <v>3.056723944934614E-2</v>
      </c>
      <c r="H15" s="5">
        <f t="shared" si="1"/>
        <v>3.0109368564074371E-2</v>
      </c>
      <c r="I15" s="2">
        <v>34707300</v>
      </c>
    </row>
    <row r="16" spans="1:12" x14ac:dyDescent="0.25">
      <c r="A16" s="3">
        <v>41913</v>
      </c>
      <c r="B16" s="1">
        <v>387.42700200000002</v>
      </c>
      <c r="C16" s="1">
        <v>391.37899800000002</v>
      </c>
      <c r="D16" s="1">
        <v>380.77999899999998</v>
      </c>
      <c r="E16" s="1">
        <v>383.61498999999998</v>
      </c>
      <c r="F16" s="1">
        <v>383.61498999999998</v>
      </c>
      <c r="G16" s="5">
        <f t="shared" si="0"/>
        <v>-8.6033379507113317E-3</v>
      </c>
      <c r="H16" s="5">
        <f t="shared" si="1"/>
        <v>-8.6405603074354419E-3</v>
      </c>
      <c r="I16" s="2">
        <v>26229400</v>
      </c>
    </row>
    <row r="17" spans="1:9" x14ac:dyDescent="0.25">
      <c r="A17" s="3">
        <v>41914</v>
      </c>
      <c r="B17" s="1">
        <v>383.98800699999998</v>
      </c>
      <c r="C17" s="1">
        <v>385.49700899999999</v>
      </c>
      <c r="D17" s="1">
        <v>372.94601399999999</v>
      </c>
      <c r="E17" s="1">
        <v>375.07199100000003</v>
      </c>
      <c r="F17" s="1">
        <v>375.07199100000003</v>
      </c>
      <c r="G17" s="5">
        <f t="shared" si="0"/>
        <v>-2.2269721524698416E-2</v>
      </c>
      <c r="H17" s="5">
        <f t="shared" si="1"/>
        <v>-2.2521435864126256E-2</v>
      </c>
      <c r="I17" s="2">
        <v>21777700</v>
      </c>
    </row>
    <row r="18" spans="1:9" x14ac:dyDescent="0.25">
      <c r="A18" s="3">
        <v>41915</v>
      </c>
      <c r="B18" s="1">
        <v>375.18099999999998</v>
      </c>
      <c r="C18" s="1">
        <v>377.69500699999998</v>
      </c>
      <c r="D18" s="1">
        <v>357.85900900000001</v>
      </c>
      <c r="E18" s="1">
        <v>359.51199300000002</v>
      </c>
      <c r="F18" s="1">
        <v>359.51199300000002</v>
      </c>
      <c r="G18" s="5">
        <f t="shared" si="0"/>
        <v>-4.1485363805798037E-2</v>
      </c>
      <c r="H18" s="5">
        <f t="shared" si="1"/>
        <v>-4.237044671818372E-2</v>
      </c>
      <c r="I18" s="2">
        <v>30901200</v>
      </c>
    </row>
    <row r="19" spans="1:9" x14ac:dyDescent="0.25">
      <c r="A19" s="3">
        <v>41916</v>
      </c>
      <c r="B19" s="1">
        <v>359.891998</v>
      </c>
      <c r="C19" s="1">
        <v>364.48700000000002</v>
      </c>
      <c r="D19" s="1">
        <v>325.885986</v>
      </c>
      <c r="E19" s="1">
        <v>328.86599699999999</v>
      </c>
      <c r="F19" s="1">
        <v>328.86599699999999</v>
      </c>
      <c r="G19" s="5">
        <f t="shared" si="0"/>
        <v>-8.5243320380691823E-2</v>
      </c>
      <c r="H19" s="5">
        <f t="shared" si="1"/>
        <v>-8.9097172983973544E-2</v>
      </c>
      <c r="I19" s="2">
        <v>47236500</v>
      </c>
    </row>
    <row r="20" spans="1:9" x14ac:dyDescent="0.25">
      <c r="A20" s="3">
        <v>41917</v>
      </c>
      <c r="B20" s="1">
        <v>328.91598499999998</v>
      </c>
      <c r="C20" s="1">
        <v>341.800995</v>
      </c>
      <c r="D20" s="1">
        <v>289.29599000000002</v>
      </c>
      <c r="E20" s="1">
        <v>320.51001000000002</v>
      </c>
      <c r="F20" s="1">
        <v>320.51001000000002</v>
      </c>
      <c r="G20" s="5">
        <f t="shared" si="0"/>
        <v>-2.5408485754761623E-2</v>
      </c>
      <c r="H20" s="5">
        <f t="shared" si="1"/>
        <v>-2.5736855520919293E-2</v>
      </c>
      <c r="I20" s="2">
        <v>83308096</v>
      </c>
    </row>
    <row r="21" spans="1:9" x14ac:dyDescent="0.25">
      <c r="A21" s="3">
        <v>41918</v>
      </c>
      <c r="B21" s="1">
        <v>320.38900799999999</v>
      </c>
      <c r="C21" s="1">
        <v>345.13400300000001</v>
      </c>
      <c r="D21" s="1">
        <v>302.55999800000001</v>
      </c>
      <c r="E21" s="1">
        <v>330.07900999999998</v>
      </c>
      <c r="F21" s="1">
        <v>330.07900999999998</v>
      </c>
      <c r="G21" s="5">
        <f t="shared" si="0"/>
        <v>2.9855541797274787E-2</v>
      </c>
      <c r="H21" s="5">
        <f t="shared" si="1"/>
        <v>2.9418541723240287E-2</v>
      </c>
      <c r="I21" s="2">
        <v>79011800</v>
      </c>
    </row>
    <row r="22" spans="1:9" x14ac:dyDescent="0.25">
      <c r="A22" s="3">
        <v>41919</v>
      </c>
      <c r="B22" s="1">
        <v>330.58401500000002</v>
      </c>
      <c r="C22" s="1">
        <v>339.24700899999999</v>
      </c>
      <c r="D22" s="1">
        <v>320.48199499999998</v>
      </c>
      <c r="E22" s="1">
        <v>336.18701199999998</v>
      </c>
      <c r="F22" s="1">
        <v>336.18701199999998</v>
      </c>
      <c r="G22" s="5">
        <f t="shared" si="0"/>
        <v>1.8504666503937894E-2</v>
      </c>
      <c r="H22" s="5">
        <f t="shared" si="1"/>
        <v>1.833553841594349E-2</v>
      </c>
      <c r="I22" s="2">
        <v>49199900</v>
      </c>
    </row>
    <row r="23" spans="1:9" x14ac:dyDescent="0.25">
      <c r="A23" s="3">
        <v>41920</v>
      </c>
      <c r="B23" s="1">
        <v>336.11599699999999</v>
      </c>
      <c r="C23" s="1">
        <v>354.364014</v>
      </c>
      <c r="D23" s="1">
        <v>327.18798800000002</v>
      </c>
      <c r="E23" s="1">
        <v>352.94000199999999</v>
      </c>
      <c r="F23" s="1">
        <v>352.94000199999999</v>
      </c>
      <c r="G23" s="5">
        <f t="shared" si="0"/>
        <v>4.9832353428335363E-2</v>
      </c>
      <c r="H23" s="5">
        <f t="shared" si="1"/>
        <v>4.863048802028886E-2</v>
      </c>
      <c r="I23" s="2">
        <v>54736300</v>
      </c>
    </row>
    <row r="24" spans="1:9" x14ac:dyDescent="0.25">
      <c r="A24" s="3">
        <v>41921</v>
      </c>
      <c r="B24" s="1">
        <v>352.74798600000003</v>
      </c>
      <c r="C24" s="1">
        <v>382.72601300000002</v>
      </c>
      <c r="D24" s="1">
        <v>347.68701199999998</v>
      </c>
      <c r="E24" s="1">
        <v>365.02600100000001</v>
      </c>
      <c r="F24" s="1">
        <v>365.02600100000001</v>
      </c>
      <c r="G24" s="5">
        <f t="shared" si="0"/>
        <v>3.4243777785211149E-2</v>
      </c>
      <c r="H24" s="5">
        <f t="shared" si="1"/>
        <v>3.3670510180021214E-2</v>
      </c>
      <c r="I24" s="2">
        <v>83641104</v>
      </c>
    </row>
    <row r="25" spans="1:9" x14ac:dyDescent="0.25">
      <c r="A25" s="3">
        <v>41922</v>
      </c>
      <c r="B25" s="1">
        <v>364.68701199999998</v>
      </c>
      <c r="C25" s="1">
        <v>375.06698599999999</v>
      </c>
      <c r="D25" s="1">
        <v>352.96301299999999</v>
      </c>
      <c r="E25" s="1">
        <v>361.56201199999998</v>
      </c>
      <c r="F25" s="1">
        <v>361.56201199999998</v>
      </c>
      <c r="G25" s="5">
        <f t="shared" si="0"/>
        <v>-9.4897048169454434E-3</v>
      </c>
      <c r="H25" s="5">
        <f t="shared" si="1"/>
        <v>-9.5350189722024498E-3</v>
      </c>
      <c r="I25" s="2">
        <v>43665700</v>
      </c>
    </row>
    <row r="26" spans="1:9" x14ac:dyDescent="0.25">
      <c r="A26" s="3">
        <v>41923</v>
      </c>
      <c r="B26" s="1">
        <v>361.36200000000002</v>
      </c>
      <c r="C26" s="1">
        <v>367.19101000000001</v>
      </c>
      <c r="D26" s="1">
        <v>355.95098899999999</v>
      </c>
      <c r="E26" s="1">
        <v>362.29901100000001</v>
      </c>
      <c r="F26" s="1">
        <v>362.29901100000001</v>
      </c>
      <c r="G26" s="5">
        <f t="shared" si="0"/>
        <v>2.038375093454281E-3</v>
      </c>
      <c r="H26" s="5">
        <f t="shared" si="1"/>
        <v>2.0363004257657144E-3</v>
      </c>
      <c r="I26" s="2">
        <v>13345200</v>
      </c>
    </row>
    <row r="27" spans="1:9" x14ac:dyDescent="0.25">
      <c r="A27" s="3">
        <v>41924</v>
      </c>
      <c r="B27" s="1">
        <v>362.60598800000002</v>
      </c>
      <c r="C27" s="1">
        <v>379.43301400000001</v>
      </c>
      <c r="D27" s="1">
        <v>356.14401199999998</v>
      </c>
      <c r="E27" s="1">
        <v>378.54901100000001</v>
      </c>
      <c r="F27" s="1">
        <v>378.54901100000001</v>
      </c>
      <c r="G27" s="5">
        <f t="shared" si="0"/>
        <v>4.4852454758702143E-2</v>
      </c>
      <c r="H27" s="5">
        <f t="shared" si="1"/>
        <v>4.3875683829832472E-2</v>
      </c>
      <c r="I27" s="2">
        <v>17552800</v>
      </c>
    </row>
    <row r="28" spans="1:9" x14ac:dyDescent="0.25">
      <c r="A28" s="3">
        <v>41925</v>
      </c>
      <c r="B28" s="1">
        <v>377.92099000000002</v>
      </c>
      <c r="C28" s="1">
        <v>397.22601300000002</v>
      </c>
      <c r="D28" s="1">
        <v>368.89700299999998</v>
      </c>
      <c r="E28" s="1">
        <v>390.41400099999998</v>
      </c>
      <c r="F28" s="1">
        <v>390.41400099999998</v>
      </c>
      <c r="G28" s="5">
        <f t="shared" si="0"/>
        <v>3.1343339053129915E-2</v>
      </c>
      <c r="H28" s="5">
        <f t="shared" si="1"/>
        <v>3.0862165167891094E-2</v>
      </c>
      <c r="I28" s="2">
        <v>35221400</v>
      </c>
    </row>
    <row r="29" spans="1:9" x14ac:dyDescent="0.25">
      <c r="A29" s="3">
        <v>41926</v>
      </c>
      <c r="B29" s="1">
        <v>391.69198599999999</v>
      </c>
      <c r="C29" s="1">
        <v>411.69799799999998</v>
      </c>
      <c r="D29" s="1">
        <v>391.324005</v>
      </c>
      <c r="E29" s="1">
        <v>400.86999500000002</v>
      </c>
      <c r="F29" s="1">
        <v>400.86999500000002</v>
      </c>
      <c r="G29" s="5">
        <f t="shared" si="0"/>
        <v>2.6781811034487069E-2</v>
      </c>
      <c r="H29" s="5">
        <f t="shared" si="1"/>
        <v>2.6429455633647889E-2</v>
      </c>
      <c r="I29" s="2">
        <v>38491500</v>
      </c>
    </row>
    <row r="30" spans="1:9" x14ac:dyDescent="0.25">
      <c r="A30" s="3">
        <v>41927</v>
      </c>
      <c r="B30" s="1">
        <v>400.95498700000002</v>
      </c>
      <c r="C30" s="1">
        <v>402.22699</v>
      </c>
      <c r="D30" s="1">
        <v>388.76599099999999</v>
      </c>
      <c r="E30" s="1">
        <v>394.77301</v>
      </c>
      <c r="F30" s="1">
        <v>394.77301</v>
      </c>
      <c r="G30" s="5">
        <f t="shared" si="0"/>
        <v>-1.520938228365043E-2</v>
      </c>
      <c r="H30" s="5">
        <f t="shared" si="1"/>
        <v>-1.5326231252778376E-2</v>
      </c>
      <c r="I30" s="2">
        <v>25267100</v>
      </c>
    </row>
    <row r="31" spans="1:9" x14ac:dyDescent="0.25">
      <c r="A31" s="3">
        <v>41928</v>
      </c>
      <c r="B31" s="1">
        <v>394.51800500000002</v>
      </c>
      <c r="C31" s="1">
        <v>398.807007</v>
      </c>
      <c r="D31" s="1">
        <v>373.07000699999998</v>
      </c>
      <c r="E31" s="1">
        <v>382.55599999999998</v>
      </c>
      <c r="F31" s="1">
        <v>382.55599999999998</v>
      </c>
      <c r="G31" s="5">
        <f t="shared" si="0"/>
        <v>-3.0946923144517968E-2</v>
      </c>
      <c r="H31" s="5">
        <f t="shared" si="1"/>
        <v>-3.1435893714801093E-2</v>
      </c>
      <c r="I31" s="2">
        <v>26990000</v>
      </c>
    </row>
    <row r="32" spans="1:9" x14ac:dyDescent="0.25">
      <c r="A32" s="3">
        <v>41929</v>
      </c>
      <c r="B32" s="1">
        <v>382.756012</v>
      </c>
      <c r="C32" s="1">
        <v>385.47799700000002</v>
      </c>
      <c r="D32" s="1">
        <v>375.38900799999999</v>
      </c>
      <c r="E32" s="1">
        <v>383.75799599999999</v>
      </c>
      <c r="F32" s="1">
        <v>383.75799599999999</v>
      </c>
      <c r="G32" s="5">
        <f t="shared" si="0"/>
        <v>3.1420131954538189E-3</v>
      </c>
      <c r="H32" s="5">
        <f t="shared" si="1"/>
        <v>3.1370873872660749E-3</v>
      </c>
      <c r="I32" s="2">
        <v>13600700</v>
      </c>
    </row>
    <row r="33" spans="1:9" x14ac:dyDescent="0.25">
      <c r="A33" s="3">
        <v>41930</v>
      </c>
      <c r="B33" s="1">
        <v>383.97601300000002</v>
      </c>
      <c r="C33" s="1">
        <v>395.15798999999998</v>
      </c>
      <c r="D33" s="1">
        <v>378.97100799999998</v>
      </c>
      <c r="E33" s="1">
        <v>391.44198599999999</v>
      </c>
      <c r="F33" s="1">
        <v>391.44198599999999</v>
      </c>
      <c r="G33" s="5">
        <f t="shared" si="0"/>
        <v>2.0023009501018985E-2</v>
      </c>
      <c r="H33" s="5">
        <f t="shared" si="1"/>
        <v>1.9825185376076637E-2</v>
      </c>
      <c r="I33" s="2">
        <v>11416800</v>
      </c>
    </row>
    <row r="34" spans="1:9" x14ac:dyDescent="0.25">
      <c r="A34" s="3">
        <v>41931</v>
      </c>
      <c r="B34" s="1">
        <v>391.25399800000002</v>
      </c>
      <c r="C34" s="1">
        <v>393.93899499999998</v>
      </c>
      <c r="D34" s="1">
        <v>386.45700099999999</v>
      </c>
      <c r="E34" s="1">
        <v>389.54599000000002</v>
      </c>
      <c r="F34" s="1">
        <v>389.54599000000002</v>
      </c>
      <c r="G34" s="5">
        <f t="shared" si="0"/>
        <v>-4.8436194067336125E-3</v>
      </c>
      <c r="H34" s="5">
        <f t="shared" si="1"/>
        <v>-4.855387747499767E-3</v>
      </c>
      <c r="I34" s="2">
        <v>5914570</v>
      </c>
    </row>
    <row r="35" spans="1:9" x14ac:dyDescent="0.25">
      <c r="A35" s="3">
        <v>41932</v>
      </c>
      <c r="B35" s="1">
        <v>389.23098800000002</v>
      </c>
      <c r="C35" s="1">
        <v>390.08401500000002</v>
      </c>
      <c r="D35" s="1">
        <v>378.25201399999997</v>
      </c>
      <c r="E35" s="1">
        <v>382.84500100000002</v>
      </c>
      <c r="F35" s="1">
        <v>382.84500100000002</v>
      </c>
      <c r="G35" s="5">
        <f t="shared" si="0"/>
        <v>-1.7202048466729125E-2</v>
      </c>
      <c r="H35" s="5">
        <f t="shared" si="1"/>
        <v>-1.7351722654266512E-2</v>
      </c>
      <c r="I35" s="2">
        <v>16419000</v>
      </c>
    </row>
    <row r="36" spans="1:9" x14ac:dyDescent="0.25">
      <c r="A36" s="3">
        <v>41933</v>
      </c>
      <c r="B36" s="1">
        <v>382.42099000000002</v>
      </c>
      <c r="C36" s="1">
        <v>392.64599600000003</v>
      </c>
      <c r="D36" s="1">
        <v>380.83401500000002</v>
      </c>
      <c r="E36" s="1">
        <v>386.47500600000001</v>
      </c>
      <c r="F36" s="1">
        <v>386.47500600000001</v>
      </c>
      <c r="G36" s="5">
        <f t="shared" si="0"/>
        <v>9.4816570427151969E-3</v>
      </c>
      <c r="H36" s="5">
        <f t="shared" si="1"/>
        <v>9.4369882666089436E-3</v>
      </c>
      <c r="I36" s="2">
        <v>14188900</v>
      </c>
    </row>
    <row r="37" spans="1:9" x14ac:dyDescent="0.25">
      <c r="A37" s="3">
        <v>41934</v>
      </c>
      <c r="B37" s="1">
        <v>386.11801100000002</v>
      </c>
      <c r="C37" s="1">
        <v>388.57598899999999</v>
      </c>
      <c r="D37" s="1">
        <v>382.24899299999998</v>
      </c>
      <c r="E37" s="1">
        <v>383.15798999999998</v>
      </c>
      <c r="F37" s="1">
        <v>383.15798999999998</v>
      </c>
      <c r="G37" s="5">
        <f t="shared" si="0"/>
        <v>-8.5827438993558713E-3</v>
      </c>
      <c r="H37" s="5">
        <f t="shared" si="1"/>
        <v>-8.6197877567006035E-3</v>
      </c>
      <c r="I37" s="2">
        <v>11641300</v>
      </c>
    </row>
    <row r="38" spans="1:9" x14ac:dyDescent="0.25">
      <c r="A38" s="3">
        <v>41935</v>
      </c>
      <c r="B38" s="1">
        <v>382.96200599999997</v>
      </c>
      <c r="C38" s="1">
        <v>385.04800399999999</v>
      </c>
      <c r="D38" s="1">
        <v>356.44699100000003</v>
      </c>
      <c r="E38" s="1">
        <v>358.41699199999999</v>
      </c>
      <c r="F38" s="1">
        <v>358.41699199999999</v>
      </c>
      <c r="G38" s="5">
        <f t="shared" si="0"/>
        <v>-6.4571269934890263E-2</v>
      </c>
      <c r="H38" s="5">
        <f t="shared" si="1"/>
        <v>-6.6750319959425194E-2</v>
      </c>
      <c r="I38" s="2">
        <v>26456900</v>
      </c>
    </row>
    <row r="39" spans="1:9" x14ac:dyDescent="0.25">
      <c r="A39" s="3">
        <v>41936</v>
      </c>
      <c r="B39" s="1">
        <v>358.591003</v>
      </c>
      <c r="C39" s="1">
        <v>364.34500100000002</v>
      </c>
      <c r="D39" s="1">
        <v>353.30499300000002</v>
      </c>
      <c r="E39" s="1">
        <v>358.34500100000002</v>
      </c>
      <c r="F39" s="1">
        <v>358.34500100000002</v>
      </c>
      <c r="G39" s="5">
        <f t="shared" si="0"/>
        <v>-2.0085822270377029E-4</v>
      </c>
      <c r="H39" s="5">
        <f t="shared" si="1"/>
        <v>-2.0087839741819718E-4</v>
      </c>
      <c r="I39" s="2">
        <v>15585700</v>
      </c>
    </row>
    <row r="40" spans="1:9" x14ac:dyDescent="0.25">
      <c r="A40" s="3">
        <v>41937</v>
      </c>
      <c r="B40" s="1">
        <v>358.61099200000001</v>
      </c>
      <c r="C40" s="1">
        <v>359.86099200000001</v>
      </c>
      <c r="D40" s="1">
        <v>342.87701399999997</v>
      </c>
      <c r="E40" s="1">
        <v>347.27099600000003</v>
      </c>
      <c r="F40" s="1">
        <v>347.27099600000003</v>
      </c>
      <c r="G40" s="5">
        <f t="shared" si="0"/>
        <v>-3.0903193763263892E-2</v>
      </c>
      <c r="H40" s="5">
        <f t="shared" si="1"/>
        <v>-3.1390768844281103E-2</v>
      </c>
      <c r="I40" s="2">
        <v>18127500</v>
      </c>
    </row>
    <row r="41" spans="1:9" x14ac:dyDescent="0.25">
      <c r="A41" s="3">
        <v>41938</v>
      </c>
      <c r="B41" s="1">
        <v>347.48700000000002</v>
      </c>
      <c r="C41" s="1">
        <v>359.22100799999998</v>
      </c>
      <c r="D41" s="1">
        <v>343.93099999999998</v>
      </c>
      <c r="E41" s="1">
        <v>354.70400999999998</v>
      </c>
      <c r="F41" s="1">
        <v>354.70400999999998</v>
      </c>
      <c r="G41" s="5">
        <f t="shared" si="0"/>
        <v>2.1404073722298245E-2</v>
      </c>
      <c r="H41" s="5">
        <f t="shared" si="1"/>
        <v>2.117822359460847E-2</v>
      </c>
      <c r="I41" s="2">
        <v>11272500</v>
      </c>
    </row>
    <row r="42" spans="1:9" x14ac:dyDescent="0.25">
      <c r="A42" s="3">
        <v>41939</v>
      </c>
      <c r="B42" s="1">
        <v>354.77700800000002</v>
      </c>
      <c r="C42" s="1">
        <v>358.63198899999998</v>
      </c>
      <c r="D42" s="1">
        <v>349.80898999999999</v>
      </c>
      <c r="E42" s="1">
        <v>352.989014</v>
      </c>
      <c r="F42" s="1">
        <v>352.989014</v>
      </c>
      <c r="G42" s="5">
        <f t="shared" si="0"/>
        <v>-4.8350059532734635E-3</v>
      </c>
      <c r="H42" s="5">
        <f t="shared" si="1"/>
        <v>-4.8467324081460416E-3</v>
      </c>
      <c r="I42" s="2">
        <v>13033000</v>
      </c>
    </row>
    <row r="43" spans="1:9" x14ac:dyDescent="0.25">
      <c r="A43" s="3">
        <v>41940</v>
      </c>
      <c r="B43" s="1">
        <v>353.21499599999999</v>
      </c>
      <c r="C43" s="1">
        <v>359.98400900000001</v>
      </c>
      <c r="D43" s="1">
        <v>352.67898600000001</v>
      </c>
      <c r="E43" s="1">
        <v>357.61801100000002</v>
      </c>
      <c r="F43" s="1">
        <v>357.61801100000002</v>
      </c>
      <c r="G43" s="5">
        <f t="shared" si="0"/>
        <v>1.3113714071566029E-2</v>
      </c>
      <c r="H43" s="5">
        <f t="shared" si="1"/>
        <v>1.3028473726142378E-2</v>
      </c>
      <c r="I43" s="2">
        <v>7845880</v>
      </c>
    </row>
    <row r="44" spans="1:9" x14ac:dyDescent="0.25">
      <c r="A44" s="3">
        <v>41941</v>
      </c>
      <c r="B44" s="1">
        <v>357.08898900000003</v>
      </c>
      <c r="C44" s="1">
        <v>357.83300800000001</v>
      </c>
      <c r="D44" s="1">
        <v>335.34298699999999</v>
      </c>
      <c r="E44" s="1">
        <v>335.591003</v>
      </c>
      <c r="F44" s="1">
        <v>335.591003</v>
      </c>
      <c r="G44" s="5">
        <f t="shared" si="0"/>
        <v>-6.1593676275997211E-2</v>
      </c>
      <c r="H44" s="5">
        <f t="shared" si="1"/>
        <v>-6.3572242829257164E-2</v>
      </c>
      <c r="I44" s="2">
        <v>18192700</v>
      </c>
    </row>
    <row r="45" spans="1:9" x14ac:dyDescent="0.25">
      <c r="A45" s="3">
        <v>41942</v>
      </c>
      <c r="B45" s="1">
        <v>335.70901500000002</v>
      </c>
      <c r="C45" s="1">
        <v>350.91299400000003</v>
      </c>
      <c r="D45" s="1">
        <v>335.07199100000003</v>
      </c>
      <c r="E45" s="1">
        <v>345.30499300000002</v>
      </c>
      <c r="F45" s="1">
        <v>345.30499300000002</v>
      </c>
      <c r="G45" s="5">
        <f t="shared" si="0"/>
        <v>2.8945919029897293E-2</v>
      </c>
      <c r="H45" s="5">
        <f t="shared" si="1"/>
        <v>2.8534898648497144E-2</v>
      </c>
      <c r="I45" s="2">
        <v>30177900</v>
      </c>
    </row>
    <row r="46" spans="1:9" x14ac:dyDescent="0.25">
      <c r="A46" s="3">
        <v>41943</v>
      </c>
      <c r="B46" s="1">
        <v>345.00900300000001</v>
      </c>
      <c r="C46" s="1">
        <v>348.04501299999998</v>
      </c>
      <c r="D46" s="1">
        <v>337.141998</v>
      </c>
      <c r="E46" s="1">
        <v>338.32101399999999</v>
      </c>
      <c r="F46" s="1">
        <v>338.32101399999999</v>
      </c>
      <c r="G46" s="5">
        <f t="shared" si="0"/>
        <v>-2.0225537254250026E-2</v>
      </c>
      <c r="H46" s="5">
        <f t="shared" si="1"/>
        <v>-2.0432873859162957E-2</v>
      </c>
      <c r="I46" s="2">
        <v>12545400</v>
      </c>
    </row>
    <row r="47" spans="1:9" x14ac:dyDescent="0.25">
      <c r="A47" s="3">
        <v>41944</v>
      </c>
      <c r="B47" s="1">
        <v>338.64999399999999</v>
      </c>
      <c r="C47" s="1">
        <v>340.52899200000002</v>
      </c>
      <c r="D47" s="1">
        <v>321.05499300000002</v>
      </c>
      <c r="E47" s="1">
        <v>325.74899299999998</v>
      </c>
      <c r="F47" s="1">
        <v>325.74899299999998</v>
      </c>
      <c r="G47" s="5">
        <f t="shared" si="0"/>
        <v>-3.7160035823255111E-2</v>
      </c>
      <c r="H47" s="5">
        <f t="shared" si="1"/>
        <v>-3.7868065649720332E-2</v>
      </c>
      <c r="I47" s="2">
        <v>16677200</v>
      </c>
    </row>
    <row r="48" spans="1:9" x14ac:dyDescent="0.25">
      <c r="A48" s="3">
        <v>41945</v>
      </c>
      <c r="B48" s="1">
        <v>326.07501200000002</v>
      </c>
      <c r="C48" s="1">
        <v>329.04998799999998</v>
      </c>
      <c r="D48" s="1">
        <v>320.62600700000002</v>
      </c>
      <c r="E48" s="1">
        <v>325.891998</v>
      </c>
      <c r="F48" s="1">
        <v>325.891998</v>
      </c>
      <c r="G48" s="5">
        <f t="shared" si="0"/>
        <v>4.3900365948346121E-4</v>
      </c>
      <c r="H48" s="5">
        <f t="shared" si="1"/>
        <v>4.3890732556972048E-4</v>
      </c>
      <c r="I48" s="2">
        <v>8603620</v>
      </c>
    </row>
    <row r="49" spans="1:9" x14ac:dyDescent="0.25">
      <c r="A49" s="3">
        <v>41946</v>
      </c>
      <c r="B49" s="1">
        <v>325.56900000000002</v>
      </c>
      <c r="C49" s="1">
        <v>334.00201399999997</v>
      </c>
      <c r="D49" s="1">
        <v>325.48098800000002</v>
      </c>
      <c r="E49" s="1">
        <v>327.55398600000001</v>
      </c>
      <c r="F49" s="1">
        <v>327.55398600000001</v>
      </c>
      <c r="G49" s="5">
        <f t="shared" si="0"/>
        <v>5.0998122390228939E-3</v>
      </c>
      <c r="H49" s="5">
        <f t="shared" si="1"/>
        <v>5.0868522402845832E-3</v>
      </c>
      <c r="I49" s="2">
        <v>12948500</v>
      </c>
    </row>
    <row r="50" spans="1:9" x14ac:dyDescent="0.25">
      <c r="A50" s="3">
        <v>41947</v>
      </c>
      <c r="B50" s="1">
        <v>327.16101099999997</v>
      </c>
      <c r="C50" s="1">
        <v>331.766998</v>
      </c>
      <c r="D50" s="1">
        <v>325.07699600000001</v>
      </c>
      <c r="E50" s="1">
        <v>330.49200400000001</v>
      </c>
      <c r="F50" s="1">
        <v>330.49200400000001</v>
      </c>
      <c r="G50" s="5">
        <f t="shared" si="0"/>
        <v>8.9695687598807528E-3</v>
      </c>
      <c r="H50" s="5">
        <f t="shared" si="1"/>
        <v>8.9295811147537783E-3</v>
      </c>
      <c r="I50" s="2">
        <v>15655500</v>
      </c>
    </row>
    <row r="51" spans="1:9" x14ac:dyDescent="0.25">
      <c r="A51" s="3">
        <v>41948</v>
      </c>
      <c r="B51" s="1">
        <v>330.68301400000001</v>
      </c>
      <c r="C51" s="1">
        <v>343.368988</v>
      </c>
      <c r="D51" s="1">
        <v>330.68301400000001</v>
      </c>
      <c r="E51" s="1">
        <v>339.48599200000001</v>
      </c>
      <c r="F51" s="1">
        <v>339.48599200000001</v>
      </c>
      <c r="G51" s="5">
        <f t="shared" si="0"/>
        <v>2.7213935257568211E-2</v>
      </c>
      <c r="H51" s="5">
        <f t="shared" si="1"/>
        <v>2.6850220116959696E-2</v>
      </c>
      <c r="I51" s="2">
        <v>19817200</v>
      </c>
    </row>
    <row r="52" spans="1:9" x14ac:dyDescent="0.25">
      <c r="A52" s="3">
        <v>41949</v>
      </c>
      <c r="B52" s="1">
        <v>339.45800800000001</v>
      </c>
      <c r="C52" s="1">
        <v>352.966003</v>
      </c>
      <c r="D52" s="1">
        <v>338.42401100000001</v>
      </c>
      <c r="E52" s="1">
        <v>349.290009</v>
      </c>
      <c r="F52" s="1">
        <v>349.290009</v>
      </c>
      <c r="G52" s="5">
        <f t="shared" si="0"/>
        <v>2.8879003054712138E-2</v>
      </c>
      <c r="H52" s="5">
        <f t="shared" si="1"/>
        <v>2.8469863013550169E-2</v>
      </c>
      <c r="I52" s="2">
        <v>18797000</v>
      </c>
    </row>
    <row r="53" spans="1:9" x14ac:dyDescent="0.25">
      <c r="A53" s="3">
        <v>41950</v>
      </c>
      <c r="B53" s="1">
        <v>349.817993</v>
      </c>
      <c r="C53" s="1">
        <v>352.73199499999998</v>
      </c>
      <c r="D53" s="1">
        <v>341.77600100000001</v>
      </c>
      <c r="E53" s="1">
        <v>342.415009</v>
      </c>
      <c r="F53" s="1">
        <v>342.415009</v>
      </c>
      <c r="G53" s="5">
        <f t="shared" si="0"/>
        <v>-1.9682784571144141E-2</v>
      </c>
      <c r="H53" s="5">
        <f t="shared" si="1"/>
        <v>-1.9879070480452541E-2</v>
      </c>
      <c r="I53" s="2">
        <v>16834200</v>
      </c>
    </row>
    <row r="54" spans="1:9" x14ac:dyDescent="0.25">
      <c r="A54" s="3">
        <v>41951</v>
      </c>
      <c r="B54" s="1">
        <v>342.15399200000002</v>
      </c>
      <c r="C54" s="1">
        <v>347.03201300000001</v>
      </c>
      <c r="D54" s="1">
        <v>342.15399200000002</v>
      </c>
      <c r="E54" s="1">
        <v>345.48800699999998</v>
      </c>
      <c r="F54" s="1">
        <v>345.48800699999998</v>
      </c>
      <c r="G54" s="5">
        <f t="shared" si="0"/>
        <v>8.9744839426708634E-3</v>
      </c>
      <c r="H54" s="5">
        <f t="shared" si="1"/>
        <v>8.9344525905348266E-3</v>
      </c>
      <c r="I54" s="2">
        <v>8535470</v>
      </c>
    </row>
    <row r="55" spans="1:9" x14ac:dyDescent="0.25">
      <c r="A55" s="3">
        <v>41952</v>
      </c>
      <c r="B55" s="1">
        <v>345.37600700000002</v>
      </c>
      <c r="C55" s="1">
        <v>363.62600700000002</v>
      </c>
      <c r="D55" s="1">
        <v>344.25500499999998</v>
      </c>
      <c r="E55" s="1">
        <v>363.26400799999999</v>
      </c>
      <c r="F55" s="1">
        <v>363.26400799999999</v>
      </c>
      <c r="G55" s="5">
        <f t="shared" si="0"/>
        <v>5.1451861250859654E-2</v>
      </c>
      <c r="H55" s="5">
        <f t="shared" si="1"/>
        <v>5.0171934086347625E-2</v>
      </c>
      <c r="I55" s="2">
        <v>24205600</v>
      </c>
    </row>
    <row r="56" spans="1:9" x14ac:dyDescent="0.25">
      <c r="A56" s="3">
        <v>41953</v>
      </c>
      <c r="B56" s="1">
        <v>362.26501500000001</v>
      </c>
      <c r="C56" s="1">
        <v>374.81601000000001</v>
      </c>
      <c r="D56" s="1">
        <v>357.56100500000002</v>
      </c>
      <c r="E56" s="1">
        <v>366.92401100000001</v>
      </c>
      <c r="F56" s="1">
        <v>366.92401100000001</v>
      </c>
      <c r="G56" s="5">
        <f t="shared" si="0"/>
        <v>1.0075325161308157E-2</v>
      </c>
      <c r="H56" s="5">
        <f t="shared" si="1"/>
        <v>1.002490743989712E-2</v>
      </c>
      <c r="I56" s="2">
        <v>30450100</v>
      </c>
    </row>
    <row r="57" spans="1:9" x14ac:dyDescent="0.25">
      <c r="A57" s="3">
        <v>41954</v>
      </c>
      <c r="B57" s="1">
        <v>365.85699499999998</v>
      </c>
      <c r="C57" s="1">
        <v>371.30999800000001</v>
      </c>
      <c r="D57" s="1">
        <v>363.73498499999999</v>
      </c>
      <c r="E57" s="1">
        <v>367.69500699999998</v>
      </c>
      <c r="F57" s="1">
        <v>367.69500699999998</v>
      </c>
      <c r="G57" s="5">
        <f t="shared" si="0"/>
        <v>2.1012416110319787E-3</v>
      </c>
      <c r="H57" s="5">
        <f t="shared" si="1"/>
        <v>2.0990370904914028E-3</v>
      </c>
      <c r="I57" s="2">
        <v>15838900</v>
      </c>
    </row>
    <row r="58" spans="1:9" x14ac:dyDescent="0.25">
      <c r="A58" s="3">
        <v>41955</v>
      </c>
      <c r="B58" s="1">
        <v>367.98498499999999</v>
      </c>
      <c r="C58" s="1">
        <v>429.71798699999999</v>
      </c>
      <c r="D58" s="1">
        <v>367.98498499999999</v>
      </c>
      <c r="E58" s="1">
        <v>423.56100500000002</v>
      </c>
      <c r="F58" s="1">
        <v>423.56100500000002</v>
      </c>
      <c r="G58" s="5">
        <f t="shared" si="0"/>
        <v>0.15193569925196204</v>
      </c>
      <c r="H58" s="5">
        <f t="shared" si="1"/>
        <v>0.14144374409433313</v>
      </c>
      <c r="I58" s="2">
        <v>45783200</v>
      </c>
    </row>
    <row r="59" spans="1:9" x14ac:dyDescent="0.25">
      <c r="A59" s="3">
        <v>41956</v>
      </c>
      <c r="B59" s="1">
        <v>427.27301</v>
      </c>
      <c r="C59" s="1">
        <v>457.09298699999999</v>
      </c>
      <c r="D59" s="1">
        <v>401.12298600000003</v>
      </c>
      <c r="E59" s="1">
        <v>420.73498499999999</v>
      </c>
      <c r="F59" s="1">
        <v>420.73498499999999</v>
      </c>
      <c r="G59" s="5">
        <f t="shared" si="0"/>
        <v>-6.6720495197616358E-3</v>
      </c>
      <c r="H59" s="5">
        <f t="shared" si="1"/>
        <v>-6.6944071451052701E-3</v>
      </c>
      <c r="I59" s="2">
        <v>58945000</v>
      </c>
    </row>
    <row r="60" spans="1:9" x14ac:dyDescent="0.25">
      <c r="A60" s="3">
        <v>41957</v>
      </c>
      <c r="B60" s="1">
        <v>418.41699199999999</v>
      </c>
      <c r="C60" s="1">
        <v>419.25201399999997</v>
      </c>
      <c r="D60" s="1">
        <v>384.78900099999998</v>
      </c>
      <c r="E60" s="1">
        <v>397.817993</v>
      </c>
      <c r="F60" s="1">
        <v>397.817993</v>
      </c>
      <c r="G60" s="5">
        <f t="shared" si="0"/>
        <v>-5.4468947953068336E-2</v>
      </c>
      <c r="H60" s="5">
        <f t="shared" si="1"/>
        <v>-5.6008549490670564E-2</v>
      </c>
      <c r="I60" s="2">
        <v>29589200</v>
      </c>
    </row>
    <row r="61" spans="1:9" x14ac:dyDescent="0.25">
      <c r="A61" s="3">
        <v>41958</v>
      </c>
      <c r="B61" s="1">
        <v>399.64999399999999</v>
      </c>
      <c r="C61" s="1">
        <v>405.52801499999998</v>
      </c>
      <c r="D61" s="1">
        <v>371.00799599999999</v>
      </c>
      <c r="E61" s="1">
        <v>376.13299599999999</v>
      </c>
      <c r="F61" s="1">
        <v>376.13299599999999</v>
      </c>
      <c r="G61" s="5">
        <f t="shared" si="0"/>
        <v>-5.4509844656523643E-2</v>
      </c>
      <c r="H61" s="5">
        <f t="shared" si="1"/>
        <v>-5.6051803054725784E-2</v>
      </c>
      <c r="I61" s="2">
        <v>15727500</v>
      </c>
    </row>
    <row r="62" spans="1:9" x14ac:dyDescent="0.25">
      <c r="A62" s="3">
        <v>41959</v>
      </c>
      <c r="B62" s="1">
        <v>374.73001099999999</v>
      </c>
      <c r="C62" s="1">
        <v>390.79901100000001</v>
      </c>
      <c r="D62" s="1">
        <v>374.60199</v>
      </c>
      <c r="E62" s="1">
        <v>387.88198899999998</v>
      </c>
      <c r="F62" s="1">
        <v>387.88198899999998</v>
      </c>
      <c r="G62" s="5">
        <f t="shared" si="0"/>
        <v>3.1236273139940041E-2</v>
      </c>
      <c r="H62" s="5">
        <f t="shared" si="1"/>
        <v>3.0758347683559322E-2</v>
      </c>
      <c r="I62" s="2">
        <v>11905600</v>
      </c>
    </row>
    <row r="63" spans="1:9" x14ac:dyDescent="0.25">
      <c r="A63" s="3">
        <v>41960</v>
      </c>
      <c r="B63" s="1">
        <v>388.34899899999999</v>
      </c>
      <c r="C63" s="1">
        <v>410.199005</v>
      </c>
      <c r="D63" s="1">
        <v>377.50201399999997</v>
      </c>
      <c r="E63" s="1">
        <v>387.40798999999998</v>
      </c>
      <c r="F63" s="1">
        <v>387.40798999999998</v>
      </c>
      <c r="G63" s="5">
        <f t="shared" si="0"/>
        <v>-1.2220185866892441E-3</v>
      </c>
      <c r="H63" s="5">
        <f t="shared" si="1"/>
        <v>-1.2227658602525779E-3</v>
      </c>
      <c r="I63" s="2">
        <v>41518800</v>
      </c>
    </row>
    <row r="64" spans="1:9" x14ac:dyDescent="0.25">
      <c r="A64" s="3">
        <v>41961</v>
      </c>
      <c r="B64" s="1">
        <v>387.78500400000001</v>
      </c>
      <c r="C64" s="1">
        <v>392.40200800000002</v>
      </c>
      <c r="D64" s="1">
        <v>371.11700400000001</v>
      </c>
      <c r="E64" s="1">
        <v>375.19799799999998</v>
      </c>
      <c r="F64" s="1">
        <v>375.19799799999998</v>
      </c>
      <c r="G64" s="5">
        <f t="shared" si="0"/>
        <v>-3.1517140366671303E-2</v>
      </c>
      <c r="H64" s="5">
        <f t="shared" si="1"/>
        <v>-3.2024494140607415E-2</v>
      </c>
      <c r="I64" s="2">
        <v>32222500</v>
      </c>
    </row>
    <row r="65" spans="1:9" x14ac:dyDescent="0.25">
      <c r="A65" s="3">
        <v>41962</v>
      </c>
      <c r="B65" s="1">
        <v>373.89599600000003</v>
      </c>
      <c r="C65" s="1">
        <v>386.48098800000002</v>
      </c>
      <c r="D65" s="1">
        <v>373.89599600000003</v>
      </c>
      <c r="E65" s="1">
        <v>380.55499300000002</v>
      </c>
      <c r="F65" s="1">
        <v>380.55499300000002</v>
      </c>
      <c r="G65" s="5">
        <f t="shared" si="0"/>
        <v>1.4277781407564971E-2</v>
      </c>
      <c r="H65" s="5">
        <f t="shared" si="1"/>
        <v>1.4176813813900025E-2</v>
      </c>
      <c r="I65" s="2">
        <v>18931800</v>
      </c>
    </row>
    <row r="66" spans="1:9" x14ac:dyDescent="0.25">
      <c r="A66" s="3">
        <v>41963</v>
      </c>
      <c r="B66" s="1">
        <v>380.307007</v>
      </c>
      <c r="C66" s="1">
        <v>382.02499399999999</v>
      </c>
      <c r="D66" s="1">
        <v>356.78100599999999</v>
      </c>
      <c r="E66" s="1">
        <v>357.83999599999999</v>
      </c>
      <c r="F66" s="1">
        <v>357.83999599999999</v>
      </c>
      <c r="G66" s="5">
        <f t="shared" si="0"/>
        <v>-5.9689131447028587E-2</v>
      </c>
      <c r="H66" s="5">
        <f t="shared" si="1"/>
        <v>-6.1544747164426095E-2</v>
      </c>
      <c r="I66" s="2">
        <v>25233200</v>
      </c>
    </row>
    <row r="67" spans="1:9" x14ac:dyDescent="0.25">
      <c r="A67" s="3">
        <v>41964</v>
      </c>
      <c r="B67" s="1">
        <v>357.87899800000002</v>
      </c>
      <c r="C67" s="1">
        <v>357.87899800000002</v>
      </c>
      <c r="D67" s="1">
        <v>344.11200000000002</v>
      </c>
      <c r="E67" s="1">
        <v>350.84799199999998</v>
      </c>
      <c r="F67" s="1">
        <v>350.84799199999998</v>
      </c>
      <c r="G67" s="5">
        <f t="shared" si="0"/>
        <v>-1.9539470372674672E-2</v>
      </c>
      <c r="H67" s="5">
        <f t="shared" si="1"/>
        <v>-1.9732889508043847E-2</v>
      </c>
      <c r="I67" s="2">
        <v>29850100</v>
      </c>
    </row>
    <row r="68" spans="1:9" x14ac:dyDescent="0.25">
      <c r="A68" s="3">
        <v>41965</v>
      </c>
      <c r="B68" s="1">
        <v>351.60400399999997</v>
      </c>
      <c r="C68" s="1">
        <v>364.841003</v>
      </c>
      <c r="D68" s="1">
        <v>350.87799100000001</v>
      </c>
      <c r="E68" s="1">
        <v>352.92001299999998</v>
      </c>
      <c r="F68" s="1">
        <v>352.92001299999998</v>
      </c>
      <c r="G68" s="5">
        <f t="shared" ref="G68:G131" si="2">E68/E67-1</f>
        <v>5.9057513431628461E-3</v>
      </c>
      <c r="H68" s="5">
        <f t="shared" ref="H68:H131" si="3">-LN(F67/F68)</f>
        <v>5.8883807510782763E-3</v>
      </c>
      <c r="I68" s="2">
        <v>15273000</v>
      </c>
    </row>
    <row r="69" spans="1:9" x14ac:dyDescent="0.25">
      <c r="A69" s="3">
        <v>41966</v>
      </c>
      <c r="B69" s="1">
        <v>353.17498799999998</v>
      </c>
      <c r="C69" s="1">
        <v>370.84500100000002</v>
      </c>
      <c r="D69" s="1">
        <v>353.17498799999998</v>
      </c>
      <c r="E69" s="1">
        <v>367.57299799999998</v>
      </c>
      <c r="F69" s="1">
        <v>367.57299799999998</v>
      </c>
      <c r="G69" s="5">
        <f t="shared" si="2"/>
        <v>4.1519280460867503E-2</v>
      </c>
      <c r="H69" s="5">
        <f t="shared" si="3"/>
        <v>4.0680493751926367E-2</v>
      </c>
      <c r="I69" s="2">
        <v>15151600</v>
      </c>
    </row>
    <row r="70" spans="1:9" x14ac:dyDescent="0.25">
      <c r="A70" s="3">
        <v>41967</v>
      </c>
      <c r="B70" s="1">
        <v>366.94799799999998</v>
      </c>
      <c r="C70" s="1">
        <v>387.20901500000002</v>
      </c>
      <c r="D70" s="1">
        <v>366.66900600000002</v>
      </c>
      <c r="E70" s="1">
        <v>376.90100100000001</v>
      </c>
      <c r="F70" s="1">
        <v>376.90100100000001</v>
      </c>
      <c r="G70" s="5">
        <f t="shared" si="2"/>
        <v>2.5377280297395499E-2</v>
      </c>
      <c r="H70" s="5">
        <f t="shared" si="3"/>
        <v>2.5060623205080228E-2</v>
      </c>
      <c r="I70" s="2">
        <v>30930100</v>
      </c>
    </row>
    <row r="71" spans="1:9" x14ac:dyDescent="0.25">
      <c r="A71" s="3">
        <v>41968</v>
      </c>
      <c r="B71" s="1">
        <v>376.885986</v>
      </c>
      <c r="C71" s="1">
        <v>394.70098899999999</v>
      </c>
      <c r="D71" s="1">
        <v>374.783997</v>
      </c>
      <c r="E71" s="1">
        <v>375.34799199999998</v>
      </c>
      <c r="F71" s="1">
        <v>375.34799199999998</v>
      </c>
      <c r="G71" s="5">
        <f t="shared" si="2"/>
        <v>-4.1204692900246309E-3</v>
      </c>
      <c r="H71" s="5">
        <f t="shared" si="3"/>
        <v>-4.1289818153895036E-3</v>
      </c>
      <c r="I71" s="2">
        <v>25442200</v>
      </c>
    </row>
    <row r="72" spans="1:9" x14ac:dyDescent="0.25">
      <c r="A72" s="3">
        <v>41969</v>
      </c>
      <c r="B72" s="1">
        <v>376.01901199999998</v>
      </c>
      <c r="C72" s="1">
        <v>377.69799799999998</v>
      </c>
      <c r="D72" s="1">
        <v>365.81601000000001</v>
      </c>
      <c r="E72" s="1">
        <v>368.36999500000002</v>
      </c>
      <c r="F72" s="1">
        <v>368.36999500000002</v>
      </c>
      <c r="G72" s="5">
        <f t="shared" si="2"/>
        <v>-1.8590740189706301E-2</v>
      </c>
      <c r="H72" s="5">
        <f t="shared" si="3"/>
        <v>-1.8765720063842386E-2</v>
      </c>
      <c r="I72" s="2">
        <v>18601700</v>
      </c>
    </row>
    <row r="73" spans="1:9" x14ac:dyDescent="0.25">
      <c r="A73" s="3">
        <v>41970</v>
      </c>
      <c r="B73" s="1">
        <v>370.50201399999997</v>
      </c>
      <c r="C73" s="1">
        <v>373.99200400000001</v>
      </c>
      <c r="D73" s="1">
        <v>368.28201300000001</v>
      </c>
      <c r="E73" s="1">
        <v>369.67001299999998</v>
      </c>
      <c r="F73" s="1">
        <v>369.67001299999998</v>
      </c>
      <c r="G73" s="5">
        <f t="shared" si="2"/>
        <v>3.5291093673359697E-3</v>
      </c>
      <c r="H73" s="5">
        <f t="shared" si="3"/>
        <v>3.5228966734327867E-3</v>
      </c>
      <c r="I73" s="2">
        <v>8748030</v>
      </c>
    </row>
    <row r="74" spans="1:9" x14ac:dyDescent="0.25">
      <c r="A74" s="3">
        <v>41971</v>
      </c>
      <c r="B74" s="1">
        <v>369.37399299999998</v>
      </c>
      <c r="C74" s="1">
        <v>382.83801299999999</v>
      </c>
      <c r="D74" s="1">
        <v>358.45498700000002</v>
      </c>
      <c r="E74" s="1">
        <v>376.44699100000003</v>
      </c>
      <c r="F74" s="1">
        <v>376.44699100000003</v>
      </c>
      <c r="G74" s="5">
        <f t="shared" si="2"/>
        <v>1.8332506726749465E-2</v>
      </c>
      <c r="H74" s="5">
        <f t="shared" si="3"/>
        <v>1.8166492230159838E-2</v>
      </c>
      <c r="I74" s="2">
        <v>22946500</v>
      </c>
    </row>
    <row r="75" spans="1:9" x14ac:dyDescent="0.25">
      <c r="A75" s="3">
        <v>41972</v>
      </c>
      <c r="B75" s="1">
        <v>376.15200800000002</v>
      </c>
      <c r="C75" s="1">
        <v>387.60101300000002</v>
      </c>
      <c r="D75" s="1">
        <v>372.14498900000001</v>
      </c>
      <c r="E75" s="1">
        <v>375.49099699999999</v>
      </c>
      <c r="F75" s="1">
        <v>375.49099699999999</v>
      </c>
      <c r="G75" s="5">
        <f t="shared" si="2"/>
        <v>-2.5395182399001737E-3</v>
      </c>
      <c r="H75" s="5">
        <f t="shared" si="3"/>
        <v>-2.5427482860116419E-3</v>
      </c>
      <c r="I75" s="2">
        <v>15375600</v>
      </c>
    </row>
    <row r="76" spans="1:9" x14ac:dyDescent="0.25">
      <c r="A76" s="3">
        <v>41973</v>
      </c>
      <c r="B76" s="1">
        <v>375.51001000000002</v>
      </c>
      <c r="C76" s="1">
        <v>382.52700800000002</v>
      </c>
      <c r="D76" s="1">
        <v>373.30898999999999</v>
      </c>
      <c r="E76" s="1">
        <v>378.04699699999998</v>
      </c>
      <c r="F76" s="1">
        <v>378.04699699999998</v>
      </c>
      <c r="G76" s="5">
        <f t="shared" si="2"/>
        <v>6.8070873081411687E-3</v>
      </c>
      <c r="H76" s="5">
        <f t="shared" si="3"/>
        <v>6.7840236941965936E-3</v>
      </c>
      <c r="I76" s="2">
        <v>9194440</v>
      </c>
    </row>
    <row r="77" spans="1:9" x14ac:dyDescent="0.25">
      <c r="A77" s="3">
        <v>41974</v>
      </c>
      <c r="B77" s="1">
        <v>378.24899299999998</v>
      </c>
      <c r="C77" s="1">
        <v>383.66198700000001</v>
      </c>
      <c r="D77" s="1">
        <v>376.66900600000002</v>
      </c>
      <c r="E77" s="1">
        <v>379.24499500000002</v>
      </c>
      <c r="F77" s="1">
        <v>379.24499500000002</v>
      </c>
      <c r="G77" s="5">
        <f t="shared" si="2"/>
        <v>3.1689128851883908E-3</v>
      </c>
      <c r="H77" s="5">
        <f t="shared" si="3"/>
        <v>3.1639024630216988E-3</v>
      </c>
      <c r="I77" s="2">
        <v>11763000</v>
      </c>
    </row>
    <row r="78" spans="1:9" x14ac:dyDescent="0.25">
      <c r="A78" s="3">
        <v>41975</v>
      </c>
      <c r="B78" s="1">
        <v>379.25</v>
      </c>
      <c r="C78" s="1">
        <v>384.03799400000003</v>
      </c>
      <c r="D78" s="1">
        <v>377.86300699999998</v>
      </c>
      <c r="E78" s="1">
        <v>381.31500199999999</v>
      </c>
      <c r="F78" s="1">
        <v>381.31500199999999</v>
      </c>
      <c r="G78" s="5">
        <f t="shared" si="2"/>
        <v>5.4582315582041296E-3</v>
      </c>
      <c r="H78" s="5">
        <f t="shared" si="3"/>
        <v>5.4433893958110826E-3</v>
      </c>
      <c r="I78" s="2">
        <v>12364100</v>
      </c>
    </row>
    <row r="79" spans="1:9" x14ac:dyDescent="0.25">
      <c r="A79" s="3">
        <v>41976</v>
      </c>
      <c r="B79" s="1">
        <v>381.72198500000002</v>
      </c>
      <c r="C79" s="1">
        <v>383.02600100000001</v>
      </c>
      <c r="D79" s="1">
        <v>374.34600799999998</v>
      </c>
      <c r="E79" s="1">
        <v>375.01001000000002</v>
      </c>
      <c r="F79" s="1">
        <v>375.01001000000002</v>
      </c>
      <c r="G79" s="5">
        <f t="shared" si="2"/>
        <v>-1.6534864788771086E-2</v>
      </c>
      <c r="H79" s="5">
        <f t="shared" si="3"/>
        <v>-1.6673091490348083E-2</v>
      </c>
      <c r="I79" s="2">
        <v>13340100</v>
      </c>
    </row>
    <row r="80" spans="1:9" x14ac:dyDescent="0.25">
      <c r="A80" s="3">
        <v>41977</v>
      </c>
      <c r="B80" s="1">
        <v>375.71798699999999</v>
      </c>
      <c r="C80" s="1">
        <v>378.65499899999998</v>
      </c>
      <c r="D80" s="1">
        <v>367.75900300000001</v>
      </c>
      <c r="E80" s="1">
        <v>369.60400399999997</v>
      </c>
      <c r="F80" s="1">
        <v>369.60400399999997</v>
      </c>
      <c r="G80" s="5">
        <f t="shared" si="2"/>
        <v>-1.4415631198751333E-2</v>
      </c>
      <c r="H80" s="5">
        <f t="shared" si="3"/>
        <v>-1.4520545905301375E-2</v>
      </c>
      <c r="I80" s="2">
        <v>14529600</v>
      </c>
    </row>
    <row r="81" spans="1:9" x14ac:dyDescent="0.25">
      <c r="A81" s="3">
        <v>41978</v>
      </c>
      <c r="B81" s="1">
        <v>369.44198599999999</v>
      </c>
      <c r="C81" s="1">
        <v>379.19198599999999</v>
      </c>
      <c r="D81" s="1">
        <v>365.756012</v>
      </c>
      <c r="E81" s="1">
        <v>376.85400399999997</v>
      </c>
      <c r="F81" s="1">
        <v>376.85400399999997</v>
      </c>
      <c r="G81" s="5">
        <f t="shared" si="2"/>
        <v>1.9615588363593561E-2</v>
      </c>
      <c r="H81" s="5">
        <f t="shared" si="3"/>
        <v>1.9425682107928305E-2</v>
      </c>
      <c r="I81" s="2">
        <v>15181800</v>
      </c>
    </row>
    <row r="82" spans="1:9" x14ac:dyDescent="0.25">
      <c r="A82" s="3">
        <v>41979</v>
      </c>
      <c r="B82" s="1">
        <v>376.75698899999998</v>
      </c>
      <c r="C82" s="1">
        <v>378.44799799999998</v>
      </c>
      <c r="D82" s="1">
        <v>370.94500699999998</v>
      </c>
      <c r="E82" s="1">
        <v>374.78500400000001</v>
      </c>
      <c r="F82" s="1">
        <v>374.78500400000001</v>
      </c>
      <c r="G82" s="5">
        <f t="shared" si="2"/>
        <v>-5.4901897765160523E-3</v>
      </c>
      <c r="H82" s="5">
        <f t="shared" si="3"/>
        <v>-5.5053162586503092E-3</v>
      </c>
      <c r="I82" s="2">
        <v>7009320</v>
      </c>
    </row>
    <row r="83" spans="1:9" x14ac:dyDescent="0.25">
      <c r="A83" s="3">
        <v>41980</v>
      </c>
      <c r="B83" s="1">
        <v>374.83599900000002</v>
      </c>
      <c r="C83" s="1">
        <v>376.29199199999999</v>
      </c>
      <c r="D83" s="1">
        <v>373.27499399999999</v>
      </c>
      <c r="E83" s="1">
        <v>375.09500100000002</v>
      </c>
      <c r="F83" s="1">
        <v>375.09500100000002</v>
      </c>
      <c r="G83" s="5">
        <f t="shared" si="2"/>
        <v>8.271328806954692E-4</v>
      </c>
      <c r="H83" s="5">
        <f t="shared" si="3"/>
        <v>8.2679099480471592E-4</v>
      </c>
      <c r="I83" s="2">
        <v>6491650</v>
      </c>
    </row>
    <row r="84" spans="1:9" x14ac:dyDescent="0.25">
      <c r="A84" s="3">
        <v>41981</v>
      </c>
      <c r="B84" s="1">
        <v>374.96499599999999</v>
      </c>
      <c r="C84" s="1">
        <v>376.02899200000002</v>
      </c>
      <c r="D84" s="1">
        <v>361.885986</v>
      </c>
      <c r="E84" s="1">
        <v>361.908997</v>
      </c>
      <c r="F84" s="1">
        <v>361.908997</v>
      </c>
      <c r="G84" s="5">
        <f t="shared" si="2"/>
        <v>-3.5153771617446927E-2</v>
      </c>
      <c r="H84" s="5">
        <f t="shared" si="3"/>
        <v>-3.5786539166894123E-2</v>
      </c>
      <c r="I84" s="2">
        <v>18898700</v>
      </c>
    </row>
    <row r="85" spans="1:9" x14ac:dyDescent="0.25">
      <c r="A85" s="3">
        <v>41982</v>
      </c>
      <c r="B85" s="1">
        <v>361.89498900000001</v>
      </c>
      <c r="C85" s="1">
        <v>363.06698599999999</v>
      </c>
      <c r="D85" s="1">
        <v>344.95098899999999</v>
      </c>
      <c r="E85" s="1">
        <v>352.21899400000001</v>
      </c>
      <c r="F85" s="1">
        <v>352.21899400000001</v>
      </c>
      <c r="G85" s="5">
        <f t="shared" si="2"/>
        <v>-2.6774694965651769E-2</v>
      </c>
      <c r="H85" s="5">
        <f t="shared" si="3"/>
        <v>-2.7139666525950065E-2</v>
      </c>
      <c r="I85" s="2">
        <v>32915500</v>
      </c>
    </row>
    <row r="86" spans="1:9" x14ac:dyDescent="0.25">
      <c r="A86" s="3">
        <v>41983</v>
      </c>
      <c r="B86" s="1">
        <v>352.20498700000002</v>
      </c>
      <c r="C86" s="1">
        <v>352.38400300000001</v>
      </c>
      <c r="D86" s="1">
        <v>346.36498999999998</v>
      </c>
      <c r="E86" s="1">
        <v>346.36498999999998</v>
      </c>
      <c r="F86" s="1">
        <v>346.36498999999998</v>
      </c>
      <c r="G86" s="5">
        <f t="shared" si="2"/>
        <v>-1.6620352961430718E-2</v>
      </c>
      <c r="H86" s="5">
        <f t="shared" si="3"/>
        <v>-1.6760020742198539E-2</v>
      </c>
      <c r="I86" s="2">
        <v>16427700</v>
      </c>
    </row>
    <row r="87" spans="1:9" x14ac:dyDescent="0.25">
      <c r="A87" s="3">
        <v>41984</v>
      </c>
      <c r="B87" s="1">
        <v>344.33999599999999</v>
      </c>
      <c r="C87" s="1">
        <v>361.35699499999998</v>
      </c>
      <c r="D87" s="1">
        <v>338.76299999999998</v>
      </c>
      <c r="E87" s="1">
        <v>350.506012</v>
      </c>
      <c r="F87" s="1">
        <v>350.506012</v>
      </c>
      <c r="G87" s="5">
        <f t="shared" si="2"/>
        <v>1.195565983732938E-2</v>
      </c>
      <c r="H87" s="5">
        <f t="shared" si="3"/>
        <v>1.1884755515404714E-2</v>
      </c>
      <c r="I87" s="2">
        <v>32431300</v>
      </c>
    </row>
    <row r="88" spans="1:9" x14ac:dyDescent="0.25">
      <c r="A88" s="3">
        <v>41985</v>
      </c>
      <c r="B88" s="1">
        <v>350.83300800000001</v>
      </c>
      <c r="C88" s="1">
        <v>352.983002</v>
      </c>
      <c r="D88" s="1">
        <v>349.29098499999998</v>
      </c>
      <c r="E88" s="1">
        <v>352.54199199999999</v>
      </c>
      <c r="F88" s="1">
        <v>352.54199199999999</v>
      </c>
      <c r="G88" s="5">
        <f t="shared" si="2"/>
        <v>5.8086878121794694E-3</v>
      </c>
      <c r="H88" s="5">
        <f t="shared" si="3"/>
        <v>5.7918824318639334E-3</v>
      </c>
      <c r="I88" s="2">
        <v>16989800</v>
      </c>
    </row>
    <row r="89" spans="1:9" x14ac:dyDescent="0.25">
      <c r="A89" s="3">
        <v>41986</v>
      </c>
      <c r="B89" s="1">
        <v>352.381012</v>
      </c>
      <c r="C89" s="1">
        <v>352.381012</v>
      </c>
      <c r="D89" s="1">
        <v>346.58801299999999</v>
      </c>
      <c r="E89" s="1">
        <v>347.37600700000002</v>
      </c>
      <c r="F89" s="1">
        <v>347.37600700000002</v>
      </c>
      <c r="G89" s="5">
        <f t="shared" si="2"/>
        <v>-1.4653530975680118E-2</v>
      </c>
      <c r="H89" s="5">
        <f t="shared" si="3"/>
        <v>-1.4761954455533979E-2</v>
      </c>
      <c r="I89" s="2">
        <v>11675900</v>
      </c>
    </row>
    <row r="90" spans="1:9" x14ac:dyDescent="0.25">
      <c r="A90" s="3">
        <v>41987</v>
      </c>
      <c r="B90" s="1">
        <v>346.72699</v>
      </c>
      <c r="C90" s="1">
        <v>353.31601000000001</v>
      </c>
      <c r="D90" s="1">
        <v>345.41799900000001</v>
      </c>
      <c r="E90" s="1">
        <v>351.63198899999998</v>
      </c>
      <c r="F90" s="1">
        <v>351.63198899999998</v>
      </c>
      <c r="G90" s="5">
        <f t="shared" si="2"/>
        <v>1.2251801835006848E-2</v>
      </c>
      <c r="H90" s="5">
        <f t="shared" si="3"/>
        <v>1.2177355958192916E-2</v>
      </c>
      <c r="I90" s="2">
        <v>12415200</v>
      </c>
    </row>
    <row r="91" spans="1:9" x14ac:dyDescent="0.25">
      <c r="A91" s="3">
        <v>41988</v>
      </c>
      <c r="B91" s="1">
        <v>351.36099200000001</v>
      </c>
      <c r="C91" s="1">
        <v>351.81500199999999</v>
      </c>
      <c r="D91" s="1">
        <v>344.93398999999999</v>
      </c>
      <c r="E91" s="1">
        <v>345.34500100000002</v>
      </c>
      <c r="F91" s="1">
        <v>345.34500100000002</v>
      </c>
      <c r="G91" s="5">
        <f t="shared" si="2"/>
        <v>-1.7879454078906232E-2</v>
      </c>
      <c r="H91" s="5">
        <f t="shared" si="3"/>
        <v>-1.8041222641051468E-2</v>
      </c>
      <c r="I91" s="2">
        <v>17264200</v>
      </c>
    </row>
    <row r="92" spans="1:9" x14ac:dyDescent="0.25">
      <c r="A92" s="3">
        <v>41989</v>
      </c>
      <c r="B92" s="1">
        <v>345.67300399999999</v>
      </c>
      <c r="C92" s="1">
        <v>345.85900900000001</v>
      </c>
      <c r="D92" s="1">
        <v>327.06201199999998</v>
      </c>
      <c r="E92" s="1">
        <v>327.06201199999998</v>
      </c>
      <c r="F92" s="1">
        <v>327.06201199999998</v>
      </c>
      <c r="G92" s="5">
        <f t="shared" si="2"/>
        <v>-5.2941229631408682E-2</v>
      </c>
      <c r="H92" s="5">
        <f t="shared" si="3"/>
        <v>-5.4394128198343578E-2</v>
      </c>
      <c r="I92" s="2">
        <v>30864900</v>
      </c>
    </row>
    <row r="93" spans="1:9" x14ac:dyDescent="0.25">
      <c r="A93" s="3">
        <v>41990</v>
      </c>
      <c r="B93" s="1">
        <v>326.85501099999999</v>
      </c>
      <c r="C93" s="1">
        <v>333.95400999999998</v>
      </c>
      <c r="D93" s="1">
        <v>315.15200800000002</v>
      </c>
      <c r="E93" s="1">
        <v>319.77600100000001</v>
      </c>
      <c r="F93" s="1">
        <v>319.77600100000001</v>
      </c>
      <c r="G93" s="5">
        <f t="shared" si="2"/>
        <v>-2.2277154584372738E-2</v>
      </c>
      <c r="H93" s="5">
        <f t="shared" si="3"/>
        <v>-2.2529038255186856E-2</v>
      </c>
      <c r="I93" s="2">
        <v>37567900</v>
      </c>
    </row>
    <row r="94" spans="1:9" x14ac:dyDescent="0.25">
      <c r="A94" s="3">
        <v>41991</v>
      </c>
      <c r="B94" s="1">
        <v>319.78500400000001</v>
      </c>
      <c r="C94" s="1">
        <v>323.70901500000002</v>
      </c>
      <c r="D94" s="1">
        <v>304.23199499999998</v>
      </c>
      <c r="E94" s="1">
        <v>311.39599600000003</v>
      </c>
      <c r="F94" s="1">
        <v>311.39599600000003</v>
      </c>
      <c r="G94" s="5">
        <f t="shared" si="2"/>
        <v>-2.6205859644857998E-2</v>
      </c>
      <c r="H94" s="5">
        <f t="shared" si="3"/>
        <v>-2.6555352549707967E-2</v>
      </c>
      <c r="I94" s="2">
        <v>39173000</v>
      </c>
    </row>
    <row r="95" spans="1:9" x14ac:dyDescent="0.25">
      <c r="A95" s="3">
        <v>41992</v>
      </c>
      <c r="B95" s="1">
        <v>311.17898600000001</v>
      </c>
      <c r="C95" s="1">
        <v>318.53298999999998</v>
      </c>
      <c r="D95" s="1">
        <v>306.76901199999998</v>
      </c>
      <c r="E95" s="1">
        <v>317.84298699999999</v>
      </c>
      <c r="F95" s="1">
        <v>317.84298699999999</v>
      </c>
      <c r="G95" s="5">
        <f t="shared" si="2"/>
        <v>2.0703512835148929E-2</v>
      </c>
      <c r="H95" s="5">
        <f t="shared" si="3"/>
        <v>2.0492108015543412E-2</v>
      </c>
      <c r="I95" s="2">
        <v>23823100</v>
      </c>
    </row>
    <row r="96" spans="1:9" x14ac:dyDescent="0.25">
      <c r="A96" s="3">
        <v>41993</v>
      </c>
      <c r="B96" s="1">
        <v>317.618988</v>
      </c>
      <c r="C96" s="1">
        <v>330.32501200000002</v>
      </c>
      <c r="D96" s="1">
        <v>316.04400600000002</v>
      </c>
      <c r="E96" s="1">
        <v>329.95599399999998</v>
      </c>
      <c r="F96" s="1">
        <v>329.95599399999998</v>
      </c>
      <c r="G96" s="5">
        <f t="shared" si="2"/>
        <v>3.8110033870276894E-2</v>
      </c>
      <c r="H96" s="5">
        <f t="shared" si="3"/>
        <v>3.7401784780867156E-2</v>
      </c>
      <c r="I96" s="2">
        <v>20856700</v>
      </c>
    </row>
    <row r="97" spans="1:9" x14ac:dyDescent="0.25">
      <c r="A97" s="3">
        <v>41994</v>
      </c>
      <c r="B97" s="1">
        <v>329.54299900000001</v>
      </c>
      <c r="C97" s="1">
        <v>329.62899800000002</v>
      </c>
      <c r="D97" s="1">
        <v>318.90301499999998</v>
      </c>
      <c r="E97" s="1">
        <v>320.84298699999999</v>
      </c>
      <c r="F97" s="1">
        <v>320.84298699999999</v>
      </c>
      <c r="G97" s="5">
        <f t="shared" si="2"/>
        <v>-2.7618855743532844E-2</v>
      </c>
      <c r="H97" s="5">
        <f t="shared" si="3"/>
        <v>-2.8007427661467042E-2</v>
      </c>
      <c r="I97" s="2">
        <v>15207600</v>
      </c>
    </row>
    <row r="98" spans="1:9" x14ac:dyDescent="0.25">
      <c r="A98" s="3">
        <v>41995</v>
      </c>
      <c r="B98" s="1">
        <v>321.067993</v>
      </c>
      <c r="C98" s="1">
        <v>334.11700400000001</v>
      </c>
      <c r="D98" s="1">
        <v>320.42498799999998</v>
      </c>
      <c r="E98" s="1">
        <v>331.885986</v>
      </c>
      <c r="F98" s="1">
        <v>331.885986</v>
      </c>
      <c r="G98" s="5">
        <f t="shared" si="2"/>
        <v>3.4418701506478744E-2</v>
      </c>
      <c r="H98" s="5">
        <f t="shared" si="3"/>
        <v>3.3839627881372125E-2</v>
      </c>
      <c r="I98" s="2">
        <v>22315100</v>
      </c>
    </row>
    <row r="99" spans="1:9" x14ac:dyDescent="0.25">
      <c r="A99" s="3">
        <v>41996</v>
      </c>
      <c r="B99" s="1">
        <v>332.016998</v>
      </c>
      <c r="C99" s="1">
        <v>336.28698700000001</v>
      </c>
      <c r="D99" s="1">
        <v>329.60199</v>
      </c>
      <c r="E99" s="1">
        <v>334.57199100000003</v>
      </c>
      <c r="F99" s="1">
        <v>334.57199100000003</v>
      </c>
      <c r="G99" s="5">
        <f t="shared" si="2"/>
        <v>8.0931558224939248E-3</v>
      </c>
      <c r="H99" s="5">
        <f t="shared" si="3"/>
        <v>8.0605818696054595E-3</v>
      </c>
      <c r="I99" s="2">
        <v>16574200</v>
      </c>
    </row>
    <row r="100" spans="1:9" x14ac:dyDescent="0.25">
      <c r="A100" s="3">
        <v>41997</v>
      </c>
      <c r="B100" s="1">
        <v>334.38501000000002</v>
      </c>
      <c r="C100" s="1">
        <v>334.74099699999999</v>
      </c>
      <c r="D100" s="1">
        <v>321.35699499999998</v>
      </c>
      <c r="E100" s="1">
        <v>322.533997</v>
      </c>
      <c r="F100" s="1">
        <v>322.533997</v>
      </c>
      <c r="G100" s="5">
        <f t="shared" si="2"/>
        <v>-3.5980280250058394E-2</v>
      </c>
      <c r="H100" s="5">
        <f t="shared" si="3"/>
        <v>-3.6643528408677607E-2</v>
      </c>
      <c r="I100" s="2">
        <v>15092300</v>
      </c>
    </row>
    <row r="101" spans="1:9" x14ac:dyDescent="0.25">
      <c r="A101" s="3">
        <v>41998</v>
      </c>
      <c r="B101" s="1">
        <v>322.28601099999997</v>
      </c>
      <c r="C101" s="1">
        <v>322.67001299999998</v>
      </c>
      <c r="D101" s="1">
        <v>316.95800800000001</v>
      </c>
      <c r="E101" s="1">
        <v>319.00799599999999</v>
      </c>
      <c r="F101" s="1">
        <v>319.00799599999999</v>
      </c>
      <c r="G101" s="5">
        <f t="shared" si="2"/>
        <v>-1.0932183995475131E-2</v>
      </c>
      <c r="H101" s="5">
        <f t="shared" si="3"/>
        <v>-1.0992379432680704E-2</v>
      </c>
      <c r="I101" s="2">
        <v>9883640</v>
      </c>
    </row>
    <row r="102" spans="1:9" x14ac:dyDescent="0.25">
      <c r="A102" s="3">
        <v>41999</v>
      </c>
      <c r="B102" s="1">
        <v>319.15200800000002</v>
      </c>
      <c r="C102" s="1">
        <v>331.42401100000001</v>
      </c>
      <c r="D102" s="1">
        <v>316.62701399999997</v>
      </c>
      <c r="E102" s="1">
        <v>327.92401100000001</v>
      </c>
      <c r="F102" s="1">
        <v>327.92401100000001</v>
      </c>
      <c r="G102" s="5">
        <f t="shared" si="2"/>
        <v>2.794918971247351E-2</v>
      </c>
      <c r="H102" s="5">
        <f t="shared" si="3"/>
        <v>2.7565739461717184E-2</v>
      </c>
      <c r="I102" s="2">
        <v>16410500</v>
      </c>
    </row>
    <row r="103" spans="1:9" x14ac:dyDescent="0.25">
      <c r="A103" s="3">
        <v>42000</v>
      </c>
      <c r="B103" s="1">
        <v>327.58300800000001</v>
      </c>
      <c r="C103" s="1">
        <v>328.91101099999997</v>
      </c>
      <c r="D103" s="1">
        <v>312.63000499999998</v>
      </c>
      <c r="E103" s="1">
        <v>315.86300699999998</v>
      </c>
      <c r="F103" s="1">
        <v>315.86300699999998</v>
      </c>
      <c r="G103" s="5">
        <f t="shared" si="2"/>
        <v>-3.677987459112908E-2</v>
      </c>
      <c r="H103" s="5">
        <f t="shared" si="3"/>
        <v>-3.7473310326022524E-2</v>
      </c>
      <c r="I103" s="2">
        <v>15185200</v>
      </c>
    </row>
    <row r="104" spans="1:9" x14ac:dyDescent="0.25">
      <c r="A104" s="3">
        <v>42001</v>
      </c>
      <c r="B104" s="1">
        <v>316.16000400000001</v>
      </c>
      <c r="C104" s="1">
        <v>320.02801499999998</v>
      </c>
      <c r="D104" s="1">
        <v>311.07800300000002</v>
      </c>
      <c r="E104" s="1">
        <v>317.239014</v>
      </c>
      <c r="F104" s="1">
        <v>317.239014</v>
      </c>
      <c r="G104" s="5">
        <f t="shared" si="2"/>
        <v>4.3563411020146603E-3</v>
      </c>
      <c r="H104" s="5">
        <f t="shared" si="3"/>
        <v>4.3468797161798538E-3</v>
      </c>
      <c r="I104" s="2">
        <v>11676600</v>
      </c>
    </row>
    <row r="105" spans="1:9" x14ac:dyDescent="0.25">
      <c r="A105" s="3">
        <v>42002</v>
      </c>
      <c r="B105" s="1">
        <v>317.70098899999999</v>
      </c>
      <c r="C105" s="1">
        <v>320.266998</v>
      </c>
      <c r="D105" s="1">
        <v>312.307007</v>
      </c>
      <c r="E105" s="1">
        <v>312.67001299999998</v>
      </c>
      <c r="F105" s="1">
        <v>312.67001299999998</v>
      </c>
      <c r="G105" s="5">
        <f t="shared" si="2"/>
        <v>-1.4402393143234327E-2</v>
      </c>
      <c r="H105" s="5">
        <f t="shared" si="3"/>
        <v>-1.4507114313818894E-2</v>
      </c>
      <c r="I105" s="2">
        <v>12302500</v>
      </c>
    </row>
    <row r="106" spans="1:9" x14ac:dyDescent="0.25">
      <c r="A106" s="3">
        <v>42003</v>
      </c>
      <c r="B106" s="1">
        <v>312.71899400000001</v>
      </c>
      <c r="C106" s="1">
        <v>314.80898999999999</v>
      </c>
      <c r="D106" s="1">
        <v>309.37298600000003</v>
      </c>
      <c r="E106" s="1">
        <v>310.73700000000002</v>
      </c>
      <c r="F106" s="1">
        <v>310.73700000000002</v>
      </c>
      <c r="G106" s="5">
        <f t="shared" si="2"/>
        <v>-6.182278183485268E-3</v>
      </c>
      <c r="H106" s="5">
        <f t="shared" si="3"/>
        <v>-6.2014675956580129E-3</v>
      </c>
      <c r="I106" s="2">
        <v>12528300</v>
      </c>
    </row>
    <row r="107" spans="1:9" x14ac:dyDescent="0.25">
      <c r="A107" s="3">
        <v>42004</v>
      </c>
      <c r="B107" s="1">
        <v>310.91400099999998</v>
      </c>
      <c r="C107" s="1">
        <v>320.192993</v>
      </c>
      <c r="D107" s="1">
        <v>310.21099900000002</v>
      </c>
      <c r="E107" s="1">
        <v>320.192993</v>
      </c>
      <c r="F107" s="1">
        <v>320.192993</v>
      </c>
      <c r="G107" s="5">
        <f t="shared" si="2"/>
        <v>3.0430856319009214E-2</v>
      </c>
      <c r="H107" s="5">
        <f t="shared" si="3"/>
        <v>2.9977021881352154E-2</v>
      </c>
      <c r="I107" s="2">
        <v>13942900</v>
      </c>
    </row>
    <row r="108" spans="1:9" x14ac:dyDescent="0.25">
      <c r="A108" s="3">
        <v>42005</v>
      </c>
      <c r="B108" s="1">
        <v>320.43499800000001</v>
      </c>
      <c r="C108" s="1">
        <v>320.43499800000001</v>
      </c>
      <c r="D108" s="1">
        <v>314.00299100000001</v>
      </c>
      <c r="E108" s="1">
        <v>314.24899299999998</v>
      </c>
      <c r="F108" s="1">
        <v>314.24899299999998</v>
      </c>
      <c r="G108" s="5">
        <f t="shared" si="2"/>
        <v>-1.8563804111728421E-2</v>
      </c>
      <c r="H108" s="5">
        <f t="shared" si="3"/>
        <v>-1.873827411500158E-2</v>
      </c>
      <c r="I108" s="2">
        <v>8036550</v>
      </c>
    </row>
    <row r="109" spans="1:9" x14ac:dyDescent="0.25">
      <c r="A109" s="3">
        <v>42006</v>
      </c>
      <c r="B109" s="1">
        <v>314.07900999999998</v>
      </c>
      <c r="C109" s="1">
        <v>315.83898900000003</v>
      </c>
      <c r="D109" s="1">
        <v>313.56500199999999</v>
      </c>
      <c r="E109" s="1">
        <v>315.03201300000001</v>
      </c>
      <c r="F109" s="1">
        <v>315.03201300000001</v>
      </c>
      <c r="G109" s="5">
        <f t="shared" si="2"/>
        <v>2.4917184062385189E-3</v>
      </c>
      <c r="H109" s="5">
        <f t="shared" si="3"/>
        <v>2.4886192230575204E-3</v>
      </c>
      <c r="I109" s="2">
        <v>7860650</v>
      </c>
    </row>
    <row r="110" spans="1:9" x14ac:dyDescent="0.25">
      <c r="A110" s="3">
        <v>42007</v>
      </c>
      <c r="B110" s="1">
        <v>314.84600799999998</v>
      </c>
      <c r="C110" s="1">
        <v>315.14999399999999</v>
      </c>
      <c r="D110" s="1">
        <v>281.08200099999999</v>
      </c>
      <c r="E110" s="1">
        <v>281.08200099999999</v>
      </c>
      <c r="F110" s="1">
        <v>281.08200099999999</v>
      </c>
      <c r="G110" s="5">
        <f t="shared" si="2"/>
        <v>-0.10776686368061272</v>
      </c>
      <c r="H110" s="5">
        <f t="shared" si="3"/>
        <v>-0.11402781696488279</v>
      </c>
      <c r="I110" s="2">
        <v>33054400</v>
      </c>
    </row>
    <row r="111" spans="1:9" x14ac:dyDescent="0.25">
      <c r="A111" s="3">
        <v>42008</v>
      </c>
      <c r="B111" s="1">
        <v>281.14599600000003</v>
      </c>
      <c r="C111" s="1">
        <v>287.23001099999999</v>
      </c>
      <c r="D111" s="1">
        <v>257.61200000000002</v>
      </c>
      <c r="E111" s="1">
        <v>264.19500699999998</v>
      </c>
      <c r="F111" s="1">
        <v>264.19500699999998</v>
      </c>
      <c r="G111" s="5">
        <f t="shared" si="2"/>
        <v>-6.0078532029519849E-2</v>
      </c>
      <c r="H111" s="5">
        <f t="shared" si="3"/>
        <v>-6.1958951920396355E-2</v>
      </c>
      <c r="I111" s="2">
        <v>55629100</v>
      </c>
    </row>
    <row r="112" spans="1:9" x14ac:dyDescent="0.25">
      <c r="A112" s="3">
        <v>42009</v>
      </c>
      <c r="B112" s="1">
        <v>265.08401500000002</v>
      </c>
      <c r="C112" s="1">
        <v>278.341003</v>
      </c>
      <c r="D112" s="1">
        <v>265.08401500000002</v>
      </c>
      <c r="E112" s="1">
        <v>274.47399899999999</v>
      </c>
      <c r="F112" s="1">
        <v>274.47399899999999</v>
      </c>
      <c r="G112" s="5">
        <f t="shared" si="2"/>
        <v>3.8906836721558591E-2</v>
      </c>
      <c r="H112" s="5">
        <f t="shared" si="3"/>
        <v>3.8169041803814009E-2</v>
      </c>
      <c r="I112" s="2">
        <v>43962800</v>
      </c>
    </row>
    <row r="113" spans="1:9" x14ac:dyDescent="0.25">
      <c r="A113" s="3">
        <v>42010</v>
      </c>
      <c r="B113" s="1">
        <v>274.61099200000001</v>
      </c>
      <c r="C113" s="1">
        <v>287.55300899999997</v>
      </c>
      <c r="D113" s="1">
        <v>272.69601399999999</v>
      </c>
      <c r="E113" s="1">
        <v>286.18899499999998</v>
      </c>
      <c r="F113" s="1">
        <v>286.18899499999998</v>
      </c>
      <c r="G113" s="5">
        <f t="shared" si="2"/>
        <v>4.268162391585939E-2</v>
      </c>
      <c r="H113" s="5">
        <f t="shared" si="3"/>
        <v>4.1795879099908478E-2</v>
      </c>
      <c r="I113" s="2">
        <v>23245700</v>
      </c>
    </row>
    <row r="114" spans="1:9" x14ac:dyDescent="0.25">
      <c r="A114" s="3">
        <v>42011</v>
      </c>
      <c r="B114" s="1">
        <v>286.07699600000001</v>
      </c>
      <c r="C114" s="1">
        <v>298.75399800000002</v>
      </c>
      <c r="D114" s="1">
        <v>283.07900999999998</v>
      </c>
      <c r="E114" s="1">
        <v>294.33700599999997</v>
      </c>
      <c r="F114" s="1">
        <v>294.33700599999997</v>
      </c>
      <c r="G114" s="5">
        <f t="shared" si="2"/>
        <v>2.8470734872247716E-2</v>
      </c>
      <c r="H114" s="5">
        <f t="shared" si="3"/>
        <v>2.8072975522524836E-2</v>
      </c>
      <c r="I114" s="2">
        <v>24866800</v>
      </c>
    </row>
    <row r="115" spans="1:9" x14ac:dyDescent="0.25">
      <c r="A115" s="3">
        <v>42012</v>
      </c>
      <c r="B115" s="1">
        <v>294.13501000000002</v>
      </c>
      <c r="C115" s="1">
        <v>294.13501000000002</v>
      </c>
      <c r="D115" s="1">
        <v>282.17498799999998</v>
      </c>
      <c r="E115" s="1">
        <v>283.34899899999999</v>
      </c>
      <c r="F115" s="1">
        <v>283.34899899999999</v>
      </c>
      <c r="G115" s="5">
        <f t="shared" si="2"/>
        <v>-3.7331381294270494E-2</v>
      </c>
      <c r="H115" s="5">
        <f t="shared" si="3"/>
        <v>-3.8046039898177009E-2</v>
      </c>
      <c r="I115" s="2">
        <v>19982500</v>
      </c>
    </row>
    <row r="116" spans="1:9" x14ac:dyDescent="0.25">
      <c r="A116" s="3">
        <v>42013</v>
      </c>
      <c r="B116" s="1">
        <v>282.38299599999999</v>
      </c>
      <c r="C116" s="1">
        <v>291.114014</v>
      </c>
      <c r="D116" s="1">
        <v>280.53298999999998</v>
      </c>
      <c r="E116" s="1">
        <v>290.40798999999998</v>
      </c>
      <c r="F116" s="1">
        <v>290.40798999999998</v>
      </c>
      <c r="G116" s="5">
        <f t="shared" si="2"/>
        <v>2.4912708444048581E-2</v>
      </c>
      <c r="H116" s="5">
        <f t="shared" si="3"/>
        <v>2.460744647022918E-2</v>
      </c>
      <c r="I116" s="2">
        <v>18718600</v>
      </c>
    </row>
    <row r="117" spans="1:9" x14ac:dyDescent="0.25">
      <c r="A117" s="3">
        <v>42014</v>
      </c>
      <c r="B117" s="1">
        <v>287.30300899999997</v>
      </c>
      <c r="C117" s="1">
        <v>288.12701399999997</v>
      </c>
      <c r="D117" s="1">
        <v>273.966003</v>
      </c>
      <c r="E117" s="1">
        <v>274.79599000000002</v>
      </c>
      <c r="F117" s="1">
        <v>274.79599000000002</v>
      </c>
      <c r="G117" s="5">
        <f t="shared" si="2"/>
        <v>-5.3758851469616786E-2</v>
      </c>
      <c r="H117" s="5">
        <f t="shared" si="3"/>
        <v>-5.5257828535383822E-2</v>
      </c>
      <c r="I117" s="2">
        <v>15264300</v>
      </c>
    </row>
    <row r="118" spans="1:9" x14ac:dyDescent="0.25">
      <c r="A118" s="3">
        <v>42015</v>
      </c>
      <c r="B118" s="1">
        <v>274.608002</v>
      </c>
      <c r="C118" s="1">
        <v>279.63799999999998</v>
      </c>
      <c r="D118" s="1">
        <v>265.03900099999998</v>
      </c>
      <c r="E118" s="1">
        <v>265.66000400000001</v>
      </c>
      <c r="F118" s="1">
        <v>265.66000400000001</v>
      </c>
      <c r="G118" s="5">
        <f t="shared" si="2"/>
        <v>-3.3246431288899148E-2</v>
      </c>
      <c r="H118" s="5">
        <f t="shared" si="3"/>
        <v>-3.381165704966823E-2</v>
      </c>
      <c r="I118" s="2">
        <v>18200800</v>
      </c>
    </row>
    <row r="119" spans="1:9" x14ac:dyDescent="0.25">
      <c r="A119" s="3">
        <v>42016</v>
      </c>
      <c r="B119" s="1">
        <v>266.14599600000003</v>
      </c>
      <c r="C119" s="1">
        <v>272.20300300000002</v>
      </c>
      <c r="D119" s="1">
        <v>265.20001200000002</v>
      </c>
      <c r="E119" s="1">
        <v>267.79599000000002</v>
      </c>
      <c r="F119" s="1">
        <v>267.79599000000002</v>
      </c>
      <c r="G119" s="5">
        <f t="shared" si="2"/>
        <v>8.0402995100459229E-3</v>
      </c>
      <c r="H119" s="5">
        <f t="shared" si="3"/>
        <v>8.0081485226757131E-3</v>
      </c>
      <c r="I119" s="2">
        <v>18880300</v>
      </c>
    </row>
    <row r="120" spans="1:9" x14ac:dyDescent="0.25">
      <c r="A120" s="3">
        <v>42017</v>
      </c>
      <c r="B120" s="1">
        <v>267.39401199999998</v>
      </c>
      <c r="C120" s="1">
        <v>268.27700800000002</v>
      </c>
      <c r="D120" s="1">
        <v>219.90600599999999</v>
      </c>
      <c r="E120" s="1">
        <v>225.86099200000001</v>
      </c>
      <c r="F120" s="1">
        <v>225.86099200000001</v>
      </c>
      <c r="G120" s="5">
        <f t="shared" si="2"/>
        <v>-0.15659307669244793</v>
      </c>
      <c r="H120" s="5">
        <f t="shared" si="3"/>
        <v>-0.17030572889669177</v>
      </c>
      <c r="I120" s="2">
        <v>72843904</v>
      </c>
    </row>
    <row r="121" spans="1:9" x14ac:dyDescent="0.25">
      <c r="A121" s="3">
        <v>42018</v>
      </c>
      <c r="B121" s="1">
        <v>223.89399700000001</v>
      </c>
      <c r="C121" s="1">
        <v>223.89399700000001</v>
      </c>
      <c r="D121" s="1">
        <v>171.509995</v>
      </c>
      <c r="E121" s="1">
        <v>178.10299699999999</v>
      </c>
      <c r="F121" s="1">
        <v>178.10299699999999</v>
      </c>
      <c r="G121" s="5">
        <f t="shared" si="2"/>
        <v>-0.21144861968905204</v>
      </c>
      <c r="H121" s="5">
        <f t="shared" si="3"/>
        <v>-0.23755771260821781</v>
      </c>
      <c r="I121" s="2">
        <v>97638704</v>
      </c>
    </row>
    <row r="122" spans="1:9" x14ac:dyDescent="0.25">
      <c r="A122" s="3">
        <v>42019</v>
      </c>
      <c r="B122" s="1">
        <v>176.89700300000001</v>
      </c>
      <c r="C122" s="1">
        <v>229.067001</v>
      </c>
      <c r="D122" s="1">
        <v>176.89700300000001</v>
      </c>
      <c r="E122" s="1">
        <v>209.84399400000001</v>
      </c>
      <c r="F122" s="1">
        <v>209.84399400000001</v>
      </c>
      <c r="G122" s="5">
        <f t="shared" si="2"/>
        <v>0.17821708525208035</v>
      </c>
      <c r="H122" s="5">
        <f t="shared" si="3"/>
        <v>0.16400235114789066</v>
      </c>
      <c r="I122" s="2">
        <v>81773504</v>
      </c>
    </row>
    <row r="123" spans="1:9" x14ac:dyDescent="0.25">
      <c r="A123" s="3">
        <v>42020</v>
      </c>
      <c r="B123" s="1">
        <v>209.070007</v>
      </c>
      <c r="C123" s="1">
        <v>221.591003</v>
      </c>
      <c r="D123" s="1">
        <v>199.770996</v>
      </c>
      <c r="E123" s="1">
        <v>208.09700000000001</v>
      </c>
      <c r="F123" s="1">
        <v>208.09700000000001</v>
      </c>
      <c r="G123" s="5">
        <f t="shared" si="2"/>
        <v>-8.3252037225330922E-3</v>
      </c>
      <c r="H123" s="5">
        <f t="shared" si="3"/>
        <v>-8.3600517772619166E-3</v>
      </c>
      <c r="I123" s="2">
        <v>38421000</v>
      </c>
    </row>
    <row r="124" spans="1:9" x14ac:dyDescent="0.25">
      <c r="A124" s="3">
        <v>42021</v>
      </c>
      <c r="B124" s="1">
        <v>207.834</v>
      </c>
      <c r="C124" s="1">
        <v>211.73100299999999</v>
      </c>
      <c r="D124" s="1">
        <v>194.875</v>
      </c>
      <c r="E124" s="1">
        <v>199.259995</v>
      </c>
      <c r="F124" s="1">
        <v>199.259995</v>
      </c>
      <c r="G124" s="5">
        <f t="shared" si="2"/>
        <v>-4.2465797200344046E-2</v>
      </c>
      <c r="H124" s="5">
        <f t="shared" si="3"/>
        <v>-4.339383762572508E-2</v>
      </c>
      <c r="I124" s="2">
        <v>23469700</v>
      </c>
    </row>
    <row r="125" spans="1:9" x14ac:dyDescent="0.25">
      <c r="A125" s="3">
        <v>42022</v>
      </c>
      <c r="B125" s="1">
        <v>200.050003</v>
      </c>
      <c r="C125" s="1">
        <v>218.695007</v>
      </c>
      <c r="D125" s="1">
        <v>194.50599700000001</v>
      </c>
      <c r="E125" s="1">
        <v>210.33900499999999</v>
      </c>
      <c r="F125" s="1">
        <v>210.33900499999999</v>
      </c>
      <c r="G125" s="5">
        <f t="shared" si="2"/>
        <v>5.5600774254761953E-2</v>
      </c>
      <c r="H125" s="5">
        <f t="shared" si="3"/>
        <v>5.411005912039106E-2</v>
      </c>
      <c r="I125" s="2">
        <v>30085100</v>
      </c>
    </row>
    <row r="126" spans="1:9" x14ac:dyDescent="0.25">
      <c r="A126" s="3">
        <v>42023</v>
      </c>
      <c r="B126" s="1">
        <v>211.47099299999999</v>
      </c>
      <c r="C126" s="1">
        <v>216.72799699999999</v>
      </c>
      <c r="D126" s="1">
        <v>207.317993</v>
      </c>
      <c r="E126" s="1">
        <v>214.86099200000001</v>
      </c>
      <c r="F126" s="1">
        <v>214.86099200000001</v>
      </c>
      <c r="G126" s="5">
        <f t="shared" si="2"/>
        <v>2.1498566088586468E-2</v>
      </c>
      <c r="H126" s="5">
        <f t="shared" si="3"/>
        <v>2.1270731543361614E-2</v>
      </c>
      <c r="I126" s="2">
        <v>18658300</v>
      </c>
    </row>
    <row r="127" spans="1:9" x14ac:dyDescent="0.25">
      <c r="A127" s="3">
        <v>42024</v>
      </c>
      <c r="B127" s="1">
        <v>212.90699799999999</v>
      </c>
      <c r="C127" s="1">
        <v>215.24099699999999</v>
      </c>
      <c r="D127" s="1">
        <v>205.15299999999999</v>
      </c>
      <c r="E127" s="1">
        <v>211.31500199999999</v>
      </c>
      <c r="F127" s="1">
        <v>211.31500199999999</v>
      </c>
      <c r="G127" s="5">
        <f t="shared" si="2"/>
        <v>-1.6503647158065848E-2</v>
      </c>
      <c r="H127" s="5">
        <f t="shared" si="3"/>
        <v>-1.6641349505670297E-2</v>
      </c>
      <c r="I127" s="2">
        <v>24051100</v>
      </c>
    </row>
    <row r="128" spans="1:9" x14ac:dyDescent="0.25">
      <c r="A128" s="3">
        <v>42025</v>
      </c>
      <c r="B128" s="1">
        <v>211.378006</v>
      </c>
      <c r="C128" s="1">
        <v>227.787994</v>
      </c>
      <c r="D128" s="1">
        <v>211.212006</v>
      </c>
      <c r="E128" s="1">
        <v>226.89700300000001</v>
      </c>
      <c r="F128" s="1">
        <v>226.89700300000001</v>
      </c>
      <c r="G128" s="5">
        <f t="shared" si="2"/>
        <v>7.3738262085150108E-2</v>
      </c>
      <c r="H128" s="5">
        <f t="shared" si="3"/>
        <v>7.1146262554737327E-2</v>
      </c>
      <c r="I128" s="2">
        <v>29924600</v>
      </c>
    </row>
    <row r="129" spans="1:9" x14ac:dyDescent="0.25">
      <c r="A129" s="3">
        <v>42026</v>
      </c>
      <c r="B129" s="1">
        <v>227.32200599999999</v>
      </c>
      <c r="C129" s="1">
        <v>237.01899700000001</v>
      </c>
      <c r="D129" s="1">
        <v>226.43400600000001</v>
      </c>
      <c r="E129" s="1">
        <v>233.40600599999999</v>
      </c>
      <c r="F129" s="1">
        <v>233.40600599999999</v>
      </c>
      <c r="G129" s="5">
        <f t="shared" si="2"/>
        <v>2.8687038232937612E-2</v>
      </c>
      <c r="H129" s="5">
        <f t="shared" si="3"/>
        <v>2.8283268932505438E-2</v>
      </c>
      <c r="I129" s="2">
        <v>33544600</v>
      </c>
    </row>
    <row r="130" spans="1:9" x14ac:dyDescent="0.25">
      <c r="A130" s="3">
        <v>42027</v>
      </c>
      <c r="B130" s="1">
        <v>233.516998</v>
      </c>
      <c r="C130" s="1">
        <v>234.845001</v>
      </c>
      <c r="D130" s="1">
        <v>225.195999</v>
      </c>
      <c r="E130" s="1">
        <v>232.878998</v>
      </c>
      <c r="F130" s="1">
        <v>232.878998</v>
      </c>
      <c r="G130" s="5">
        <f t="shared" si="2"/>
        <v>-2.2579024808813131E-3</v>
      </c>
      <c r="H130" s="5">
        <f t="shared" si="3"/>
        <v>-2.2604553862193046E-3</v>
      </c>
      <c r="I130" s="2">
        <v>24621700</v>
      </c>
    </row>
    <row r="131" spans="1:9" x14ac:dyDescent="0.25">
      <c r="A131" s="3">
        <v>42028</v>
      </c>
      <c r="B131" s="1">
        <v>232.699997</v>
      </c>
      <c r="C131" s="1">
        <v>248.21000699999999</v>
      </c>
      <c r="D131" s="1">
        <v>230.02200300000001</v>
      </c>
      <c r="E131" s="1">
        <v>247.84700000000001</v>
      </c>
      <c r="F131" s="1">
        <v>247.84700000000001</v>
      </c>
      <c r="G131" s="5">
        <f t="shared" si="2"/>
        <v>6.4273730686525976E-2</v>
      </c>
      <c r="H131" s="5">
        <f t="shared" si="3"/>
        <v>6.2292623515136626E-2</v>
      </c>
      <c r="I131" s="2">
        <v>24782500</v>
      </c>
    </row>
    <row r="132" spans="1:9" x14ac:dyDescent="0.25">
      <c r="A132" s="3">
        <v>42029</v>
      </c>
      <c r="B132" s="1">
        <v>247.35200499999999</v>
      </c>
      <c r="C132" s="1">
        <v>255.074005</v>
      </c>
      <c r="D132" s="1">
        <v>243.88999899999999</v>
      </c>
      <c r="E132" s="1">
        <v>253.71800200000001</v>
      </c>
      <c r="F132" s="1">
        <v>253.71800200000001</v>
      </c>
      <c r="G132" s="5">
        <f t="shared" ref="G132:G195" si="4">E132/E131-1</f>
        <v>2.3688009134667842E-2</v>
      </c>
      <c r="H132" s="5">
        <f t="shared" ref="H132:H195" si="5">-LN(F131/F132)</f>
        <v>2.3411801613941796E-2</v>
      </c>
      <c r="I132" s="2">
        <v>33582700</v>
      </c>
    </row>
    <row r="133" spans="1:9" x14ac:dyDescent="0.25">
      <c r="A133" s="3">
        <v>42030</v>
      </c>
      <c r="B133" s="1">
        <v>254.07899499999999</v>
      </c>
      <c r="C133" s="1">
        <v>309.38400300000001</v>
      </c>
      <c r="D133" s="1">
        <v>254.07899499999999</v>
      </c>
      <c r="E133" s="1">
        <v>273.47299199999998</v>
      </c>
      <c r="F133" s="1">
        <v>273.47299199999998</v>
      </c>
      <c r="G133" s="5">
        <f t="shared" si="4"/>
        <v>7.7861995775924342E-2</v>
      </c>
      <c r="H133" s="5">
        <f t="shared" si="5"/>
        <v>7.4979445530966346E-2</v>
      </c>
      <c r="I133" s="2">
        <v>106794000</v>
      </c>
    </row>
    <row r="134" spans="1:9" x14ac:dyDescent="0.25">
      <c r="A134" s="3">
        <v>42031</v>
      </c>
      <c r="B134" s="1">
        <v>273.16699199999999</v>
      </c>
      <c r="C134" s="1">
        <v>275.48001099999999</v>
      </c>
      <c r="D134" s="1">
        <v>250.65299999999999</v>
      </c>
      <c r="E134" s="1">
        <v>263.47500600000001</v>
      </c>
      <c r="F134" s="1">
        <v>263.47500600000001</v>
      </c>
      <c r="G134" s="5">
        <f t="shared" si="4"/>
        <v>-3.6559317711344463E-2</v>
      </c>
      <c r="H134" s="5">
        <f t="shared" si="5"/>
        <v>-3.7244357850457856E-2</v>
      </c>
      <c r="I134" s="2">
        <v>44399000</v>
      </c>
    </row>
    <row r="135" spans="1:9" x14ac:dyDescent="0.25">
      <c r="A135" s="3">
        <v>42032</v>
      </c>
      <c r="B135" s="1">
        <v>263.35101300000002</v>
      </c>
      <c r="C135" s="1">
        <v>266.53500400000001</v>
      </c>
      <c r="D135" s="1">
        <v>227.04600500000001</v>
      </c>
      <c r="E135" s="1">
        <v>233.91499300000001</v>
      </c>
      <c r="F135" s="1">
        <v>233.91499300000001</v>
      </c>
      <c r="G135" s="5">
        <f t="shared" si="4"/>
        <v>-0.1121928544523878</v>
      </c>
      <c r="H135" s="5">
        <f t="shared" si="5"/>
        <v>-0.11900073801399247</v>
      </c>
      <c r="I135" s="2">
        <v>44352200</v>
      </c>
    </row>
    <row r="136" spans="1:9" x14ac:dyDescent="0.25">
      <c r="A136" s="3">
        <v>42033</v>
      </c>
      <c r="B136" s="1">
        <v>233.348007</v>
      </c>
      <c r="C136" s="1">
        <v>238.705994</v>
      </c>
      <c r="D136" s="1">
        <v>220.712006</v>
      </c>
      <c r="E136" s="1">
        <v>233.51300000000001</v>
      </c>
      <c r="F136" s="1">
        <v>233.51300000000001</v>
      </c>
      <c r="G136" s="5">
        <f t="shared" si="4"/>
        <v>-1.7185431119415284E-3</v>
      </c>
      <c r="H136" s="5">
        <f t="shared" si="5"/>
        <v>-1.7200215011818696E-3</v>
      </c>
      <c r="I136" s="2">
        <v>32213400</v>
      </c>
    </row>
    <row r="137" spans="1:9" x14ac:dyDescent="0.25">
      <c r="A137" s="3">
        <v>42034</v>
      </c>
      <c r="B137" s="1">
        <v>232.77200300000001</v>
      </c>
      <c r="C137" s="1">
        <v>242.850998</v>
      </c>
      <c r="D137" s="1">
        <v>225.83900499999999</v>
      </c>
      <c r="E137" s="1">
        <v>226.425003</v>
      </c>
      <c r="F137" s="1">
        <v>226.425003</v>
      </c>
      <c r="G137" s="5">
        <f t="shared" si="4"/>
        <v>-3.0353757606642939E-2</v>
      </c>
      <c r="H137" s="5">
        <f t="shared" si="5"/>
        <v>-3.0823972566952334E-2</v>
      </c>
      <c r="I137" s="2">
        <v>26605200</v>
      </c>
    </row>
    <row r="138" spans="1:9" x14ac:dyDescent="0.25">
      <c r="A138" s="3">
        <v>42035</v>
      </c>
      <c r="B138" s="1">
        <v>226.44099399999999</v>
      </c>
      <c r="C138" s="1">
        <v>233.503998</v>
      </c>
      <c r="D138" s="1">
        <v>216.30900600000001</v>
      </c>
      <c r="E138" s="1">
        <v>217.46400499999999</v>
      </c>
      <c r="F138" s="1">
        <v>217.46400499999999</v>
      </c>
      <c r="G138" s="5">
        <f t="shared" si="4"/>
        <v>-3.9576009191882533E-2</v>
      </c>
      <c r="H138" s="5">
        <f t="shared" si="5"/>
        <v>-4.0380434930252215E-2</v>
      </c>
      <c r="I138" s="2">
        <v>23348200</v>
      </c>
    </row>
    <row r="139" spans="1:9" x14ac:dyDescent="0.25">
      <c r="A139" s="3">
        <v>42036</v>
      </c>
      <c r="B139" s="1">
        <v>216.86700400000001</v>
      </c>
      <c r="C139" s="1">
        <v>231.574005</v>
      </c>
      <c r="D139" s="1">
        <v>212.01499899999999</v>
      </c>
      <c r="E139" s="1">
        <v>226.97200000000001</v>
      </c>
      <c r="F139" s="1">
        <v>226.97200000000001</v>
      </c>
      <c r="G139" s="5">
        <f t="shared" si="4"/>
        <v>4.3722155305656374E-2</v>
      </c>
      <c r="H139" s="5">
        <f t="shared" si="5"/>
        <v>4.2793319275609032E-2</v>
      </c>
      <c r="I139" s="2">
        <v>29128500</v>
      </c>
    </row>
    <row r="140" spans="1:9" x14ac:dyDescent="0.25">
      <c r="A140" s="3">
        <v>42037</v>
      </c>
      <c r="B140" s="1">
        <v>226.49099699999999</v>
      </c>
      <c r="C140" s="1">
        <v>242.175003</v>
      </c>
      <c r="D140" s="1">
        <v>222.658997</v>
      </c>
      <c r="E140" s="1">
        <v>238.229004</v>
      </c>
      <c r="F140" s="1">
        <v>238.229004</v>
      </c>
      <c r="G140" s="5">
        <f t="shared" si="4"/>
        <v>4.9596443614190244E-2</v>
      </c>
      <c r="H140" s="5">
        <f t="shared" si="5"/>
        <v>4.8405750877052171E-2</v>
      </c>
      <c r="I140" s="2">
        <v>30612100</v>
      </c>
    </row>
    <row r="141" spans="1:9" x14ac:dyDescent="0.25">
      <c r="A141" s="3">
        <v>42038</v>
      </c>
      <c r="B141" s="1">
        <v>237.45399499999999</v>
      </c>
      <c r="C141" s="1">
        <v>245.95700099999999</v>
      </c>
      <c r="D141" s="1">
        <v>224.483002</v>
      </c>
      <c r="E141" s="1">
        <v>227.26800499999999</v>
      </c>
      <c r="F141" s="1">
        <v>227.26800499999999</v>
      </c>
      <c r="G141" s="5">
        <f t="shared" si="4"/>
        <v>-4.6010346414410597E-2</v>
      </c>
      <c r="H141" s="5">
        <f t="shared" si="5"/>
        <v>-4.7102452890785622E-2</v>
      </c>
      <c r="I141" s="2">
        <v>40783700</v>
      </c>
    </row>
    <row r="142" spans="1:9" x14ac:dyDescent="0.25">
      <c r="A142" s="3">
        <v>42039</v>
      </c>
      <c r="B142" s="1">
        <v>227.51100199999999</v>
      </c>
      <c r="C142" s="1">
        <v>230.057999</v>
      </c>
      <c r="D142" s="1">
        <v>221.11300700000001</v>
      </c>
      <c r="E142" s="1">
        <v>226.85299699999999</v>
      </c>
      <c r="F142" s="1">
        <v>226.85299699999999</v>
      </c>
      <c r="G142" s="5">
        <f t="shared" si="4"/>
        <v>-1.8260731421477772E-3</v>
      </c>
      <c r="H142" s="5">
        <f t="shared" si="5"/>
        <v>-1.8277424461984946E-3</v>
      </c>
      <c r="I142" s="2">
        <v>26594300</v>
      </c>
    </row>
    <row r="143" spans="1:9" x14ac:dyDescent="0.25">
      <c r="A143" s="3">
        <v>42040</v>
      </c>
      <c r="B143" s="1">
        <v>227.66499300000001</v>
      </c>
      <c r="C143" s="1">
        <v>239.404999</v>
      </c>
      <c r="D143" s="1">
        <v>214.72500600000001</v>
      </c>
      <c r="E143" s="1">
        <v>217.11099200000001</v>
      </c>
      <c r="F143" s="1">
        <v>217.11099200000001</v>
      </c>
      <c r="G143" s="5">
        <f t="shared" si="4"/>
        <v>-4.2944131789451223E-2</v>
      </c>
      <c r="H143" s="5">
        <f t="shared" si="5"/>
        <v>-4.3893510747718245E-2</v>
      </c>
      <c r="I143" s="2">
        <v>22516400</v>
      </c>
    </row>
    <row r="144" spans="1:9" x14ac:dyDescent="0.25">
      <c r="A144" s="3">
        <v>42041</v>
      </c>
      <c r="B144" s="1">
        <v>216.92300399999999</v>
      </c>
      <c r="C144" s="1">
        <v>230.509995</v>
      </c>
      <c r="D144" s="1">
        <v>216.23199500000001</v>
      </c>
      <c r="E144" s="1">
        <v>222.266006</v>
      </c>
      <c r="F144" s="1">
        <v>222.266006</v>
      </c>
      <c r="G144" s="5">
        <f t="shared" si="4"/>
        <v>2.3743680375243326E-2</v>
      </c>
      <c r="H144" s="5">
        <f t="shared" si="5"/>
        <v>2.3466183150453596E-2</v>
      </c>
      <c r="I144" s="2">
        <v>24435300</v>
      </c>
    </row>
    <row r="145" spans="1:9" x14ac:dyDescent="0.25">
      <c r="A145" s="3">
        <v>42042</v>
      </c>
      <c r="B145" s="1">
        <v>222.63299599999999</v>
      </c>
      <c r="C145" s="1">
        <v>230.29899599999999</v>
      </c>
      <c r="D145" s="1">
        <v>222.60699500000001</v>
      </c>
      <c r="E145" s="1">
        <v>227.753998</v>
      </c>
      <c r="F145" s="1">
        <v>227.753998</v>
      </c>
      <c r="G145" s="5">
        <f t="shared" si="4"/>
        <v>2.4691099186800569E-2</v>
      </c>
      <c r="H145" s="5">
        <f t="shared" si="5"/>
        <v>2.4391200523293979E-2</v>
      </c>
      <c r="I145" s="2">
        <v>21604200</v>
      </c>
    </row>
    <row r="146" spans="1:9" x14ac:dyDescent="0.25">
      <c r="A146" s="3">
        <v>42043</v>
      </c>
      <c r="B146" s="1">
        <v>227.692993</v>
      </c>
      <c r="C146" s="1">
        <v>229.43800400000001</v>
      </c>
      <c r="D146" s="1">
        <v>221.07699600000001</v>
      </c>
      <c r="E146" s="1">
        <v>223.412003</v>
      </c>
      <c r="F146" s="1">
        <v>223.412003</v>
      </c>
      <c r="G146" s="5">
        <f t="shared" si="4"/>
        <v>-1.9064407378701631E-2</v>
      </c>
      <c r="H146" s="5">
        <f t="shared" si="5"/>
        <v>-1.9248476392433194E-2</v>
      </c>
      <c r="I146" s="2">
        <v>17145200</v>
      </c>
    </row>
    <row r="147" spans="1:9" x14ac:dyDescent="0.25">
      <c r="A147" s="3">
        <v>42044</v>
      </c>
      <c r="B147" s="1">
        <v>223.38900799999999</v>
      </c>
      <c r="C147" s="1">
        <v>223.97700499999999</v>
      </c>
      <c r="D147" s="1">
        <v>217.01899700000001</v>
      </c>
      <c r="E147" s="1">
        <v>220.11000100000001</v>
      </c>
      <c r="F147" s="1">
        <v>220.11000100000001</v>
      </c>
      <c r="G147" s="5">
        <f t="shared" si="4"/>
        <v>-1.4779877337208203E-2</v>
      </c>
      <c r="H147" s="5">
        <f t="shared" si="5"/>
        <v>-1.4890187992258075E-2</v>
      </c>
      <c r="I147" s="2">
        <v>27791300</v>
      </c>
    </row>
    <row r="148" spans="1:9" x14ac:dyDescent="0.25">
      <c r="A148" s="3">
        <v>42045</v>
      </c>
      <c r="B148" s="1">
        <v>220.28199799999999</v>
      </c>
      <c r="C148" s="1">
        <v>221.807007</v>
      </c>
      <c r="D148" s="1">
        <v>215.33200099999999</v>
      </c>
      <c r="E148" s="1">
        <v>219.83900499999999</v>
      </c>
      <c r="F148" s="1">
        <v>219.83900499999999</v>
      </c>
      <c r="G148" s="5">
        <f t="shared" si="4"/>
        <v>-1.2311844022027119E-3</v>
      </c>
      <c r="H148" s="5">
        <f t="shared" si="5"/>
        <v>-1.2319429323763211E-3</v>
      </c>
      <c r="I148" s="2">
        <v>21115100</v>
      </c>
    </row>
    <row r="149" spans="1:9" x14ac:dyDescent="0.25">
      <c r="A149" s="3">
        <v>42046</v>
      </c>
      <c r="B149" s="1">
        <v>219.73199500000001</v>
      </c>
      <c r="C149" s="1">
        <v>223.40600599999999</v>
      </c>
      <c r="D149" s="1">
        <v>218.074005</v>
      </c>
      <c r="E149" s="1">
        <v>219.18499800000001</v>
      </c>
      <c r="F149" s="1">
        <v>219.18499800000001</v>
      </c>
      <c r="G149" s="5">
        <f t="shared" si="4"/>
        <v>-2.9749361356505855E-3</v>
      </c>
      <c r="H149" s="5">
        <f t="shared" si="5"/>
        <v>-2.9793700540892368E-3</v>
      </c>
      <c r="I149" s="2">
        <v>17201900</v>
      </c>
    </row>
    <row r="150" spans="1:9" x14ac:dyDescent="0.25">
      <c r="A150" s="3">
        <v>42047</v>
      </c>
      <c r="B150" s="1">
        <v>219.20799299999999</v>
      </c>
      <c r="C150" s="1">
        <v>222.199005</v>
      </c>
      <c r="D150" s="1">
        <v>217.61399800000001</v>
      </c>
      <c r="E150" s="1">
        <v>221.76400799999999</v>
      </c>
      <c r="F150" s="1">
        <v>221.76400799999999</v>
      </c>
      <c r="G150" s="5">
        <f t="shared" si="4"/>
        <v>1.1766361856571983E-2</v>
      </c>
      <c r="H150" s="5">
        <f t="shared" si="5"/>
        <v>1.1697676480556593E-2</v>
      </c>
      <c r="I150" s="2">
        <v>15206200</v>
      </c>
    </row>
    <row r="151" spans="1:9" x14ac:dyDescent="0.25">
      <c r="A151" s="3">
        <v>42048</v>
      </c>
      <c r="B151" s="1">
        <v>221.96899400000001</v>
      </c>
      <c r="C151" s="1">
        <v>240.25900300000001</v>
      </c>
      <c r="D151" s="1">
        <v>221.26199299999999</v>
      </c>
      <c r="E151" s="1">
        <v>235.42700199999999</v>
      </c>
      <c r="F151" s="1">
        <v>235.42700199999999</v>
      </c>
      <c r="G151" s="5">
        <f t="shared" si="4"/>
        <v>6.1610511657058442E-2</v>
      </c>
      <c r="H151" s="5">
        <f t="shared" si="5"/>
        <v>5.978710569846156E-2</v>
      </c>
      <c r="I151" s="2">
        <v>42744400</v>
      </c>
    </row>
    <row r="152" spans="1:9" x14ac:dyDescent="0.25">
      <c r="A152" s="3">
        <v>42049</v>
      </c>
      <c r="B152" s="1">
        <v>235.52799999999999</v>
      </c>
      <c r="C152" s="1">
        <v>259.80801400000001</v>
      </c>
      <c r="D152" s="1">
        <v>235.52799999999999</v>
      </c>
      <c r="E152" s="1">
        <v>257.32101399999999</v>
      </c>
      <c r="F152" s="1">
        <v>257.32101399999999</v>
      </c>
      <c r="G152" s="5">
        <f t="shared" si="4"/>
        <v>9.2997030136755532E-2</v>
      </c>
      <c r="H152" s="5">
        <f t="shared" si="5"/>
        <v>8.8923492023972206E-2</v>
      </c>
      <c r="I152" s="2">
        <v>49732500</v>
      </c>
    </row>
    <row r="153" spans="1:9" x14ac:dyDescent="0.25">
      <c r="A153" s="3">
        <v>42050</v>
      </c>
      <c r="B153" s="1">
        <v>257.50698899999998</v>
      </c>
      <c r="C153" s="1">
        <v>265.61099200000001</v>
      </c>
      <c r="D153" s="1">
        <v>227.68400600000001</v>
      </c>
      <c r="E153" s="1">
        <v>234.824997</v>
      </c>
      <c r="F153" s="1">
        <v>234.824997</v>
      </c>
      <c r="G153" s="5">
        <f t="shared" si="4"/>
        <v>-8.7423940432630132E-2</v>
      </c>
      <c r="H153" s="5">
        <f t="shared" si="5"/>
        <v>-9.1483844048612428E-2</v>
      </c>
      <c r="I153" s="2">
        <v>56552400</v>
      </c>
    </row>
    <row r="154" spans="1:9" x14ac:dyDescent="0.25">
      <c r="A154" s="3">
        <v>42051</v>
      </c>
      <c r="B154" s="1">
        <v>234.824997</v>
      </c>
      <c r="C154" s="1">
        <v>239.520996</v>
      </c>
      <c r="D154" s="1">
        <v>229.02200300000001</v>
      </c>
      <c r="E154" s="1">
        <v>233.84300200000001</v>
      </c>
      <c r="F154" s="1">
        <v>233.84300200000001</v>
      </c>
      <c r="G154" s="5">
        <f t="shared" si="4"/>
        <v>-4.1818162995653774E-3</v>
      </c>
      <c r="H154" s="5">
        <f t="shared" si="5"/>
        <v>-4.190584546683869E-3</v>
      </c>
      <c r="I154" s="2">
        <v>28153700</v>
      </c>
    </row>
    <row r="155" spans="1:9" x14ac:dyDescent="0.25">
      <c r="A155" s="3">
        <v>42052</v>
      </c>
      <c r="B155" s="1">
        <v>233.421997</v>
      </c>
      <c r="C155" s="1">
        <v>245.77499399999999</v>
      </c>
      <c r="D155" s="1">
        <v>232.31399500000001</v>
      </c>
      <c r="E155" s="1">
        <v>243.61000100000001</v>
      </c>
      <c r="F155" s="1">
        <v>243.61000100000001</v>
      </c>
      <c r="G155" s="5">
        <f t="shared" si="4"/>
        <v>4.1767334991705152E-2</v>
      </c>
      <c r="H155" s="5">
        <f t="shared" si="5"/>
        <v>4.0918631442794326E-2</v>
      </c>
      <c r="I155" s="2">
        <v>27363100</v>
      </c>
    </row>
    <row r="156" spans="1:9" x14ac:dyDescent="0.25">
      <c r="A156" s="3">
        <v>42053</v>
      </c>
      <c r="B156" s="1">
        <v>243.779999</v>
      </c>
      <c r="C156" s="1">
        <v>244.25100699999999</v>
      </c>
      <c r="D156" s="1">
        <v>232.33999600000001</v>
      </c>
      <c r="E156" s="1">
        <v>236.32600400000001</v>
      </c>
      <c r="F156" s="1">
        <v>236.32600400000001</v>
      </c>
      <c r="G156" s="5">
        <f t="shared" si="4"/>
        <v>-2.9900237962726339E-2</v>
      </c>
      <c r="H156" s="5">
        <f t="shared" si="5"/>
        <v>-3.0356365312039262E-2</v>
      </c>
      <c r="I156" s="2">
        <v>25200800</v>
      </c>
    </row>
    <row r="157" spans="1:9" x14ac:dyDescent="0.25">
      <c r="A157" s="3">
        <v>42054</v>
      </c>
      <c r="B157" s="1">
        <v>236.41000399999999</v>
      </c>
      <c r="C157" s="1">
        <v>242.671997</v>
      </c>
      <c r="D157" s="1">
        <v>235.591995</v>
      </c>
      <c r="E157" s="1">
        <v>240.283005</v>
      </c>
      <c r="F157" s="1">
        <v>240.283005</v>
      </c>
      <c r="G157" s="5">
        <f t="shared" si="4"/>
        <v>1.6743823925529533E-2</v>
      </c>
      <c r="H157" s="5">
        <f t="shared" si="5"/>
        <v>1.6605191457295932E-2</v>
      </c>
      <c r="I157" s="2">
        <v>18270500</v>
      </c>
    </row>
    <row r="158" spans="1:9" x14ac:dyDescent="0.25">
      <c r="A158" s="3">
        <v>42055</v>
      </c>
      <c r="B158" s="1">
        <v>240.25100699999999</v>
      </c>
      <c r="C158" s="1">
        <v>247.100998</v>
      </c>
      <c r="D158" s="1">
        <v>239.29899599999999</v>
      </c>
      <c r="E158" s="1">
        <v>243.77900700000001</v>
      </c>
      <c r="F158" s="1">
        <v>243.77900700000001</v>
      </c>
      <c r="G158" s="5">
        <f t="shared" si="4"/>
        <v>1.4549518389783689E-2</v>
      </c>
      <c r="H158" s="5">
        <f t="shared" si="5"/>
        <v>1.4444689728100148E-2</v>
      </c>
      <c r="I158" s="2">
        <v>23876700</v>
      </c>
    </row>
    <row r="159" spans="1:9" x14ac:dyDescent="0.25">
      <c r="A159" s="3">
        <v>42056</v>
      </c>
      <c r="B159" s="1">
        <v>243.75199900000001</v>
      </c>
      <c r="C159" s="1">
        <v>255.320007</v>
      </c>
      <c r="D159" s="1">
        <v>243.18400600000001</v>
      </c>
      <c r="E159" s="1">
        <v>244.533997</v>
      </c>
      <c r="F159" s="1">
        <v>244.533997</v>
      </c>
      <c r="G159" s="5">
        <f t="shared" si="4"/>
        <v>3.097026316133844E-3</v>
      </c>
      <c r="H159" s="5">
        <f t="shared" si="5"/>
        <v>3.0922404089733725E-3</v>
      </c>
      <c r="I159" s="2">
        <v>12284200</v>
      </c>
    </row>
    <row r="160" spans="1:9" x14ac:dyDescent="0.25">
      <c r="A160" s="3">
        <v>42057</v>
      </c>
      <c r="B160" s="1">
        <v>244.544006</v>
      </c>
      <c r="C160" s="1">
        <v>246.391998</v>
      </c>
      <c r="D160" s="1">
        <v>233.850998</v>
      </c>
      <c r="E160" s="1">
        <v>235.97700499999999</v>
      </c>
      <c r="F160" s="1">
        <v>235.97700499999999</v>
      </c>
      <c r="G160" s="5">
        <f t="shared" si="4"/>
        <v>-3.4993056609629702E-2</v>
      </c>
      <c r="H160" s="5">
        <f t="shared" si="5"/>
        <v>-3.5619982445854938E-2</v>
      </c>
      <c r="I160" s="2">
        <v>19527000</v>
      </c>
    </row>
    <row r="161" spans="1:9" x14ac:dyDescent="0.25">
      <c r="A161" s="3">
        <v>42058</v>
      </c>
      <c r="B161" s="1">
        <v>235.99499499999999</v>
      </c>
      <c r="C161" s="1">
        <v>240.108994</v>
      </c>
      <c r="D161" s="1">
        <v>232.42100500000001</v>
      </c>
      <c r="E161" s="1">
        <v>238.891998</v>
      </c>
      <c r="F161" s="1">
        <v>238.891998</v>
      </c>
      <c r="G161" s="5">
        <f t="shared" si="4"/>
        <v>1.2352868873812595E-2</v>
      </c>
      <c r="H161" s="5">
        <f t="shared" si="5"/>
        <v>1.2277194746823438E-2</v>
      </c>
      <c r="I161" s="2">
        <v>16400000</v>
      </c>
    </row>
    <row r="162" spans="1:9" x14ac:dyDescent="0.25">
      <c r="A162" s="3">
        <v>42059</v>
      </c>
      <c r="B162" s="1">
        <v>238.99800099999999</v>
      </c>
      <c r="C162" s="1">
        <v>239.90100100000001</v>
      </c>
      <c r="D162" s="1">
        <v>236.401993</v>
      </c>
      <c r="E162" s="1">
        <v>238.73500100000001</v>
      </c>
      <c r="F162" s="1">
        <v>238.73500100000001</v>
      </c>
      <c r="G162" s="5">
        <f t="shared" si="4"/>
        <v>-6.5718819095816894E-4</v>
      </c>
      <c r="H162" s="5">
        <f t="shared" si="5"/>
        <v>-6.5740423377629845E-4</v>
      </c>
      <c r="I162" s="2">
        <v>14200400</v>
      </c>
    </row>
    <row r="163" spans="1:9" x14ac:dyDescent="0.25">
      <c r="A163" s="3">
        <v>42060</v>
      </c>
      <c r="B163" s="1">
        <v>238.88999899999999</v>
      </c>
      <c r="C163" s="1">
        <v>239.33999600000001</v>
      </c>
      <c r="D163" s="1">
        <v>235.529999</v>
      </c>
      <c r="E163" s="1">
        <v>237.470001</v>
      </c>
      <c r="F163" s="1">
        <v>237.470001</v>
      </c>
      <c r="G163" s="5">
        <f t="shared" si="4"/>
        <v>-5.298762203703955E-3</v>
      </c>
      <c r="H163" s="5">
        <f t="shared" si="5"/>
        <v>-5.312850432971551E-3</v>
      </c>
      <c r="I163" s="2">
        <v>11496200</v>
      </c>
    </row>
    <row r="164" spans="1:9" x14ac:dyDescent="0.25">
      <c r="A164" s="3">
        <v>42061</v>
      </c>
      <c r="B164" s="1">
        <v>237.337006</v>
      </c>
      <c r="C164" s="1">
        <v>237.71000699999999</v>
      </c>
      <c r="D164" s="1">
        <v>234.25700399999999</v>
      </c>
      <c r="E164" s="1">
        <v>236.425995</v>
      </c>
      <c r="F164" s="1">
        <v>236.425995</v>
      </c>
      <c r="G164" s="5">
        <f t="shared" si="4"/>
        <v>-4.3963700492846147E-3</v>
      </c>
      <c r="H164" s="5">
        <f t="shared" si="5"/>
        <v>-4.4060625022618498E-3</v>
      </c>
      <c r="I164" s="2">
        <v>13619400</v>
      </c>
    </row>
    <row r="165" spans="1:9" x14ac:dyDescent="0.25">
      <c r="A165" s="3">
        <v>42062</v>
      </c>
      <c r="B165" s="1">
        <v>236.43600499999999</v>
      </c>
      <c r="C165" s="1">
        <v>256.65301499999998</v>
      </c>
      <c r="D165" s="1">
        <v>236.43600499999999</v>
      </c>
      <c r="E165" s="1">
        <v>253.828003</v>
      </c>
      <c r="F165" s="1">
        <v>253.828003</v>
      </c>
      <c r="G165" s="5">
        <f t="shared" si="4"/>
        <v>7.3604461302996693E-2</v>
      </c>
      <c r="H165" s="5">
        <f t="shared" si="5"/>
        <v>7.1021642687708927E-2</v>
      </c>
      <c r="I165" s="2">
        <v>44013900</v>
      </c>
    </row>
    <row r="166" spans="1:9" x14ac:dyDescent="0.25">
      <c r="A166" s="3">
        <v>42063</v>
      </c>
      <c r="B166" s="1">
        <v>253.520004</v>
      </c>
      <c r="C166" s="1">
        <v>254.692001</v>
      </c>
      <c r="D166" s="1">
        <v>249.479004</v>
      </c>
      <c r="E166" s="1">
        <v>254.26300000000001</v>
      </c>
      <c r="F166" s="1">
        <v>254.26300000000001</v>
      </c>
      <c r="G166" s="5">
        <f t="shared" si="4"/>
        <v>1.7137470840835611E-3</v>
      </c>
      <c r="H166" s="5">
        <f t="shared" si="5"/>
        <v>1.7122802951138893E-3</v>
      </c>
      <c r="I166" s="2">
        <v>13949300</v>
      </c>
    </row>
    <row r="167" spans="1:9" x14ac:dyDescent="0.25">
      <c r="A167" s="3">
        <v>42064</v>
      </c>
      <c r="B167" s="1">
        <v>254.283005</v>
      </c>
      <c r="C167" s="1">
        <v>261.66000400000001</v>
      </c>
      <c r="D167" s="1">
        <v>245.932999</v>
      </c>
      <c r="E167" s="1">
        <v>260.20199600000001</v>
      </c>
      <c r="F167" s="1">
        <v>260.20199600000001</v>
      </c>
      <c r="G167" s="5">
        <f t="shared" si="4"/>
        <v>2.3357688692416945E-2</v>
      </c>
      <c r="H167" s="5">
        <f t="shared" si="5"/>
        <v>2.3089072672943158E-2</v>
      </c>
      <c r="I167" s="2">
        <v>25213700</v>
      </c>
    </row>
    <row r="168" spans="1:9" x14ac:dyDescent="0.25">
      <c r="A168" s="3">
        <v>42065</v>
      </c>
      <c r="B168" s="1">
        <v>260.35699499999998</v>
      </c>
      <c r="C168" s="1">
        <v>276.300995</v>
      </c>
      <c r="D168" s="1">
        <v>258.31298800000002</v>
      </c>
      <c r="E168" s="1">
        <v>275.67001299999998</v>
      </c>
      <c r="F168" s="1">
        <v>275.67001299999998</v>
      </c>
      <c r="G168" s="5">
        <f t="shared" si="4"/>
        <v>5.9446188875507122E-2</v>
      </c>
      <c r="H168" s="5">
        <f t="shared" si="5"/>
        <v>5.7746308267462423E-2</v>
      </c>
      <c r="I168" s="2">
        <v>40465700</v>
      </c>
    </row>
    <row r="169" spans="1:9" x14ac:dyDescent="0.25">
      <c r="A169" s="3">
        <v>42066</v>
      </c>
      <c r="B169" s="1">
        <v>275.04599000000002</v>
      </c>
      <c r="C169" s="1">
        <v>285.79599000000002</v>
      </c>
      <c r="D169" s="1">
        <v>268.16101099999997</v>
      </c>
      <c r="E169" s="1">
        <v>281.70199600000001</v>
      </c>
      <c r="F169" s="1">
        <v>281.70199600000001</v>
      </c>
      <c r="G169" s="5">
        <f t="shared" si="4"/>
        <v>2.1881172109931457E-2</v>
      </c>
      <c r="H169" s="5">
        <f t="shared" si="5"/>
        <v>2.1645215070494522E-2</v>
      </c>
      <c r="I169" s="2">
        <v>50461300</v>
      </c>
    </row>
    <row r="170" spans="1:9" x14ac:dyDescent="0.25">
      <c r="A170" s="3">
        <v>42067</v>
      </c>
      <c r="B170" s="1">
        <v>281.98998999999998</v>
      </c>
      <c r="C170" s="1">
        <v>284.22500600000001</v>
      </c>
      <c r="D170" s="1">
        <v>268.12600700000002</v>
      </c>
      <c r="E170" s="1">
        <v>273.09201000000002</v>
      </c>
      <c r="F170" s="1">
        <v>273.09201000000002</v>
      </c>
      <c r="G170" s="5">
        <f t="shared" si="4"/>
        <v>-3.0564163982707448E-2</v>
      </c>
      <c r="H170" s="5">
        <f t="shared" si="5"/>
        <v>-3.1040989040089891E-2</v>
      </c>
      <c r="I170" s="2">
        <v>41383000</v>
      </c>
    </row>
    <row r="171" spans="1:9" x14ac:dyDescent="0.25">
      <c r="A171" s="3">
        <v>42068</v>
      </c>
      <c r="B171" s="1">
        <v>272.739014</v>
      </c>
      <c r="C171" s="1">
        <v>281.66699199999999</v>
      </c>
      <c r="D171" s="1">
        <v>264.76901199999998</v>
      </c>
      <c r="E171" s="1">
        <v>276.17800899999997</v>
      </c>
      <c r="F171" s="1">
        <v>276.17800899999997</v>
      </c>
      <c r="G171" s="5">
        <f t="shared" si="4"/>
        <v>1.1300217095329801E-2</v>
      </c>
      <c r="H171" s="5">
        <f t="shared" si="5"/>
        <v>1.1236846595528342E-2</v>
      </c>
      <c r="I171" s="2">
        <v>41302400</v>
      </c>
    </row>
    <row r="172" spans="1:9" x14ac:dyDescent="0.25">
      <c r="A172" s="3">
        <v>42069</v>
      </c>
      <c r="B172" s="1">
        <v>275.60000600000001</v>
      </c>
      <c r="C172" s="1">
        <v>277.608002</v>
      </c>
      <c r="D172" s="1">
        <v>270.01501500000001</v>
      </c>
      <c r="E172" s="1">
        <v>272.72299199999998</v>
      </c>
      <c r="F172" s="1">
        <v>272.72299199999998</v>
      </c>
      <c r="G172" s="5">
        <f t="shared" si="4"/>
        <v>-1.2510109014508775E-2</v>
      </c>
      <c r="H172" s="5">
        <f t="shared" si="5"/>
        <v>-1.2589019235976103E-2</v>
      </c>
      <c r="I172" s="2">
        <v>28918900</v>
      </c>
    </row>
    <row r="173" spans="1:9" x14ac:dyDescent="0.25">
      <c r="A173" s="3">
        <v>42070</v>
      </c>
      <c r="B173" s="1">
        <v>272.29400600000002</v>
      </c>
      <c r="C173" s="1">
        <v>277.85400399999997</v>
      </c>
      <c r="D173" s="1">
        <v>270.13299599999999</v>
      </c>
      <c r="E173" s="1">
        <v>276.260986</v>
      </c>
      <c r="F173" s="1">
        <v>276.260986</v>
      </c>
      <c r="G173" s="5">
        <f t="shared" si="4"/>
        <v>1.2972848288493433E-2</v>
      </c>
      <c r="H173" s="5">
        <f t="shared" si="5"/>
        <v>1.2889421638322919E-2</v>
      </c>
      <c r="I173" s="2">
        <v>17825900</v>
      </c>
    </row>
    <row r="174" spans="1:9" x14ac:dyDescent="0.25">
      <c r="A174" s="3">
        <v>42071</v>
      </c>
      <c r="B174" s="1">
        <v>276.43301400000001</v>
      </c>
      <c r="C174" s="1">
        <v>277.858002</v>
      </c>
      <c r="D174" s="1">
        <v>272.56500199999999</v>
      </c>
      <c r="E174" s="1">
        <v>274.35400399999997</v>
      </c>
      <c r="F174" s="1">
        <v>274.35400399999997</v>
      </c>
      <c r="G174" s="5">
        <f t="shared" si="4"/>
        <v>-6.9028277485407852E-3</v>
      </c>
      <c r="H174" s="5">
        <f t="shared" si="5"/>
        <v>-6.9267624724481348E-3</v>
      </c>
      <c r="I174" s="2">
        <v>22067900</v>
      </c>
    </row>
    <row r="175" spans="1:9" x14ac:dyDescent="0.25">
      <c r="A175" s="3">
        <v>42072</v>
      </c>
      <c r="B175" s="1">
        <v>274.81201199999998</v>
      </c>
      <c r="C175" s="1">
        <v>292.70098899999999</v>
      </c>
      <c r="D175" s="1">
        <v>273.89300500000002</v>
      </c>
      <c r="E175" s="1">
        <v>289.60699499999998</v>
      </c>
      <c r="F175" s="1">
        <v>289.60699499999998</v>
      </c>
      <c r="G175" s="5">
        <f t="shared" si="4"/>
        <v>5.5596021117300776E-2</v>
      </c>
      <c r="H175" s="5">
        <f t="shared" si="5"/>
        <v>5.4105556330815506E-2</v>
      </c>
      <c r="I175" s="2">
        <v>59178200</v>
      </c>
    </row>
    <row r="176" spans="1:9" x14ac:dyDescent="0.25">
      <c r="A176" s="3">
        <v>42073</v>
      </c>
      <c r="B176" s="1">
        <v>289.86200000000002</v>
      </c>
      <c r="C176" s="1">
        <v>300.04400600000002</v>
      </c>
      <c r="D176" s="1">
        <v>289.74301100000002</v>
      </c>
      <c r="E176" s="1">
        <v>291.76001000000002</v>
      </c>
      <c r="F176" s="1">
        <v>291.76001000000002</v>
      </c>
      <c r="G176" s="5">
        <f t="shared" si="4"/>
        <v>7.434264493507925E-3</v>
      </c>
      <c r="H176" s="5">
        <f t="shared" si="5"/>
        <v>7.4067665497878745E-3</v>
      </c>
      <c r="I176" s="2">
        <v>67770800</v>
      </c>
    </row>
    <row r="177" spans="1:9" x14ac:dyDescent="0.25">
      <c r="A177" s="3">
        <v>42074</v>
      </c>
      <c r="B177" s="1">
        <v>291.52499399999999</v>
      </c>
      <c r="C177" s="1">
        <v>297.39099099999999</v>
      </c>
      <c r="D177" s="1">
        <v>290.50799599999999</v>
      </c>
      <c r="E177" s="1">
        <v>296.37899800000002</v>
      </c>
      <c r="F177" s="1">
        <v>296.37899800000002</v>
      </c>
      <c r="G177" s="5">
        <f t="shared" si="4"/>
        <v>1.5831463674545354E-2</v>
      </c>
      <c r="H177" s="5">
        <f t="shared" si="5"/>
        <v>1.5707453186221524E-2</v>
      </c>
      <c r="I177" s="2">
        <v>33963900</v>
      </c>
    </row>
    <row r="178" spans="1:9" x14ac:dyDescent="0.25">
      <c r="A178" s="3">
        <v>42075</v>
      </c>
      <c r="B178" s="1">
        <v>296.12701399999997</v>
      </c>
      <c r="C178" s="1">
        <v>297.08801299999999</v>
      </c>
      <c r="D178" s="1">
        <v>292.41299400000003</v>
      </c>
      <c r="E178" s="1">
        <v>294.35400399999997</v>
      </c>
      <c r="F178" s="1">
        <v>294.35400399999997</v>
      </c>
      <c r="G178" s="5">
        <f t="shared" si="4"/>
        <v>-6.8324476891579167E-3</v>
      </c>
      <c r="H178" s="5">
        <f t="shared" si="5"/>
        <v>-6.8558957258943584E-3</v>
      </c>
      <c r="I178" s="2">
        <v>32585200</v>
      </c>
    </row>
    <row r="179" spans="1:9" x14ac:dyDescent="0.25">
      <c r="A179" s="3">
        <v>42076</v>
      </c>
      <c r="B179" s="1">
        <v>294.11801100000002</v>
      </c>
      <c r="C179" s="1">
        <v>294.49798600000003</v>
      </c>
      <c r="D179" s="1">
        <v>285.33700599999997</v>
      </c>
      <c r="E179" s="1">
        <v>285.33700599999997</v>
      </c>
      <c r="F179" s="1">
        <v>285.33700599999997</v>
      </c>
      <c r="G179" s="5">
        <f t="shared" si="4"/>
        <v>-3.0633175963184822E-2</v>
      </c>
      <c r="H179" s="5">
        <f t="shared" si="5"/>
        <v>-3.1112179349375407E-2</v>
      </c>
      <c r="I179" s="2">
        <v>31421500</v>
      </c>
    </row>
    <row r="180" spans="1:9" x14ac:dyDescent="0.25">
      <c r="A180" s="3">
        <v>42077</v>
      </c>
      <c r="B180" s="1">
        <v>284.44198599999999</v>
      </c>
      <c r="C180" s="1">
        <v>286.34201000000002</v>
      </c>
      <c r="D180" s="1">
        <v>280.97601300000002</v>
      </c>
      <c r="E180" s="1">
        <v>281.88501000000002</v>
      </c>
      <c r="F180" s="1">
        <v>281.88501000000002</v>
      </c>
      <c r="G180" s="5">
        <f t="shared" si="4"/>
        <v>-1.2097961103579968E-2</v>
      </c>
      <c r="H180" s="5">
        <f t="shared" si="5"/>
        <v>-1.2171737064600743E-2</v>
      </c>
      <c r="I180" s="2">
        <v>22612300</v>
      </c>
    </row>
    <row r="181" spans="1:9" x14ac:dyDescent="0.25">
      <c r="A181" s="3">
        <v>42078</v>
      </c>
      <c r="B181" s="1">
        <v>281.42498799999998</v>
      </c>
      <c r="C181" s="1">
        <v>286.52899200000002</v>
      </c>
      <c r="D181" s="1">
        <v>280.99600199999998</v>
      </c>
      <c r="E181" s="1">
        <v>286.39300500000002</v>
      </c>
      <c r="F181" s="1">
        <v>286.39300500000002</v>
      </c>
      <c r="G181" s="5">
        <f t="shared" si="4"/>
        <v>1.5992318995607491E-2</v>
      </c>
      <c r="H181" s="5">
        <f t="shared" si="5"/>
        <v>1.5865789084019415E-2</v>
      </c>
      <c r="I181" s="2">
        <v>11970100</v>
      </c>
    </row>
    <row r="182" spans="1:9" x14ac:dyDescent="0.25">
      <c r="A182" s="3">
        <v>42079</v>
      </c>
      <c r="B182" s="1">
        <v>285.68499800000001</v>
      </c>
      <c r="C182" s="1">
        <v>294.11200000000002</v>
      </c>
      <c r="D182" s="1">
        <v>285.68499800000001</v>
      </c>
      <c r="E182" s="1">
        <v>290.59298699999999</v>
      </c>
      <c r="F182" s="1">
        <v>290.59298699999999</v>
      </c>
      <c r="G182" s="5">
        <f t="shared" si="4"/>
        <v>1.4665099798788717E-2</v>
      </c>
      <c r="H182" s="5">
        <f t="shared" si="5"/>
        <v>1.4558607110809502E-2</v>
      </c>
      <c r="I182" s="2">
        <v>21516100</v>
      </c>
    </row>
    <row r="183" spans="1:9" x14ac:dyDescent="0.25">
      <c r="A183" s="3">
        <v>42080</v>
      </c>
      <c r="B183" s="1">
        <v>290.59500100000002</v>
      </c>
      <c r="C183" s="1">
        <v>292.36498999999998</v>
      </c>
      <c r="D183" s="1">
        <v>284.37399299999998</v>
      </c>
      <c r="E183" s="1">
        <v>285.50500499999998</v>
      </c>
      <c r="F183" s="1">
        <v>285.50500499999998</v>
      </c>
      <c r="G183" s="5">
        <f t="shared" si="4"/>
        <v>-1.7508963490574625E-2</v>
      </c>
      <c r="H183" s="5">
        <f t="shared" si="5"/>
        <v>-1.7664058425959795E-2</v>
      </c>
      <c r="I183" s="2">
        <v>21497200</v>
      </c>
    </row>
    <row r="184" spans="1:9" x14ac:dyDescent="0.25">
      <c r="A184" s="3">
        <v>42081</v>
      </c>
      <c r="B184" s="1">
        <v>285.06698599999999</v>
      </c>
      <c r="C184" s="1">
        <v>285.33599900000002</v>
      </c>
      <c r="D184" s="1">
        <v>249.86999499999999</v>
      </c>
      <c r="E184" s="1">
        <v>256.29901100000001</v>
      </c>
      <c r="F184" s="1">
        <v>256.29901100000001</v>
      </c>
      <c r="G184" s="5">
        <f t="shared" si="4"/>
        <v>-0.10229590896313701</v>
      </c>
      <c r="H184" s="5">
        <f t="shared" si="5"/>
        <v>-0.10791478498707695</v>
      </c>
      <c r="I184" s="2">
        <v>57008000</v>
      </c>
    </row>
    <row r="185" spans="1:9" x14ac:dyDescent="0.25">
      <c r="A185" s="3">
        <v>42082</v>
      </c>
      <c r="B185" s="1">
        <v>255.88000500000001</v>
      </c>
      <c r="C185" s="1">
        <v>264.243988</v>
      </c>
      <c r="D185" s="1">
        <v>248.63600199999999</v>
      </c>
      <c r="E185" s="1">
        <v>260.92800899999997</v>
      </c>
      <c r="F185" s="1">
        <v>260.92800899999997</v>
      </c>
      <c r="G185" s="5">
        <f t="shared" si="4"/>
        <v>1.8060928061872206E-2</v>
      </c>
      <c r="H185" s="5">
        <f t="shared" si="5"/>
        <v>1.7899767085747267E-2</v>
      </c>
      <c r="I185" s="2">
        <v>52732000</v>
      </c>
    </row>
    <row r="186" spans="1:9" x14ac:dyDescent="0.25">
      <c r="A186" s="3">
        <v>42083</v>
      </c>
      <c r="B186" s="1">
        <v>260.95599399999998</v>
      </c>
      <c r="C186" s="1">
        <v>264.84799199999998</v>
      </c>
      <c r="D186" s="1">
        <v>259.16198700000001</v>
      </c>
      <c r="E186" s="1">
        <v>261.74899299999998</v>
      </c>
      <c r="F186" s="1">
        <v>261.74899299999998</v>
      </c>
      <c r="G186" s="5">
        <f t="shared" si="4"/>
        <v>3.1464004310859384E-3</v>
      </c>
      <c r="H186" s="5">
        <f t="shared" si="5"/>
        <v>3.1414608717585234E-3</v>
      </c>
      <c r="I186" s="2">
        <v>18456700</v>
      </c>
    </row>
    <row r="187" spans="1:9" x14ac:dyDescent="0.25">
      <c r="A187" s="3">
        <v>42084</v>
      </c>
      <c r="B187" s="1">
        <v>261.64401199999998</v>
      </c>
      <c r="C187" s="1">
        <v>262.19601399999999</v>
      </c>
      <c r="D187" s="1">
        <v>255.64999399999999</v>
      </c>
      <c r="E187" s="1">
        <v>260.02499399999999</v>
      </c>
      <c r="F187" s="1">
        <v>260.02499399999999</v>
      </c>
      <c r="G187" s="5">
        <f t="shared" si="4"/>
        <v>-6.586458959175423E-3</v>
      </c>
      <c r="H187" s="5">
        <f t="shared" si="5"/>
        <v>-6.6082453963276864E-3</v>
      </c>
      <c r="I187" s="2">
        <v>17130100</v>
      </c>
    </row>
    <row r="188" spans="1:9" x14ac:dyDescent="0.25">
      <c r="A188" s="3">
        <v>42085</v>
      </c>
      <c r="B188" s="1">
        <v>259.91699199999999</v>
      </c>
      <c r="C188" s="1">
        <v>269.74700899999999</v>
      </c>
      <c r="D188" s="1">
        <v>259.58999599999999</v>
      </c>
      <c r="E188" s="1">
        <v>267.959991</v>
      </c>
      <c r="F188" s="1">
        <v>267.959991</v>
      </c>
      <c r="G188" s="5">
        <f t="shared" si="4"/>
        <v>3.051628567675313E-2</v>
      </c>
      <c r="H188" s="5">
        <f t="shared" si="5"/>
        <v>3.0059924888471583E-2</v>
      </c>
      <c r="I188" s="2">
        <v>18438100</v>
      </c>
    </row>
    <row r="189" spans="1:9" x14ac:dyDescent="0.25">
      <c r="A189" s="3">
        <v>42086</v>
      </c>
      <c r="B189" s="1">
        <v>267.89498900000001</v>
      </c>
      <c r="C189" s="1">
        <v>277.29699699999998</v>
      </c>
      <c r="D189" s="1">
        <v>261.74499500000002</v>
      </c>
      <c r="E189" s="1">
        <v>266.73998999999998</v>
      </c>
      <c r="F189" s="1">
        <v>266.73998999999998</v>
      </c>
      <c r="G189" s="5">
        <f t="shared" si="4"/>
        <v>-4.5529222308415829E-3</v>
      </c>
      <c r="H189" s="5">
        <f t="shared" si="5"/>
        <v>-4.5633183484063197E-3</v>
      </c>
      <c r="I189" s="2">
        <v>22811900</v>
      </c>
    </row>
    <row r="190" spans="1:9" x14ac:dyDescent="0.25">
      <c r="A190" s="3">
        <v>42087</v>
      </c>
      <c r="B190" s="1">
        <v>266.57699600000001</v>
      </c>
      <c r="C190" s="1">
        <v>267.00299100000001</v>
      </c>
      <c r="D190" s="1">
        <v>244.154999</v>
      </c>
      <c r="E190" s="1">
        <v>245.595001</v>
      </c>
      <c r="F190" s="1">
        <v>245.595001</v>
      </c>
      <c r="G190" s="5">
        <f t="shared" si="4"/>
        <v>-7.9271911946911189E-2</v>
      </c>
      <c r="H190" s="5">
        <f t="shared" si="5"/>
        <v>-8.2590521873247905E-2</v>
      </c>
      <c r="I190" s="2">
        <v>40073700</v>
      </c>
    </row>
    <row r="191" spans="1:9" x14ac:dyDescent="0.25">
      <c r="A191" s="3">
        <v>42088</v>
      </c>
      <c r="B191" s="1">
        <v>247.47200000000001</v>
      </c>
      <c r="C191" s="1">
        <v>249.19000199999999</v>
      </c>
      <c r="D191" s="1">
        <v>236.51499899999999</v>
      </c>
      <c r="E191" s="1">
        <v>246.19700599999999</v>
      </c>
      <c r="F191" s="1">
        <v>246.19700599999999</v>
      </c>
      <c r="G191" s="5">
        <f t="shared" si="4"/>
        <v>2.4512103159624044E-3</v>
      </c>
      <c r="H191" s="5">
        <f t="shared" si="5"/>
        <v>2.4482110002583394E-3</v>
      </c>
      <c r="I191" s="2">
        <v>35866900</v>
      </c>
    </row>
    <row r="192" spans="1:9" x14ac:dyDescent="0.25">
      <c r="A192" s="3">
        <v>42089</v>
      </c>
      <c r="B192" s="1">
        <v>246.27600100000001</v>
      </c>
      <c r="C192" s="1">
        <v>254.354004</v>
      </c>
      <c r="D192" s="1">
        <v>244.904999</v>
      </c>
      <c r="E192" s="1">
        <v>248.53199799999999</v>
      </c>
      <c r="F192" s="1">
        <v>248.53199799999999</v>
      </c>
      <c r="G192" s="5">
        <f t="shared" si="4"/>
        <v>9.4842420626350954E-3</v>
      </c>
      <c r="H192" s="5">
        <f t="shared" si="5"/>
        <v>9.4395490031927397E-3</v>
      </c>
      <c r="I192" s="2">
        <v>25730000</v>
      </c>
    </row>
    <row r="193" spans="1:9" x14ac:dyDescent="0.25">
      <c r="A193" s="3">
        <v>42090</v>
      </c>
      <c r="B193" s="1">
        <v>248.56599399999999</v>
      </c>
      <c r="C193" s="1">
        <v>256.81100500000002</v>
      </c>
      <c r="D193" s="1">
        <v>245.212997</v>
      </c>
      <c r="E193" s="1">
        <v>247.02900700000001</v>
      </c>
      <c r="F193" s="1">
        <v>247.02900700000001</v>
      </c>
      <c r="G193" s="5">
        <f t="shared" si="4"/>
        <v>-6.0474748205258111E-3</v>
      </c>
      <c r="H193" s="5">
        <f t="shared" si="5"/>
        <v>-6.0658348550334121E-3</v>
      </c>
      <c r="I193" s="2">
        <v>17274900</v>
      </c>
    </row>
    <row r="194" spans="1:9" x14ac:dyDescent="0.25">
      <c r="A194" s="3">
        <v>42091</v>
      </c>
      <c r="B194" s="1">
        <v>246.97500600000001</v>
      </c>
      <c r="C194" s="1">
        <v>254.20500200000001</v>
      </c>
      <c r="D194" s="1">
        <v>246.97500600000001</v>
      </c>
      <c r="E194" s="1">
        <v>252.79800399999999</v>
      </c>
      <c r="F194" s="1">
        <v>252.79800399999999</v>
      </c>
      <c r="G194" s="5">
        <f t="shared" si="4"/>
        <v>2.3353520584730392E-2</v>
      </c>
      <c r="H194" s="5">
        <f t="shared" si="5"/>
        <v>2.3084999692184822E-2</v>
      </c>
      <c r="I194" s="2">
        <v>16040900</v>
      </c>
    </row>
    <row r="195" spans="1:9" x14ac:dyDescent="0.25">
      <c r="A195" s="3">
        <v>42092</v>
      </c>
      <c r="B195" s="1">
        <v>252.740005</v>
      </c>
      <c r="C195" s="1">
        <v>253.13900799999999</v>
      </c>
      <c r="D195" s="1">
        <v>240.85000600000001</v>
      </c>
      <c r="E195" s="1">
        <v>242.712997</v>
      </c>
      <c r="F195" s="1">
        <v>242.712997</v>
      </c>
      <c r="G195" s="5">
        <f t="shared" si="4"/>
        <v>-3.9893538874618661E-2</v>
      </c>
      <c r="H195" s="5">
        <f t="shared" si="5"/>
        <v>-4.0711103663267814E-2</v>
      </c>
      <c r="I195" s="2">
        <v>21699400</v>
      </c>
    </row>
    <row r="196" spans="1:9" x14ac:dyDescent="0.25">
      <c r="A196" s="3">
        <v>42093</v>
      </c>
      <c r="B196" s="1">
        <v>242.878998</v>
      </c>
      <c r="C196" s="1">
        <v>249.24200400000001</v>
      </c>
      <c r="D196" s="1">
        <v>239.21400499999999</v>
      </c>
      <c r="E196" s="1">
        <v>247.52600100000001</v>
      </c>
      <c r="F196" s="1">
        <v>247.52600100000001</v>
      </c>
      <c r="G196" s="5">
        <f t="shared" ref="G196:G259" si="6">E196/E195-1</f>
        <v>1.9830021710786294E-2</v>
      </c>
      <c r="H196" s="5">
        <f t="shared" ref="H196:H259" si="7">-LN(F195/F196)</f>
        <v>1.9635968027713217E-2</v>
      </c>
      <c r="I196" s="2">
        <v>23009600</v>
      </c>
    </row>
    <row r="197" spans="1:9" x14ac:dyDescent="0.25">
      <c r="A197" s="3">
        <v>42094</v>
      </c>
      <c r="B197" s="1">
        <v>247.45399499999999</v>
      </c>
      <c r="C197" s="1">
        <v>248.729996</v>
      </c>
      <c r="D197" s="1">
        <v>242.73899800000001</v>
      </c>
      <c r="E197" s="1">
        <v>244.22399899999999</v>
      </c>
      <c r="F197" s="1">
        <v>244.22399899999999</v>
      </c>
      <c r="G197" s="5">
        <f t="shared" si="6"/>
        <v>-1.3340020792401597E-2</v>
      </c>
      <c r="H197" s="5">
        <f t="shared" si="7"/>
        <v>-1.3429798185246989E-2</v>
      </c>
      <c r="I197" s="2">
        <v>22672000</v>
      </c>
    </row>
    <row r="198" spans="1:9" x14ac:dyDescent="0.25">
      <c r="A198" s="3">
        <v>42095</v>
      </c>
      <c r="B198" s="1">
        <v>244.223007</v>
      </c>
      <c r="C198" s="1">
        <v>247.541</v>
      </c>
      <c r="D198" s="1">
        <v>241.16000399999999</v>
      </c>
      <c r="E198" s="1">
        <v>247.27200300000001</v>
      </c>
      <c r="F198" s="1">
        <v>247.27200300000001</v>
      </c>
      <c r="G198" s="5">
        <f t="shared" si="6"/>
        <v>1.2480362341458662E-2</v>
      </c>
      <c r="H198" s="5">
        <f t="shared" si="7"/>
        <v>1.2403124592155021E-2</v>
      </c>
      <c r="I198" s="2">
        <v>22877200</v>
      </c>
    </row>
    <row r="199" spans="1:9" x14ac:dyDescent="0.25">
      <c r="A199" s="3">
        <v>42096</v>
      </c>
      <c r="B199" s="1">
        <v>247.08900499999999</v>
      </c>
      <c r="C199" s="1">
        <v>254.46099899999999</v>
      </c>
      <c r="D199" s="1">
        <v>245.416</v>
      </c>
      <c r="E199" s="1">
        <v>253.00500500000001</v>
      </c>
      <c r="F199" s="1">
        <v>253.00500500000001</v>
      </c>
      <c r="G199" s="5">
        <f t="shared" si="6"/>
        <v>2.3185002468718574E-2</v>
      </c>
      <c r="H199" s="5">
        <f t="shared" si="7"/>
        <v>2.292031369727756E-2</v>
      </c>
      <c r="I199" s="2">
        <v>26272600</v>
      </c>
    </row>
    <row r="200" spans="1:9" x14ac:dyDescent="0.25">
      <c r="A200" s="3">
        <v>42097</v>
      </c>
      <c r="B200" s="1">
        <v>253.074005</v>
      </c>
      <c r="C200" s="1">
        <v>256.04299900000001</v>
      </c>
      <c r="D200" s="1">
        <v>251.878998</v>
      </c>
      <c r="E200" s="1">
        <v>254.32200599999999</v>
      </c>
      <c r="F200" s="1">
        <v>254.32200599999999</v>
      </c>
      <c r="G200" s="5">
        <f t="shared" si="6"/>
        <v>5.2054345723318018E-3</v>
      </c>
      <c r="H200" s="5">
        <f t="shared" si="7"/>
        <v>5.1919331314315515E-3</v>
      </c>
      <c r="I200" s="2">
        <v>23146600</v>
      </c>
    </row>
    <row r="201" spans="1:9" x14ac:dyDescent="0.25">
      <c r="A201" s="3">
        <v>42098</v>
      </c>
      <c r="B201" s="1">
        <v>254.291</v>
      </c>
      <c r="C201" s="1">
        <v>255.25799599999999</v>
      </c>
      <c r="D201" s="1">
        <v>251.10000600000001</v>
      </c>
      <c r="E201" s="1">
        <v>253.69700599999999</v>
      </c>
      <c r="F201" s="1">
        <v>253.69700599999999</v>
      </c>
      <c r="G201" s="5">
        <f t="shared" si="6"/>
        <v>-2.4575144315274189E-3</v>
      </c>
      <c r="H201" s="5">
        <f t="shared" si="7"/>
        <v>-2.4605390765399613E-3</v>
      </c>
      <c r="I201" s="2">
        <v>12493500</v>
      </c>
    </row>
    <row r="202" spans="1:9" x14ac:dyDescent="0.25">
      <c r="A202" s="3">
        <v>42099</v>
      </c>
      <c r="B202" s="1">
        <v>253.76100199999999</v>
      </c>
      <c r="C202" s="1">
        <v>260.67498799999998</v>
      </c>
      <c r="D202" s="1">
        <v>251.942001</v>
      </c>
      <c r="E202" s="1">
        <v>260.59799199999998</v>
      </c>
      <c r="F202" s="1">
        <v>260.59799199999998</v>
      </c>
      <c r="G202" s="5">
        <f t="shared" si="6"/>
        <v>2.7201684831865913E-2</v>
      </c>
      <c r="H202" s="5">
        <f t="shared" si="7"/>
        <v>2.6838294170152443E-2</v>
      </c>
      <c r="I202" s="2">
        <v>19649200</v>
      </c>
    </row>
    <row r="203" spans="1:9" x14ac:dyDescent="0.25">
      <c r="A203" s="3">
        <v>42100</v>
      </c>
      <c r="B203" s="1">
        <v>260.72100799999998</v>
      </c>
      <c r="C203" s="1">
        <v>261.79800399999999</v>
      </c>
      <c r="D203" s="1">
        <v>254.574997</v>
      </c>
      <c r="E203" s="1">
        <v>255.49200400000001</v>
      </c>
      <c r="F203" s="1">
        <v>255.49200400000001</v>
      </c>
      <c r="G203" s="5">
        <f t="shared" si="6"/>
        <v>-1.9593351279544646E-2</v>
      </c>
      <c r="H203" s="5">
        <f t="shared" si="7"/>
        <v>-1.9787845710563363E-2</v>
      </c>
      <c r="I203" s="2">
        <v>20034200</v>
      </c>
    </row>
    <row r="204" spans="1:9" x14ac:dyDescent="0.25">
      <c r="A204" s="3">
        <v>42101</v>
      </c>
      <c r="B204" s="1">
        <v>255.274002</v>
      </c>
      <c r="C204" s="1">
        <v>255.804993</v>
      </c>
      <c r="D204" s="1">
        <v>252.20500200000001</v>
      </c>
      <c r="E204" s="1">
        <v>253.179993</v>
      </c>
      <c r="F204" s="1">
        <v>253.179993</v>
      </c>
      <c r="G204" s="5">
        <f t="shared" si="6"/>
        <v>-9.0492499326907394E-3</v>
      </c>
      <c r="H204" s="5">
        <f t="shared" si="7"/>
        <v>-9.0904430946549177E-3</v>
      </c>
      <c r="I204" s="2">
        <v>18467400</v>
      </c>
    </row>
    <row r="205" spans="1:9" x14ac:dyDescent="0.25">
      <c r="A205" s="3">
        <v>42102</v>
      </c>
      <c r="B205" s="1">
        <v>253.06399500000001</v>
      </c>
      <c r="C205" s="1">
        <v>253.84700000000001</v>
      </c>
      <c r="D205" s="1">
        <v>244.21499600000001</v>
      </c>
      <c r="E205" s="1">
        <v>245.02200300000001</v>
      </c>
      <c r="F205" s="1">
        <v>245.02200300000001</v>
      </c>
      <c r="G205" s="5">
        <f t="shared" si="6"/>
        <v>-3.2222095843094434E-2</v>
      </c>
      <c r="H205" s="5">
        <f t="shared" si="7"/>
        <v>-3.2752655884887703E-2</v>
      </c>
      <c r="I205" s="2">
        <v>30086400</v>
      </c>
    </row>
    <row r="206" spans="1:9" x14ac:dyDescent="0.25">
      <c r="A206" s="3">
        <v>42103</v>
      </c>
      <c r="B206" s="1">
        <v>244.75100699999999</v>
      </c>
      <c r="C206" s="1">
        <v>246.11799600000001</v>
      </c>
      <c r="D206" s="1">
        <v>239.39999399999999</v>
      </c>
      <c r="E206" s="1">
        <v>243.675995</v>
      </c>
      <c r="F206" s="1">
        <v>243.675995</v>
      </c>
      <c r="G206" s="5">
        <f t="shared" si="6"/>
        <v>-5.4934168504042757E-3</v>
      </c>
      <c r="H206" s="5">
        <f t="shared" si="7"/>
        <v>-5.5085611528592447E-3</v>
      </c>
      <c r="I206" s="2">
        <v>21643500</v>
      </c>
    </row>
    <row r="207" spans="1:9" x14ac:dyDescent="0.25">
      <c r="A207" s="3">
        <v>42104</v>
      </c>
      <c r="B207" s="1">
        <v>243.69399999999999</v>
      </c>
      <c r="C207" s="1">
        <v>243.69399999999999</v>
      </c>
      <c r="D207" s="1">
        <v>232.770996</v>
      </c>
      <c r="E207" s="1">
        <v>236.07200599999999</v>
      </c>
      <c r="F207" s="1">
        <v>236.07200599999999</v>
      </c>
      <c r="G207" s="5">
        <f t="shared" si="6"/>
        <v>-3.1205326564892055E-2</v>
      </c>
      <c r="H207" s="5">
        <f t="shared" si="7"/>
        <v>-3.1702584864162109E-2</v>
      </c>
      <c r="I207" s="2">
        <v>28882000</v>
      </c>
    </row>
    <row r="208" spans="1:9" x14ac:dyDescent="0.25">
      <c r="A208" s="3">
        <v>42105</v>
      </c>
      <c r="B208" s="1">
        <v>236.016006</v>
      </c>
      <c r="C208" s="1">
        <v>239.537003</v>
      </c>
      <c r="D208" s="1">
        <v>234.175003</v>
      </c>
      <c r="E208" s="1">
        <v>236.55200199999999</v>
      </c>
      <c r="F208" s="1">
        <v>236.55200199999999</v>
      </c>
      <c r="G208" s="5">
        <f t="shared" si="6"/>
        <v>2.0332609873277008E-3</v>
      </c>
      <c r="H208" s="5">
        <f t="shared" si="7"/>
        <v>2.031196709876048E-3</v>
      </c>
      <c r="I208" s="2">
        <v>16365200</v>
      </c>
    </row>
    <row r="209" spans="1:9" x14ac:dyDescent="0.25">
      <c r="A209" s="3">
        <v>42106</v>
      </c>
      <c r="B209" s="1">
        <v>236.53500399999999</v>
      </c>
      <c r="C209" s="1">
        <v>237.72799699999999</v>
      </c>
      <c r="D209" s="1">
        <v>233.49499499999999</v>
      </c>
      <c r="E209" s="1">
        <v>236.15299999999999</v>
      </c>
      <c r="F209" s="1">
        <v>236.15299999999999</v>
      </c>
      <c r="G209" s="5">
        <f t="shared" si="6"/>
        <v>-1.6867411673818777E-3</v>
      </c>
      <c r="H209" s="5">
        <f t="shared" si="7"/>
        <v>-1.6881653169377752E-3</v>
      </c>
      <c r="I209" s="2">
        <v>12387900</v>
      </c>
    </row>
    <row r="210" spans="1:9" x14ac:dyDescent="0.25">
      <c r="A210" s="3">
        <v>42107</v>
      </c>
      <c r="B210" s="1">
        <v>235.949997</v>
      </c>
      <c r="C210" s="1">
        <v>236.93499800000001</v>
      </c>
      <c r="D210" s="1">
        <v>221.996002</v>
      </c>
      <c r="E210" s="1">
        <v>224.587006</v>
      </c>
      <c r="F210" s="1">
        <v>224.587006</v>
      </c>
      <c r="G210" s="5">
        <f t="shared" si="6"/>
        <v>-4.8976697310641804E-2</v>
      </c>
      <c r="H210" s="5">
        <f t="shared" si="7"/>
        <v>-5.0216713383259996E-2</v>
      </c>
      <c r="I210" s="2">
        <v>31181800</v>
      </c>
    </row>
    <row r="211" spans="1:9" x14ac:dyDescent="0.25">
      <c r="A211" s="3">
        <v>42108</v>
      </c>
      <c r="B211" s="1">
        <v>224.75900300000001</v>
      </c>
      <c r="C211" s="1">
        <v>224.975998</v>
      </c>
      <c r="D211" s="1">
        <v>216.32299800000001</v>
      </c>
      <c r="E211" s="1">
        <v>219.158997</v>
      </c>
      <c r="F211" s="1">
        <v>219.158997</v>
      </c>
      <c r="G211" s="5">
        <f t="shared" si="6"/>
        <v>-2.4168847061436849E-2</v>
      </c>
      <c r="H211" s="5">
        <f t="shared" si="7"/>
        <v>-2.4465706573461733E-2</v>
      </c>
      <c r="I211" s="2">
        <v>31719000</v>
      </c>
    </row>
    <row r="212" spans="1:9" x14ac:dyDescent="0.25">
      <c r="A212" s="3">
        <v>42109</v>
      </c>
      <c r="B212" s="1">
        <v>219.07299800000001</v>
      </c>
      <c r="C212" s="1">
        <v>223.83299299999999</v>
      </c>
      <c r="D212" s="1">
        <v>218.649002</v>
      </c>
      <c r="E212" s="1">
        <v>223.83299299999999</v>
      </c>
      <c r="F212" s="1">
        <v>223.83299299999999</v>
      </c>
      <c r="G212" s="5">
        <f t="shared" si="6"/>
        <v>2.1326963820700318E-2</v>
      </c>
      <c r="H212" s="5">
        <f t="shared" si="7"/>
        <v>2.1102726722805731E-2</v>
      </c>
      <c r="I212" s="2">
        <v>22562000</v>
      </c>
    </row>
    <row r="213" spans="1:9" x14ac:dyDescent="0.25">
      <c r="A213" s="3">
        <v>42110</v>
      </c>
      <c r="B213" s="1">
        <v>223.91700700000001</v>
      </c>
      <c r="C213" s="1">
        <v>229.671997</v>
      </c>
      <c r="D213" s="1">
        <v>223.91700700000001</v>
      </c>
      <c r="E213" s="1">
        <v>228.57299800000001</v>
      </c>
      <c r="F213" s="1">
        <v>228.57299800000001</v>
      </c>
      <c r="G213" s="5">
        <f t="shared" si="6"/>
        <v>2.1176525124694257E-2</v>
      </c>
      <c r="H213" s="5">
        <f t="shared" si="7"/>
        <v>2.0955418581505209E-2</v>
      </c>
      <c r="I213" s="2">
        <v>24805400</v>
      </c>
    </row>
    <row r="214" spans="1:9" x14ac:dyDescent="0.25">
      <c r="A214" s="3">
        <v>42111</v>
      </c>
      <c r="B214" s="1">
        <v>228.574997</v>
      </c>
      <c r="C214" s="1">
        <v>228.90600599999999</v>
      </c>
      <c r="D214" s="1">
        <v>221.942001</v>
      </c>
      <c r="E214" s="1">
        <v>222.88200399999999</v>
      </c>
      <c r="F214" s="1">
        <v>222.88200399999999</v>
      </c>
      <c r="G214" s="5">
        <f t="shared" si="6"/>
        <v>-2.4897927794603314E-2</v>
      </c>
      <c r="H214" s="5">
        <f t="shared" si="7"/>
        <v>-2.5213124022414574E-2</v>
      </c>
      <c r="I214" s="2">
        <v>20429800</v>
      </c>
    </row>
    <row r="215" spans="1:9" x14ac:dyDescent="0.25">
      <c r="A215" s="3">
        <v>42112</v>
      </c>
      <c r="B215" s="1">
        <v>222.85299699999999</v>
      </c>
      <c r="C215" s="1">
        <v>224.31599399999999</v>
      </c>
      <c r="D215" s="1">
        <v>220.87600699999999</v>
      </c>
      <c r="E215" s="1">
        <v>223.35600299999999</v>
      </c>
      <c r="F215" s="1">
        <v>223.35600299999999</v>
      </c>
      <c r="G215" s="5">
        <f t="shared" si="6"/>
        <v>2.1266813448068689E-3</v>
      </c>
      <c r="H215" s="5">
        <f t="shared" si="7"/>
        <v>2.1244231590966051E-3</v>
      </c>
      <c r="I215" s="2">
        <v>12939000</v>
      </c>
    </row>
    <row r="216" spans="1:9" x14ac:dyDescent="0.25">
      <c r="A216" s="3">
        <v>42113</v>
      </c>
      <c r="B216" s="1">
        <v>223.455994</v>
      </c>
      <c r="C216" s="1">
        <v>226.35299699999999</v>
      </c>
      <c r="D216" s="1">
        <v>222.37300099999999</v>
      </c>
      <c r="E216" s="1">
        <v>222.60000600000001</v>
      </c>
      <c r="F216" s="1">
        <v>222.60000600000001</v>
      </c>
      <c r="G216" s="5">
        <f t="shared" si="6"/>
        <v>-3.384717624983602E-3</v>
      </c>
      <c r="H216" s="5">
        <f t="shared" si="7"/>
        <v>-3.3904587400467329E-3</v>
      </c>
      <c r="I216" s="2">
        <v>15021500</v>
      </c>
    </row>
    <row r="217" spans="1:9" x14ac:dyDescent="0.25">
      <c r="A217" s="3">
        <v>42114</v>
      </c>
      <c r="B217" s="1">
        <v>222.61199999999999</v>
      </c>
      <c r="C217" s="1">
        <v>226.350998</v>
      </c>
      <c r="D217" s="1">
        <v>221.97700499999999</v>
      </c>
      <c r="E217" s="1">
        <v>224.62600699999999</v>
      </c>
      <c r="F217" s="1">
        <v>224.62600699999999</v>
      </c>
      <c r="G217" s="5">
        <f t="shared" si="6"/>
        <v>9.1015316504527988E-3</v>
      </c>
      <c r="H217" s="5">
        <f t="shared" si="7"/>
        <v>9.0603623253199504E-3</v>
      </c>
      <c r="I217" s="2">
        <v>18364700</v>
      </c>
    </row>
    <row r="218" spans="1:9" x14ac:dyDescent="0.25">
      <c r="A218" s="3">
        <v>42115</v>
      </c>
      <c r="B218" s="1">
        <v>224.61999499999999</v>
      </c>
      <c r="C218" s="1">
        <v>235.26899700000001</v>
      </c>
      <c r="D218" s="1">
        <v>224.300995</v>
      </c>
      <c r="E218" s="1">
        <v>235.26899700000001</v>
      </c>
      <c r="F218" s="1">
        <v>235.26899700000001</v>
      </c>
      <c r="G218" s="5">
        <f t="shared" si="6"/>
        <v>4.7380933945017523E-2</v>
      </c>
      <c r="H218" s="5">
        <f t="shared" si="7"/>
        <v>4.629269947532165E-2</v>
      </c>
      <c r="I218" s="2">
        <v>24978000</v>
      </c>
    </row>
    <row r="219" spans="1:9" x14ac:dyDescent="0.25">
      <c r="A219" s="3">
        <v>42116</v>
      </c>
      <c r="B219" s="1">
        <v>235.60200499999999</v>
      </c>
      <c r="C219" s="1">
        <v>237.908997</v>
      </c>
      <c r="D219" s="1">
        <v>233.475998</v>
      </c>
      <c r="E219" s="1">
        <v>234.175995</v>
      </c>
      <c r="F219" s="1">
        <v>234.175995</v>
      </c>
      <c r="G219" s="5">
        <f t="shared" si="6"/>
        <v>-4.6457544935255557E-3</v>
      </c>
      <c r="H219" s="5">
        <f t="shared" si="7"/>
        <v>-4.6565795509843147E-3</v>
      </c>
      <c r="I219" s="2">
        <v>23847900</v>
      </c>
    </row>
    <row r="220" spans="1:9" x14ac:dyDescent="0.25">
      <c r="A220" s="3">
        <v>42117</v>
      </c>
      <c r="B220" s="1">
        <v>234.05299400000001</v>
      </c>
      <c r="C220" s="1">
        <v>236.47500600000001</v>
      </c>
      <c r="D220" s="1">
        <v>233.199005</v>
      </c>
      <c r="E220" s="1">
        <v>236.462006</v>
      </c>
      <c r="F220" s="1">
        <v>236.462006</v>
      </c>
      <c r="G220" s="5">
        <f t="shared" si="6"/>
        <v>9.7619356757723263E-3</v>
      </c>
      <c r="H220" s="5">
        <f t="shared" si="7"/>
        <v>9.7145958181373959E-3</v>
      </c>
      <c r="I220" s="2">
        <v>17036000</v>
      </c>
    </row>
    <row r="221" spans="1:9" x14ac:dyDescent="0.25">
      <c r="A221" s="3">
        <v>42118</v>
      </c>
      <c r="B221" s="1">
        <v>235.970001</v>
      </c>
      <c r="C221" s="1">
        <v>236.304993</v>
      </c>
      <c r="D221" s="1">
        <v>229.932999</v>
      </c>
      <c r="E221" s="1">
        <v>231.26800499999999</v>
      </c>
      <c r="F221" s="1">
        <v>231.26800499999999</v>
      </c>
      <c r="G221" s="5">
        <f t="shared" si="6"/>
        <v>-2.196547803963067E-2</v>
      </c>
      <c r="H221" s="5">
        <f t="shared" si="7"/>
        <v>-2.2210311042313059E-2</v>
      </c>
      <c r="I221" s="2">
        <v>21448700</v>
      </c>
    </row>
    <row r="222" spans="1:9" x14ac:dyDescent="0.25">
      <c r="A222" s="3">
        <v>42119</v>
      </c>
      <c r="B222" s="1">
        <v>231.23500100000001</v>
      </c>
      <c r="C222" s="1">
        <v>232.56100499999999</v>
      </c>
      <c r="D222" s="1">
        <v>226.337006</v>
      </c>
      <c r="E222" s="1">
        <v>226.38999899999999</v>
      </c>
      <c r="F222" s="1">
        <v>226.38999899999999</v>
      </c>
      <c r="G222" s="5">
        <f t="shared" si="6"/>
        <v>-2.1092437754197779E-2</v>
      </c>
      <c r="H222" s="5">
        <f t="shared" si="7"/>
        <v>-2.1318061496045503E-2</v>
      </c>
      <c r="I222" s="2">
        <v>13957200</v>
      </c>
    </row>
    <row r="223" spans="1:9" x14ac:dyDescent="0.25">
      <c r="A223" s="3">
        <v>42120</v>
      </c>
      <c r="B223" s="1">
        <v>226.41000399999999</v>
      </c>
      <c r="C223" s="1">
        <v>226.94399999999999</v>
      </c>
      <c r="D223" s="1">
        <v>214.87399300000001</v>
      </c>
      <c r="E223" s="1">
        <v>219.429993</v>
      </c>
      <c r="F223" s="1">
        <v>219.429993</v>
      </c>
      <c r="G223" s="5">
        <f t="shared" si="6"/>
        <v>-3.0743434033055461E-2</v>
      </c>
      <c r="H223" s="5">
        <f t="shared" si="7"/>
        <v>-3.1225928178114447E-2</v>
      </c>
      <c r="I223" s="2">
        <v>28943700</v>
      </c>
    </row>
    <row r="224" spans="1:9" x14ac:dyDescent="0.25">
      <c r="A224" s="3">
        <v>42121</v>
      </c>
      <c r="B224" s="1">
        <v>219.429001</v>
      </c>
      <c r="C224" s="1">
        <v>233.304993</v>
      </c>
      <c r="D224" s="1">
        <v>218.02299500000001</v>
      </c>
      <c r="E224" s="1">
        <v>229.28599500000001</v>
      </c>
      <c r="F224" s="1">
        <v>229.28599500000001</v>
      </c>
      <c r="G224" s="5">
        <f t="shared" si="6"/>
        <v>4.4916384789749353E-2</v>
      </c>
      <c r="H224" s="5">
        <f t="shared" si="7"/>
        <v>4.3936867660175308E-2</v>
      </c>
      <c r="I224" s="2">
        <v>38574000</v>
      </c>
    </row>
    <row r="225" spans="1:9" x14ac:dyDescent="0.25">
      <c r="A225" s="3">
        <v>42122</v>
      </c>
      <c r="B225" s="1">
        <v>228.96899400000001</v>
      </c>
      <c r="C225" s="1">
        <v>229.49499499999999</v>
      </c>
      <c r="D225" s="1">
        <v>223.06899999999999</v>
      </c>
      <c r="E225" s="1">
        <v>225.854996</v>
      </c>
      <c r="F225" s="1">
        <v>225.854996</v>
      </c>
      <c r="G225" s="5">
        <f t="shared" si="6"/>
        <v>-1.4963840246762672E-2</v>
      </c>
      <c r="H225" s="5">
        <f t="shared" si="7"/>
        <v>-1.507692807448077E-2</v>
      </c>
      <c r="I225" s="2">
        <v>21469200</v>
      </c>
    </row>
    <row r="226" spans="1:9" x14ac:dyDescent="0.25">
      <c r="A226" s="3">
        <v>42123</v>
      </c>
      <c r="B226" s="1">
        <v>225.591003</v>
      </c>
      <c r="C226" s="1">
        <v>227.03999300000001</v>
      </c>
      <c r="D226" s="1">
        <v>223.429993</v>
      </c>
      <c r="E226" s="1">
        <v>225.807999</v>
      </c>
      <c r="F226" s="1">
        <v>225.807999</v>
      </c>
      <c r="G226" s="5">
        <f t="shared" si="6"/>
        <v>-2.0808483687473345E-4</v>
      </c>
      <c r="H226" s="5">
        <f t="shared" si="7"/>
        <v>-2.0810648952808851E-4</v>
      </c>
      <c r="I226" s="2">
        <v>18936500</v>
      </c>
    </row>
    <row r="227" spans="1:9" x14ac:dyDescent="0.25">
      <c r="A227" s="3">
        <v>42124</v>
      </c>
      <c r="B227" s="1">
        <v>225.692993</v>
      </c>
      <c r="C227" s="1">
        <v>239.56300400000001</v>
      </c>
      <c r="D227" s="1">
        <v>224.99299600000001</v>
      </c>
      <c r="E227" s="1">
        <v>236.145004</v>
      </c>
      <c r="F227" s="1">
        <v>236.145004</v>
      </c>
      <c r="G227" s="5">
        <f t="shared" si="6"/>
        <v>4.5777851297464478E-2</v>
      </c>
      <c r="H227" s="5">
        <f t="shared" si="7"/>
        <v>4.4760963830337105E-2</v>
      </c>
      <c r="I227" s="2">
        <v>33818600</v>
      </c>
    </row>
    <row r="228" spans="1:9" x14ac:dyDescent="0.25">
      <c r="A228" s="3">
        <v>42125</v>
      </c>
      <c r="B228" s="1">
        <v>235.93899500000001</v>
      </c>
      <c r="C228" s="1">
        <v>238.966003</v>
      </c>
      <c r="D228" s="1">
        <v>232.07899499999999</v>
      </c>
      <c r="E228" s="1">
        <v>232.07899499999999</v>
      </c>
      <c r="F228" s="1">
        <v>232.07899499999999</v>
      </c>
      <c r="G228" s="5">
        <f t="shared" si="6"/>
        <v>-1.7218272379796007E-2</v>
      </c>
      <c r="H228" s="5">
        <f t="shared" si="7"/>
        <v>-1.73682306729839E-2</v>
      </c>
      <c r="I228" s="2">
        <v>18815300</v>
      </c>
    </row>
    <row r="229" spans="1:9" x14ac:dyDescent="0.25">
      <c r="A229" s="3">
        <v>42126</v>
      </c>
      <c r="B229" s="1">
        <v>232.341003</v>
      </c>
      <c r="C229" s="1">
        <v>235.72700499999999</v>
      </c>
      <c r="D229" s="1">
        <v>232.341003</v>
      </c>
      <c r="E229" s="1">
        <v>234.929993</v>
      </c>
      <c r="F229" s="1">
        <v>234.929993</v>
      </c>
      <c r="G229" s="5">
        <f t="shared" si="6"/>
        <v>1.2284601628854919E-2</v>
      </c>
      <c r="H229" s="5">
        <f t="shared" si="7"/>
        <v>1.2209758234382938E-2</v>
      </c>
      <c r="I229" s="2">
        <v>12535500</v>
      </c>
    </row>
    <row r="230" spans="1:9" x14ac:dyDescent="0.25">
      <c r="A230" s="3">
        <v>42127</v>
      </c>
      <c r="B230" s="1">
        <v>234.88000500000001</v>
      </c>
      <c r="C230" s="1">
        <v>243.240005</v>
      </c>
      <c r="D230" s="1">
        <v>234.08299299999999</v>
      </c>
      <c r="E230" s="1">
        <v>240.358002</v>
      </c>
      <c r="F230" s="1">
        <v>240.358002</v>
      </c>
      <c r="G230" s="5">
        <f t="shared" si="6"/>
        <v>2.3104793605472018E-2</v>
      </c>
      <c r="H230" s="5">
        <f t="shared" si="7"/>
        <v>2.2841919265128695E-2</v>
      </c>
      <c r="I230" s="2">
        <v>18494100</v>
      </c>
    </row>
    <row r="231" spans="1:9" x14ac:dyDescent="0.25">
      <c r="A231" s="3">
        <v>42128</v>
      </c>
      <c r="B231" s="1">
        <v>240.35600299999999</v>
      </c>
      <c r="C231" s="1">
        <v>242.63800000000001</v>
      </c>
      <c r="D231" s="1">
        <v>237.80999800000001</v>
      </c>
      <c r="E231" s="1">
        <v>239.01800499999999</v>
      </c>
      <c r="F231" s="1">
        <v>239.01800499999999</v>
      </c>
      <c r="G231" s="5">
        <f t="shared" si="6"/>
        <v>-5.5750047381406542E-3</v>
      </c>
      <c r="H231" s="5">
        <f t="shared" si="7"/>
        <v>-5.5906030779486427E-3</v>
      </c>
      <c r="I231" s="2">
        <v>21223400</v>
      </c>
    </row>
    <row r="232" spans="1:9" x14ac:dyDescent="0.25">
      <c r="A232" s="3">
        <v>42129</v>
      </c>
      <c r="B232" s="1">
        <v>238.85200499999999</v>
      </c>
      <c r="C232" s="1">
        <v>239.20399499999999</v>
      </c>
      <c r="D232" s="1">
        <v>232.054001</v>
      </c>
      <c r="E232" s="1">
        <v>236.121002</v>
      </c>
      <c r="F232" s="1">
        <v>236.121002</v>
      </c>
      <c r="G232" s="5">
        <f t="shared" si="6"/>
        <v>-1.2120438374506493E-2</v>
      </c>
      <c r="H232" s="5">
        <f t="shared" si="7"/>
        <v>-1.2194489853594835E-2</v>
      </c>
      <c r="I232" s="2">
        <v>23929100</v>
      </c>
    </row>
    <row r="233" spans="1:9" x14ac:dyDescent="0.25">
      <c r="A233" s="3">
        <v>42130</v>
      </c>
      <c r="B233" s="1">
        <v>236.24899300000001</v>
      </c>
      <c r="C233" s="1">
        <v>236.45399499999999</v>
      </c>
      <c r="D233" s="1">
        <v>229.23100299999999</v>
      </c>
      <c r="E233" s="1">
        <v>229.78199799999999</v>
      </c>
      <c r="F233" s="1">
        <v>229.78199799999999</v>
      </c>
      <c r="G233" s="5">
        <f t="shared" si="6"/>
        <v>-2.6846421734226023E-2</v>
      </c>
      <c r="H233" s="5">
        <f t="shared" si="7"/>
        <v>-2.7213369307276147E-2</v>
      </c>
      <c r="I233" s="2">
        <v>29587200</v>
      </c>
    </row>
    <row r="234" spans="1:9" x14ac:dyDescent="0.25">
      <c r="A234" s="3">
        <v>42131</v>
      </c>
      <c r="B234" s="1">
        <v>229.662003</v>
      </c>
      <c r="C234" s="1">
        <v>239.104996</v>
      </c>
      <c r="D234" s="1">
        <v>228.57299800000001</v>
      </c>
      <c r="E234" s="1">
        <v>237.334</v>
      </c>
      <c r="F234" s="1">
        <v>237.334</v>
      </c>
      <c r="G234" s="5">
        <f t="shared" si="6"/>
        <v>3.2865942788085745E-2</v>
      </c>
      <c r="H234" s="5">
        <f t="shared" si="7"/>
        <v>3.23374070675298E-2</v>
      </c>
      <c r="I234" s="2">
        <v>29064400</v>
      </c>
    </row>
    <row r="235" spans="1:9" x14ac:dyDescent="0.25">
      <c r="A235" s="3">
        <v>42132</v>
      </c>
      <c r="B235" s="1">
        <v>237.20399499999999</v>
      </c>
      <c r="C235" s="1">
        <v>246.27499399999999</v>
      </c>
      <c r="D235" s="1">
        <v>236.274002</v>
      </c>
      <c r="E235" s="1">
        <v>243.86300700000001</v>
      </c>
      <c r="F235" s="1">
        <v>243.86300700000001</v>
      </c>
      <c r="G235" s="5">
        <f t="shared" si="6"/>
        <v>2.7509783680383038E-2</v>
      </c>
      <c r="H235" s="5">
        <f t="shared" si="7"/>
        <v>2.7138189172976692E-2</v>
      </c>
      <c r="I235" s="2">
        <v>27445500</v>
      </c>
    </row>
    <row r="236" spans="1:9" x14ac:dyDescent="0.25">
      <c r="A236" s="3">
        <v>42133</v>
      </c>
      <c r="B236" s="1">
        <v>243.76899700000001</v>
      </c>
      <c r="C236" s="1">
        <v>247.804001</v>
      </c>
      <c r="D236" s="1">
        <v>239.63900799999999</v>
      </c>
      <c r="E236" s="1">
        <v>241.83200099999999</v>
      </c>
      <c r="F236" s="1">
        <v>241.83200099999999</v>
      </c>
      <c r="G236" s="5">
        <f t="shared" si="6"/>
        <v>-8.3284710747457691E-3</v>
      </c>
      <c r="H236" s="5">
        <f t="shared" si="7"/>
        <v>-8.363346564633457E-3</v>
      </c>
      <c r="I236" s="2">
        <v>19790500</v>
      </c>
    </row>
    <row r="237" spans="1:9" x14ac:dyDescent="0.25">
      <c r="A237" s="3">
        <v>42134</v>
      </c>
      <c r="B237" s="1">
        <v>241.729004</v>
      </c>
      <c r="C237" s="1">
        <v>244.067993</v>
      </c>
      <c r="D237" s="1">
        <v>238.84899899999999</v>
      </c>
      <c r="E237" s="1">
        <v>240.29600500000001</v>
      </c>
      <c r="F237" s="1">
        <v>240.29600500000001</v>
      </c>
      <c r="G237" s="5">
        <f t="shared" si="6"/>
        <v>-6.3515001887611833E-3</v>
      </c>
      <c r="H237" s="5">
        <f t="shared" si="7"/>
        <v>-6.3717567848210416E-3</v>
      </c>
      <c r="I237" s="2">
        <v>15019100</v>
      </c>
    </row>
    <row r="238" spans="1:9" x14ac:dyDescent="0.25">
      <c r="A238" s="3">
        <v>42135</v>
      </c>
      <c r="B238" s="1">
        <v>240.29899599999999</v>
      </c>
      <c r="C238" s="1">
        <v>244.270004</v>
      </c>
      <c r="D238" s="1">
        <v>239.37600699999999</v>
      </c>
      <c r="E238" s="1">
        <v>242.158005</v>
      </c>
      <c r="F238" s="1">
        <v>242.158005</v>
      </c>
      <c r="G238" s="5">
        <f t="shared" si="6"/>
        <v>7.7487763477381844E-3</v>
      </c>
      <c r="H238" s="5">
        <f t="shared" si="7"/>
        <v>7.7189087725138342E-3</v>
      </c>
      <c r="I238" s="2">
        <v>20892300</v>
      </c>
    </row>
    <row r="239" spans="1:9" x14ac:dyDescent="0.25">
      <c r="A239" s="3">
        <v>42136</v>
      </c>
      <c r="B239" s="1">
        <v>242.145004</v>
      </c>
      <c r="C239" s="1">
        <v>242.88099700000001</v>
      </c>
      <c r="D239" s="1">
        <v>240.09899899999999</v>
      </c>
      <c r="E239" s="1">
        <v>241.11199999999999</v>
      </c>
      <c r="F239" s="1">
        <v>241.11199999999999</v>
      </c>
      <c r="G239" s="5">
        <f t="shared" si="6"/>
        <v>-4.3195144426466658E-3</v>
      </c>
      <c r="H239" s="5">
        <f t="shared" si="7"/>
        <v>-4.3288704972861032E-3</v>
      </c>
      <c r="I239" s="2">
        <v>19282600</v>
      </c>
    </row>
    <row r="240" spans="1:9" x14ac:dyDescent="0.25">
      <c r="A240" s="3">
        <v>42137</v>
      </c>
      <c r="B240" s="1">
        <v>241.39799500000001</v>
      </c>
      <c r="C240" s="1">
        <v>243.70399499999999</v>
      </c>
      <c r="D240" s="1">
        <v>235.04499799999999</v>
      </c>
      <c r="E240" s="1">
        <v>236.37699900000001</v>
      </c>
      <c r="F240" s="1">
        <v>236.37699900000001</v>
      </c>
      <c r="G240" s="5">
        <f t="shared" si="6"/>
        <v>-1.9638180596569188E-2</v>
      </c>
      <c r="H240" s="5">
        <f t="shared" si="7"/>
        <v>-1.9833571983462223E-2</v>
      </c>
      <c r="I240" s="2">
        <v>27180100</v>
      </c>
    </row>
    <row r="241" spans="1:9" x14ac:dyDescent="0.25">
      <c r="A241" s="3">
        <v>42138</v>
      </c>
      <c r="B241" s="1">
        <v>236.21400499999999</v>
      </c>
      <c r="C241" s="1">
        <v>237.79899599999999</v>
      </c>
      <c r="D241" s="1">
        <v>234.057007</v>
      </c>
      <c r="E241" s="1">
        <v>236.929001</v>
      </c>
      <c r="F241" s="1">
        <v>236.929001</v>
      </c>
      <c r="G241" s="5">
        <f t="shared" si="6"/>
        <v>2.3352610547355823E-3</v>
      </c>
      <c r="H241" s="5">
        <f t="shared" si="7"/>
        <v>2.3325385702895759E-3</v>
      </c>
      <c r="I241" s="2">
        <v>24413700</v>
      </c>
    </row>
    <row r="242" spans="1:9" x14ac:dyDescent="0.25">
      <c r="A242" s="3">
        <v>42139</v>
      </c>
      <c r="B242" s="1">
        <v>236.95500200000001</v>
      </c>
      <c r="C242" s="1">
        <v>238.753006</v>
      </c>
      <c r="D242" s="1">
        <v>236.79499799999999</v>
      </c>
      <c r="E242" s="1">
        <v>237.604996</v>
      </c>
      <c r="F242" s="1">
        <v>237.604996</v>
      </c>
      <c r="G242" s="5">
        <f t="shared" si="6"/>
        <v>2.8531543084504563E-3</v>
      </c>
      <c r="H242" s="5">
        <f t="shared" si="7"/>
        <v>2.8490917891915405E-3</v>
      </c>
      <c r="I242" s="2">
        <v>16329400</v>
      </c>
    </row>
    <row r="243" spans="1:9" x14ac:dyDescent="0.25">
      <c r="A243" s="3">
        <v>42140</v>
      </c>
      <c r="B243" s="1">
        <v>237.64399700000001</v>
      </c>
      <c r="C243" s="1">
        <v>237.69700599999999</v>
      </c>
      <c r="D243" s="1">
        <v>235.29499799999999</v>
      </c>
      <c r="E243" s="1">
        <v>236.15299999999999</v>
      </c>
      <c r="F243" s="1">
        <v>236.15299999999999</v>
      </c>
      <c r="G243" s="5">
        <f t="shared" si="6"/>
        <v>-6.1109657812077334E-3</v>
      </c>
      <c r="H243" s="5">
        <f t="shared" si="7"/>
        <v>-6.1297141520562206E-3</v>
      </c>
      <c r="I243" s="2">
        <v>11089700</v>
      </c>
    </row>
    <row r="244" spans="1:9" x14ac:dyDescent="0.25">
      <c r="A244" s="3">
        <v>42141</v>
      </c>
      <c r="B244" s="1">
        <v>236.009995</v>
      </c>
      <c r="C244" s="1">
        <v>238.02499399999999</v>
      </c>
      <c r="D244" s="1">
        <v>236.009995</v>
      </c>
      <c r="E244" s="1">
        <v>236.80200199999999</v>
      </c>
      <c r="F244" s="1">
        <v>236.80200199999999</v>
      </c>
      <c r="G244" s="5">
        <f t="shared" si="6"/>
        <v>2.7482267851774989E-3</v>
      </c>
      <c r="H244" s="5">
        <f t="shared" si="7"/>
        <v>2.7444573146066117E-3</v>
      </c>
      <c r="I244" s="2">
        <v>11134300</v>
      </c>
    </row>
    <row r="245" spans="1:9" x14ac:dyDescent="0.25">
      <c r="A245" s="3">
        <v>42142</v>
      </c>
      <c r="B245" s="1">
        <v>236.88699299999999</v>
      </c>
      <c r="C245" s="1">
        <v>237.21000699999999</v>
      </c>
      <c r="D245" s="1">
        <v>232.46000699999999</v>
      </c>
      <c r="E245" s="1">
        <v>233.128006</v>
      </c>
      <c r="F245" s="1">
        <v>233.128006</v>
      </c>
      <c r="G245" s="5">
        <f t="shared" si="6"/>
        <v>-1.5515054640458659E-2</v>
      </c>
      <c r="H245" s="5">
        <f t="shared" si="7"/>
        <v>-1.5636672681082885E-2</v>
      </c>
      <c r="I245" s="2">
        <v>16780300</v>
      </c>
    </row>
    <row r="246" spans="1:9" x14ac:dyDescent="0.25">
      <c r="A246" s="3">
        <v>42143</v>
      </c>
      <c r="B246" s="1">
        <v>233.037003</v>
      </c>
      <c r="C246" s="1">
        <v>234.15100100000001</v>
      </c>
      <c r="D246" s="1">
        <v>231.817001</v>
      </c>
      <c r="E246" s="1">
        <v>231.94700599999999</v>
      </c>
      <c r="F246" s="1">
        <v>231.94700599999999</v>
      </c>
      <c r="G246" s="5">
        <f t="shared" si="6"/>
        <v>-5.065886421213639E-3</v>
      </c>
      <c r="H246" s="5">
        <f t="shared" si="7"/>
        <v>-5.0787615247777857E-3</v>
      </c>
      <c r="I246" s="2">
        <v>14241900</v>
      </c>
    </row>
    <row r="247" spans="1:9" x14ac:dyDescent="0.25">
      <c r="A247" s="3">
        <v>42144</v>
      </c>
      <c r="B247" s="1">
        <v>231.88999899999999</v>
      </c>
      <c r="C247" s="1">
        <v>234.682999</v>
      </c>
      <c r="D247" s="1">
        <v>231.841995</v>
      </c>
      <c r="E247" s="1">
        <v>234.01800499999999</v>
      </c>
      <c r="F247" s="1">
        <v>234.01800499999999</v>
      </c>
      <c r="G247" s="5">
        <f t="shared" si="6"/>
        <v>8.928759356350513E-3</v>
      </c>
      <c r="H247" s="5">
        <f t="shared" si="7"/>
        <v>8.8891336819301794E-3</v>
      </c>
      <c r="I247" s="2">
        <v>15499400</v>
      </c>
    </row>
    <row r="248" spans="1:9" x14ac:dyDescent="0.25">
      <c r="A248" s="3">
        <v>42145</v>
      </c>
      <c r="B248" s="1">
        <v>234.016006</v>
      </c>
      <c r="C248" s="1">
        <v>236.24200400000001</v>
      </c>
      <c r="D248" s="1">
        <v>233.83500699999999</v>
      </c>
      <c r="E248" s="1">
        <v>235.34399400000001</v>
      </c>
      <c r="F248" s="1">
        <v>235.34399400000001</v>
      </c>
      <c r="G248" s="5">
        <f t="shared" si="6"/>
        <v>5.6661836767646356E-3</v>
      </c>
      <c r="H248" s="5">
        <f t="shared" si="7"/>
        <v>5.6501912403178339E-3</v>
      </c>
      <c r="I248" s="2">
        <v>15108900</v>
      </c>
    </row>
    <row r="249" spans="1:9" x14ac:dyDescent="0.25">
      <c r="A249" s="3">
        <v>42146</v>
      </c>
      <c r="B249" s="1">
        <v>235.320999</v>
      </c>
      <c r="C249" s="1">
        <v>240.96899400000001</v>
      </c>
      <c r="D249" s="1">
        <v>235.05999800000001</v>
      </c>
      <c r="E249" s="1">
        <v>240.348007</v>
      </c>
      <c r="F249" s="1">
        <v>240.348007</v>
      </c>
      <c r="G249" s="5">
        <f t="shared" si="6"/>
        <v>2.1262548131991021E-2</v>
      </c>
      <c r="H249" s="5">
        <f t="shared" si="7"/>
        <v>2.1039654149139837E-2</v>
      </c>
      <c r="I249" s="2">
        <v>27003000</v>
      </c>
    </row>
    <row r="250" spans="1:9" x14ac:dyDescent="0.25">
      <c r="A250" s="3">
        <v>42147</v>
      </c>
      <c r="B250" s="1">
        <v>240.28599500000001</v>
      </c>
      <c r="C250" s="1">
        <v>241.02499399999999</v>
      </c>
      <c r="D250" s="1">
        <v>238.69099399999999</v>
      </c>
      <c r="E250" s="1">
        <v>238.871994</v>
      </c>
      <c r="F250" s="1">
        <v>238.871994</v>
      </c>
      <c r="G250" s="5">
        <f t="shared" si="6"/>
        <v>-6.1411493210342671E-3</v>
      </c>
      <c r="H250" s="5">
        <f t="shared" si="7"/>
        <v>-6.1600837377147055E-3</v>
      </c>
      <c r="I250" s="2">
        <v>14605000</v>
      </c>
    </row>
    <row r="251" spans="1:9" x14ac:dyDescent="0.25">
      <c r="A251" s="3">
        <v>42148</v>
      </c>
      <c r="B251" s="1">
        <v>238.975998</v>
      </c>
      <c r="C251" s="1">
        <v>241.97799699999999</v>
      </c>
      <c r="D251" s="1">
        <v>238.81100499999999</v>
      </c>
      <c r="E251" s="1">
        <v>240.953003</v>
      </c>
      <c r="F251" s="1">
        <v>240.953003</v>
      </c>
      <c r="G251" s="5">
        <f t="shared" si="6"/>
        <v>8.7118165890975874E-3</v>
      </c>
      <c r="H251" s="5">
        <f t="shared" si="7"/>
        <v>8.6740876814922624E-3</v>
      </c>
      <c r="I251" s="2">
        <v>11508000</v>
      </c>
    </row>
    <row r="252" spans="1:9" x14ac:dyDescent="0.25">
      <c r="A252" s="3">
        <v>42149</v>
      </c>
      <c r="B252" s="1">
        <v>240.92700199999999</v>
      </c>
      <c r="C252" s="1">
        <v>241.020996</v>
      </c>
      <c r="D252" s="1">
        <v>236.63699299999999</v>
      </c>
      <c r="E252" s="1">
        <v>237.11000100000001</v>
      </c>
      <c r="F252" s="1">
        <v>237.11000100000001</v>
      </c>
      <c r="G252" s="5">
        <f t="shared" si="6"/>
        <v>-1.5949176611839033E-2</v>
      </c>
      <c r="H252" s="5">
        <f t="shared" si="7"/>
        <v>-1.6077733478971481E-2</v>
      </c>
      <c r="I252" s="2">
        <v>14423900</v>
      </c>
    </row>
    <row r="253" spans="1:9" x14ac:dyDescent="0.25">
      <c r="A253" s="3">
        <v>42150</v>
      </c>
      <c r="B253" s="1">
        <v>237.104004</v>
      </c>
      <c r="C253" s="1">
        <v>238.24200400000001</v>
      </c>
      <c r="D253" s="1">
        <v>235.692001</v>
      </c>
      <c r="E253" s="1">
        <v>237.11599699999999</v>
      </c>
      <c r="F253" s="1">
        <v>237.11599699999999</v>
      </c>
      <c r="G253" s="5">
        <f t="shared" si="6"/>
        <v>2.5287840979659748E-5</v>
      </c>
      <c r="H253" s="5">
        <f t="shared" si="7"/>
        <v>2.5287521247621929E-5</v>
      </c>
      <c r="I253" s="2">
        <v>16425000</v>
      </c>
    </row>
    <row r="254" spans="1:9" x14ac:dyDescent="0.25">
      <c r="A254" s="3">
        <v>42151</v>
      </c>
      <c r="B254" s="1">
        <v>237.06500199999999</v>
      </c>
      <c r="C254" s="1">
        <v>238.63600199999999</v>
      </c>
      <c r="D254" s="1">
        <v>236.695007</v>
      </c>
      <c r="E254" s="1">
        <v>237.283005</v>
      </c>
      <c r="F254" s="1">
        <v>237.283005</v>
      </c>
      <c r="G254" s="5">
        <f t="shared" si="6"/>
        <v>7.0433037885675454E-4</v>
      </c>
      <c r="H254" s="5">
        <f t="shared" si="7"/>
        <v>7.0408245462238235E-4</v>
      </c>
      <c r="I254" s="2">
        <v>18837000</v>
      </c>
    </row>
    <row r="255" spans="1:9" x14ac:dyDescent="0.25">
      <c r="A255" s="3">
        <v>42152</v>
      </c>
      <c r="B255" s="1">
        <v>237.25700399999999</v>
      </c>
      <c r="C255" s="1">
        <v>237.824005</v>
      </c>
      <c r="D255" s="1">
        <v>236.651993</v>
      </c>
      <c r="E255" s="1">
        <v>237.408005</v>
      </c>
      <c r="F255" s="1">
        <v>237.408005</v>
      </c>
      <c r="G255" s="5">
        <f t="shared" si="6"/>
        <v>5.2679710457992357E-4</v>
      </c>
      <c r="H255" s="5">
        <f t="shared" si="7"/>
        <v>5.2665839569728445E-4</v>
      </c>
      <c r="I255" s="2">
        <v>13829600</v>
      </c>
    </row>
    <row r="256" spans="1:9" x14ac:dyDescent="0.25">
      <c r="A256" s="3">
        <v>42153</v>
      </c>
      <c r="B256" s="1">
        <v>237.37699900000001</v>
      </c>
      <c r="C256" s="1">
        <v>237.52200300000001</v>
      </c>
      <c r="D256" s="1">
        <v>235.73100299999999</v>
      </c>
      <c r="E256" s="1">
        <v>237.09599299999999</v>
      </c>
      <c r="F256" s="1">
        <v>237.09599299999999</v>
      </c>
      <c r="G256" s="5">
        <f t="shared" si="6"/>
        <v>-1.3142438057217598E-3</v>
      </c>
      <c r="H256" s="5">
        <f t="shared" si="7"/>
        <v>-1.3151081815289014E-3</v>
      </c>
      <c r="I256" s="2">
        <v>14805000</v>
      </c>
    </row>
    <row r="257" spans="1:9" x14ac:dyDescent="0.25">
      <c r="A257" s="3">
        <v>42154</v>
      </c>
      <c r="B257" s="1">
        <v>237.091995</v>
      </c>
      <c r="C257" s="1">
        <v>237.09300200000001</v>
      </c>
      <c r="D257" s="1">
        <v>232.04600500000001</v>
      </c>
      <c r="E257" s="1">
        <v>233.345001</v>
      </c>
      <c r="F257" s="1">
        <v>233.345001</v>
      </c>
      <c r="G257" s="5">
        <f t="shared" si="6"/>
        <v>-1.5820562602253618E-2</v>
      </c>
      <c r="H257" s="5">
        <f t="shared" si="7"/>
        <v>-1.5947043475539414E-2</v>
      </c>
      <c r="I257" s="2">
        <v>14098600</v>
      </c>
    </row>
    <row r="258" spans="1:9" x14ac:dyDescent="0.25">
      <c r="A258" s="3">
        <v>42155</v>
      </c>
      <c r="B258" s="1">
        <v>233.134995</v>
      </c>
      <c r="C258" s="1">
        <v>233.25199900000001</v>
      </c>
      <c r="D258" s="1">
        <v>229.54200700000001</v>
      </c>
      <c r="E258" s="1">
        <v>230.19000199999999</v>
      </c>
      <c r="F258" s="1">
        <v>230.19000199999999</v>
      </c>
      <c r="G258" s="5">
        <f t="shared" si="6"/>
        <v>-1.3520748190358756E-2</v>
      </c>
      <c r="H258" s="5">
        <f t="shared" si="7"/>
        <v>-1.3612985864678406E-2</v>
      </c>
      <c r="I258" s="2">
        <v>14730800</v>
      </c>
    </row>
    <row r="259" spans="1:9" x14ac:dyDescent="0.25">
      <c r="A259" s="3">
        <v>42156</v>
      </c>
      <c r="B259" s="1">
        <v>230.233002</v>
      </c>
      <c r="C259" s="1">
        <v>231.712997</v>
      </c>
      <c r="D259" s="1">
        <v>221.29600500000001</v>
      </c>
      <c r="E259" s="1">
        <v>222.925995</v>
      </c>
      <c r="F259" s="1">
        <v>222.925995</v>
      </c>
      <c r="G259" s="5">
        <f t="shared" si="6"/>
        <v>-3.1556570384842275E-2</v>
      </c>
      <c r="H259" s="5">
        <f t="shared" si="7"/>
        <v>-3.2065208150629548E-2</v>
      </c>
      <c r="I259" s="2">
        <v>26090500</v>
      </c>
    </row>
    <row r="260" spans="1:9" x14ac:dyDescent="0.25">
      <c r="A260" s="3">
        <v>42157</v>
      </c>
      <c r="B260" s="1">
        <v>222.89399700000001</v>
      </c>
      <c r="C260" s="1">
        <v>226.416</v>
      </c>
      <c r="D260" s="1">
        <v>222.419006</v>
      </c>
      <c r="E260" s="1">
        <v>225.80299400000001</v>
      </c>
      <c r="F260" s="1">
        <v>225.80299400000001</v>
      </c>
      <c r="G260" s="5">
        <f t="shared" ref="G260:G323" si="8">E260/E259-1</f>
        <v>1.2905623680181444E-2</v>
      </c>
      <c r="H260" s="5">
        <f t="shared" ref="H260:H323" si="9">-LN(F259/F260)</f>
        <v>1.282305575382699E-2</v>
      </c>
      <c r="I260" s="2">
        <v>20459000</v>
      </c>
    </row>
    <row r="261" spans="1:9" x14ac:dyDescent="0.25">
      <c r="A261" s="3">
        <v>42158</v>
      </c>
      <c r="B261" s="1">
        <v>225.73599200000001</v>
      </c>
      <c r="C261" s="1">
        <v>227.40400700000001</v>
      </c>
      <c r="D261" s="1">
        <v>223.929993</v>
      </c>
      <c r="E261" s="1">
        <v>225.87399300000001</v>
      </c>
      <c r="F261" s="1">
        <v>225.87399300000001</v>
      </c>
      <c r="G261" s="5">
        <f t="shared" si="8"/>
        <v>3.1442895748323707E-4</v>
      </c>
      <c r="H261" s="5">
        <f t="shared" si="9"/>
        <v>3.1437953505816232E-4</v>
      </c>
      <c r="I261" s="2">
        <v>17752400</v>
      </c>
    </row>
    <row r="262" spans="1:9" x14ac:dyDescent="0.25">
      <c r="A262" s="3">
        <v>42159</v>
      </c>
      <c r="B262" s="1">
        <v>225.77200300000001</v>
      </c>
      <c r="C262" s="1">
        <v>226.580994</v>
      </c>
      <c r="D262" s="1">
        <v>224.054001</v>
      </c>
      <c r="E262" s="1">
        <v>224.324005</v>
      </c>
      <c r="F262" s="1">
        <v>224.324005</v>
      </c>
      <c r="G262" s="5">
        <f t="shared" si="8"/>
        <v>-6.8621800120212129E-3</v>
      </c>
      <c r="H262" s="5">
        <f t="shared" si="9"/>
        <v>-6.8858330389381219E-3</v>
      </c>
      <c r="I262" s="2">
        <v>14728100</v>
      </c>
    </row>
    <row r="263" spans="1:9" x14ac:dyDescent="0.25">
      <c r="A263" s="3">
        <v>42160</v>
      </c>
      <c r="B263" s="1">
        <v>224.15400700000001</v>
      </c>
      <c r="C263" s="1">
        <v>225.96800200000001</v>
      </c>
      <c r="D263" s="1">
        <v>223.179001</v>
      </c>
      <c r="E263" s="1">
        <v>224.95199600000001</v>
      </c>
      <c r="F263" s="1">
        <v>224.95199600000001</v>
      </c>
      <c r="G263" s="5">
        <f t="shared" si="8"/>
        <v>2.7994819368528656E-3</v>
      </c>
      <c r="H263" s="5">
        <f t="shared" si="9"/>
        <v>2.7955706852473084E-3</v>
      </c>
      <c r="I263" s="2">
        <v>18056500</v>
      </c>
    </row>
    <row r="264" spans="1:9" x14ac:dyDescent="0.25">
      <c r="A264" s="3">
        <v>42161</v>
      </c>
      <c r="B264" s="1">
        <v>225.00500500000001</v>
      </c>
      <c r="C264" s="1">
        <v>225.71899400000001</v>
      </c>
      <c r="D264" s="1">
        <v>224.378998</v>
      </c>
      <c r="E264" s="1">
        <v>225.61900299999999</v>
      </c>
      <c r="F264" s="1">
        <v>225.61900299999999</v>
      </c>
      <c r="G264" s="5">
        <f t="shared" si="8"/>
        <v>2.9651081646768773E-3</v>
      </c>
      <c r="H264" s="5">
        <f t="shared" si="9"/>
        <v>2.9607209017960172E-3</v>
      </c>
      <c r="I264" s="2">
        <v>11131500</v>
      </c>
    </row>
    <row r="265" spans="1:9" x14ac:dyDescent="0.25">
      <c r="A265" s="3">
        <v>42162</v>
      </c>
      <c r="B265" s="1">
        <v>225.59599299999999</v>
      </c>
      <c r="C265" s="1">
        <v>226.19399999999999</v>
      </c>
      <c r="D265" s="1">
        <v>222.651993</v>
      </c>
      <c r="E265" s="1">
        <v>222.88099700000001</v>
      </c>
      <c r="F265" s="1">
        <v>222.88099700000001</v>
      </c>
      <c r="G265" s="5">
        <f t="shared" si="8"/>
        <v>-1.2135529204514661E-2</v>
      </c>
      <c r="H265" s="5">
        <f t="shared" si="9"/>
        <v>-1.2209765951875657E-2</v>
      </c>
      <c r="I265" s="2">
        <v>13318400</v>
      </c>
    </row>
    <row r="266" spans="1:9" x14ac:dyDescent="0.25">
      <c r="A266" s="3">
        <v>42163</v>
      </c>
      <c r="B266" s="1">
        <v>222.878998</v>
      </c>
      <c r="C266" s="1">
        <v>229.46400499999999</v>
      </c>
      <c r="D266" s="1">
        <v>222.83900499999999</v>
      </c>
      <c r="E266" s="1">
        <v>228.48899800000001</v>
      </c>
      <c r="F266" s="1">
        <v>228.48899800000001</v>
      </c>
      <c r="G266" s="5">
        <f t="shared" si="8"/>
        <v>2.5161413828384882E-2</v>
      </c>
      <c r="H266" s="5">
        <f t="shared" si="9"/>
        <v>2.485007709792654E-2</v>
      </c>
      <c r="I266" s="2">
        <v>23378400</v>
      </c>
    </row>
    <row r="267" spans="1:9" x14ac:dyDescent="0.25">
      <c r="A267" s="3">
        <v>42164</v>
      </c>
      <c r="B267" s="1">
        <v>228.537994</v>
      </c>
      <c r="C267" s="1">
        <v>230.95399499999999</v>
      </c>
      <c r="D267" s="1">
        <v>227.929001</v>
      </c>
      <c r="E267" s="1">
        <v>229.04800399999999</v>
      </c>
      <c r="F267" s="1">
        <v>229.04800399999999</v>
      </c>
      <c r="G267" s="5">
        <f t="shared" si="8"/>
        <v>2.4465335525694076E-3</v>
      </c>
      <c r="H267" s="5">
        <f t="shared" si="9"/>
        <v>2.4435456616821779E-3</v>
      </c>
      <c r="I267" s="2">
        <v>28353100</v>
      </c>
    </row>
    <row r="268" spans="1:9" x14ac:dyDescent="0.25">
      <c r="A268" s="3">
        <v>42165</v>
      </c>
      <c r="B268" s="1">
        <v>228.99499499999999</v>
      </c>
      <c r="C268" s="1">
        <v>229.78199799999999</v>
      </c>
      <c r="D268" s="1">
        <v>228.009995</v>
      </c>
      <c r="E268" s="1">
        <v>228.80299400000001</v>
      </c>
      <c r="F268" s="1">
        <v>228.80299400000001</v>
      </c>
      <c r="G268" s="5">
        <f t="shared" si="8"/>
        <v>-1.0696884309019383E-3</v>
      </c>
      <c r="H268" s="5">
        <f t="shared" si="9"/>
        <v>-1.0702609558901047E-3</v>
      </c>
      <c r="I268" s="2">
        <v>15904800</v>
      </c>
    </row>
    <row r="269" spans="1:9" x14ac:dyDescent="0.25">
      <c r="A269" s="3">
        <v>42166</v>
      </c>
      <c r="B269" s="1">
        <v>228.854996</v>
      </c>
      <c r="C269" s="1">
        <v>230.287003</v>
      </c>
      <c r="D269" s="1">
        <v>228.766998</v>
      </c>
      <c r="E269" s="1">
        <v>229.70500200000001</v>
      </c>
      <c r="F269" s="1">
        <v>229.70500200000001</v>
      </c>
      <c r="G269" s="5">
        <f t="shared" si="8"/>
        <v>3.9422910698450053E-3</v>
      </c>
      <c r="H269" s="5">
        <f t="shared" si="9"/>
        <v>3.9345406034569409E-3</v>
      </c>
      <c r="I269" s="2">
        <v>14416000</v>
      </c>
    </row>
    <row r="270" spans="1:9" x14ac:dyDescent="0.25">
      <c r="A270" s="3">
        <v>42167</v>
      </c>
      <c r="B270" s="1">
        <v>229.70500200000001</v>
      </c>
      <c r="C270" s="1">
        <v>231.057007</v>
      </c>
      <c r="D270" s="1">
        <v>229.31300400000001</v>
      </c>
      <c r="E270" s="1">
        <v>229.98199500000001</v>
      </c>
      <c r="F270" s="1">
        <v>229.98199500000001</v>
      </c>
      <c r="G270" s="5">
        <f t="shared" si="8"/>
        <v>1.2058640325125491E-3</v>
      </c>
      <c r="H270" s="5">
        <f t="shared" si="9"/>
        <v>1.2051375624374898E-3</v>
      </c>
      <c r="I270" s="2">
        <v>14017700</v>
      </c>
    </row>
    <row r="271" spans="1:9" x14ac:dyDescent="0.25">
      <c r="A271" s="3">
        <v>42168</v>
      </c>
      <c r="B271" s="1">
        <v>229.91999799999999</v>
      </c>
      <c r="C271" s="1">
        <v>232.651993</v>
      </c>
      <c r="D271" s="1">
        <v>229.21000699999999</v>
      </c>
      <c r="E271" s="1">
        <v>232.401993</v>
      </c>
      <c r="F271" s="1">
        <v>232.401993</v>
      </c>
      <c r="G271" s="5">
        <f t="shared" si="8"/>
        <v>1.0522554167772924E-2</v>
      </c>
      <c r="H271" s="5">
        <f t="shared" si="9"/>
        <v>1.0467577422225829E-2</v>
      </c>
      <c r="I271" s="2">
        <v>13305300</v>
      </c>
    </row>
    <row r="272" spans="1:9" x14ac:dyDescent="0.25">
      <c r="A272" s="3">
        <v>42169</v>
      </c>
      <c r="B272" s="1">
        <v>232.442001</v>
      </c>
      <c r="C272" s="1">
        <v>234.858002</v>
      </c>
      <c r="D272" s="1">
        <v>232.003998</v>
      </c>
      <c r="E272" s="1">
        <v>233.54299900000001</v>
      </c>
      <c r="F272" s="1">
        <v>233.54299900000001</v>
      </c>
      <c r="G272" s="5">
        <f t="shared" si="8"/>
        <v>4.9096222681705992E-3</v>
      </c>
      <c r="H272" s="5">
        <f t="shared" si="9"/>
        <v>4.8976093758932356E-3</v>
      </c>
      <c r="I272" s="2">
        <v>12165900</v>
      </c>
    </row>
    <row r="273" spans="1:9" x14ac:dyDescent="0.25">
      <c r="A273" s="3">
        <v>42170</v>
      </c>
      <c r="B273" s="1">
        <v>233.421997</v>
      </c>
      <c r="C273" s="1">
        <v>237.83599899999999</v>
      </c>
      <c r="D273" s="1">
        <v>233.421997</v>
      </c>
      <c r="E273" s="1">
        <v>236.82299800000001</v>
      </c>
      <c r="F273" s="1">
        <v>236.82299800000001</v>
      </c>
      <c r="G273" s="5">
        <f t="shared" si="8"/>
        <v>1.4044518628451907E-2</v>
      </c>
      <c r="H273" s="5">
        <f t="shared" si="9"/>
        <v>1.3946808178072355E-2</v>
      </c>
      <c r="I273" s="2">
        <v>19912100</v>
      </c>
    </row>
    <row r="274" spans="1:9" x14ac:dyDescent="0.25">
      <c r="A274" s="3">
        <v>42171</v>
      </c>
      <c r="B274" s="1">
        <v>236.76499899999999</v>
      </c>
      <c r="C274" s="1">
        <v>251.74200400000001</v>
      </c>
      <c r="D274" s="1">
        <v>236.121994</v>
      </c>
      <c r="E274" s="1">
        <v>250.895004</v>
      </c>
      <c r="F274" s="1">
        <v>250.895004</v>
      </c>
      <c r="G274" s="5">
        <f t="shared" si="8"/>
        <v>5.9419930153911782E-2</v>
      </c>
      <c r="H274" s="5">
        <f t="shared" si="9"/>
        <v>5.7721522632012412E-2</v>
      </c>
      <c r="I274" s="2">
        <v>41612000</v>
      </c>
    </row>
    <row r="275" spans="1:9" x14ac:dyDescent="0.25">
      <c r="A275" s="3">
        <v>42172</v>
      </c>
      <c r="B275" s="1">
        <v>250.82299800000001</v>
      </c>
      <c r="C275" s="1">
        <v>256.85299700000002</v>
      </c>
      <c r="D275" s="1">
        <v>246.475998</v>
      </c>
      <c r="E275" s="1">
        <v>249.283997</v>
      </c>
      <c r="F275" s="1">
        <v>249.283997</v>
      </c>
      <c r="G275" s="5">
        <f t="shared" si="8"/>
        <v>-6.421040572015535E-3</v>
      </c>
      <c r="H275" s="5">
        <f t="shared" si="9"/>
        <v>-6.4417441261890437E-3</v>
      </c>
      <c r="I275" s="2">
        <v>43858400</v>
      </c>
    </row>
    <row r="276" spans="1:9" x14ac:dyDescent="0.25">
      <c r="A276" s="3">
        <v>42173</v>
      </c>
      <c r="B276" s="1">
        <v>249.42799400000001</v>
      </c>
      <c r="C276" s="1">
        <v>252.108002</v>
      </c>
      <c r="D276" s="1">
        <v>244.12699900000001</v>
      </c>
      <c r="E276" s="1">
        <v>249.00700399999999</v>
      </c>
      <c r="F276" s="1">
        <v>249.00700399999999</v>
      </c>
      <c r="G276" s="5">
        <f t="shared" si="8"/>
        <v>-1.1111543594192197E-3</v>
      </c>
      <c r="H276" s="5">
        <f t="shared" si="9"/>
        <v>-1.111772149106763E-3</v>
      </c>
      <c r="I276" s="2">
        <v>30980200</v>
      </c>
    </row>
    <row r="277" spans="1:9" x14ac:dyDescent="0.25">
      <c r="A277" s="3">
        <v>42174</v>
      </c>
      <c r="B277" s="1">
        <v>249.04299900000001</v>
      </c>
      <c r="C277" s="1">
        <v>250.97700499999999</v>
      </c>
      <c r="D277" s="1">
        <v>243.787003</v>
      </c>
      <c r="E277" s="1">
        <v>244.60600299999999</v>
      </c>
      <c r="F277" s="1">
        <v>244.60600299999999</v>
      </c>
      <c r="G277" s="5">
        <f t="shared" si="8"/>
        <v>-1.7674205662102649E-2</v>
      </c>
      <c r="H277" s="5">
        <f t="shared" si="9"/>
        <v>-1.7832259521678707E-2</v>
      </c>
      <c r="I277" s="2">
        <v>23965300</v>
      </c>
    </row>
    <row r="278" spans="1:9" x14ac:dyDescent="0.25">
      <c r="A278" s="3">
        <v>42175</v>
      </c>
      <c r="B278" s="1">
        <v>244.529999</v>
      </c>
      <c r="C278" s="1">
        <v>245.828003</v>
      </c>
      <c r="D278" s="1">
        <v>240.62699900000001</v>
      </c>
      <c r="E278" s="1">
        <v>245.212006</v>
      </c>
      <c r="F278" s="1">
        <v>245.212006</v>
      </c>
      <c r="G278" s="5">
        <f t="shared" si="8"/>
        <v>2.4774657717621107E-3</v>
      </c>
      <c r="H278" s="5">
        <f t="shared" si="9"/>
        <v>2.4744019127973171E-3</v>
      </c>
      <c r="I278" s="2">
        <v>20608100</v>
      </c>
    </row>
    <row r="279" spans="1:9" x14ac:dyDescent="0.25">
      <c r="A279" s="3">
        <v>42176</v>
      </c>
      <c r="B279" s="1">
        <v>245.10000600000001</v>
      </c>
      <c r="C279" s="1">
        <v>245.22399899999999</v>
      </c>
      <c r="D279" s="1">
        <v>241.88200399999999</v>
      </c>
      <c r="E279" s="1">
        <v>243.94399999999999</v>
      </c>
      <c r="F279" s="1">
        <v>243.94399999999999</v>
      </c>
      <c r="G279" s="5">
        <f t="shared" si="8"/>
        <v>-5.1710600173467958E-3</v>
      </c>
      <c r="H279" s="5">
        <f t="shared" si="9"/>
        <v>-5.1844762188393611E-3</v>
      </c>
      <c r="I279" s="2">
        <v>10600900</v>
      </c>
    </row>
    <row r="280" spans="1:9" x14ac:dyDescent="0.25">
      <c r="A280" s="3">
        <v>42177</v>
      </c>
      <c r="B280" s="1">
        <v>243.96899400000001</v>
      </c>
      <c r="C280" s="1">
        <v>247.91700700000001</v>
      </c>
      <c r="D280" s="1">
        <v>243.77900700000001</v>
      </c>
      <c r="E280" s="1">
        <v>246.990005</v>
      </c>
      <c r="F280" s="1">
        <v>246.990005</v>
      </c>
      <c r="G280" s="5">
        <f t="shared" si="8"/>
        <v>1.2486492801626614E-2</v>
      </c>
      <c r="H280" s="5">
        <f t="shared" si="9"/>
        <v>1.2409179466734779E-2</v>
      </c>
      <c r="I280" s="2">
        <v>17692500</v>
      </c>
    </row>
    <row r="281" spans="1:9" x14ac:dyDescent="0.25">
      <c r="A281" s="3">
        <v>42178</v>
      </c>
      <c r="B281" s="1">
        <v>246.92700199999999</v>
      </c>
      <c r="C281" s="1">
        <v>247.304001</v>
      </c>
      <c r="D281" s="1">
        <v>243.13299599999999</v>
      </c>
      <c r="E281" s="1">
        <v>244.29600500000001</v>
      </c>
      <c r="F281" s="1">
        <v>244.29600500000001</v>
      </c>
      <c r="G281" s="5">
        <f t="shared" si="8"/>
        <v>-1.0907323962360271E-2</v>
      </c>
      <c r="H281" s="5">
        <f t="shared" si="9"/>
        <v>-1.0967244937055916E-2</v>
      </c>
      <c r="I281" s="2">
        <v>15108700</v>
      </c>
    </row>
    <row r="282" spans="1:9" x14ac:dyDescent="0.25">
      <c r="A282" s="3">
        <v>42179</v>
      </c>
      <c r="B282" s="1">
        <v>244.28199799999999</v>
      </c>
      <c r="C282" s="1">
        <v>244.341003</v>
      </c>
      <c r="D282" s="1">
        <v>240.51499899999999</v>
      </c>
      <c r="E282" s="1">
        <v>240.51499899999999</v>
      </c>
      <c r="F282" s="1">
        <v>240.51499899999999</v>
      </c>
      <c r="G282" s="5">
        <f t="shared" si="8"/>
        <v>-1.5477150352909086E-2</v>
      </c>
      <c r="H282" s="5">
        <f t="shared" si="9"/>
        <v>-1.5598171779613184E-2</v>
      </c>
      <c r="I282" s="2">
        <v>17344900</v>
      </c>
    </row>
    <row r="283" spans="1:9" x14ac:dyDescent="0.25">
      <c r="A283" s="3">
        <v>42180</v>
      </c>
      <c r="B283" s="1">
        <v>240.365005</v>
      </c>
      <c r="C283" s="1">
        <v>243.33200099999999</v>
      </c>
      <c r="D283" s="1">
        <v>240.365005</v>
      </c>
      <c r="E283" s="1">
        <v>242.79899599999999</v>
      </c>
      <c r="F283" s="1">
        <v>242.79899599999999</v>
      </c>
      <c r="G283" s="5">
        <f t="shared" si="8"/>
        <v>9.4962767789796843E-3</v>
      </c>
      <c r="H283" s="5">
        <f t="shared" si="9"/>
        <v>9.4514705806744755E-3</v>
      </c>
      <c r="I283" s="2">
        <v>16133100</v>
      </c>
    </row>
    <row r="284" spans="1:9" x14ac:dyDescent="0.25">
      <c r="A284" s="3">
        <v>42181</v>
      </c>
      <c r="B284" s="1">
        <v>242.604004</v>
      </c>
      <c r="C284" s="1">
        <v>243.74899300000001</v>
      </c>
      <c r="D284" s="1">
        <v>241.55299400000001</v>
      </c>
      <c r="E284" s="1">
        <v>243.59399400000001</v>
      </c>
      <c r="F284" s="1">
        <v>243.59399400000001</v>
      </c>
      <c r="G284" s="5">
        <f t="shared" si="8"/>
        <v>3.2743051375716536E-3</v>
      </c>
      <c r="H284" s="5">
        <f t="shared" si="9"/>
        <v>3.2689562732003811E-3</v>
      </c>
      <c r="I284" s="2">
        <v>13983500</v>
      </c>
    </row>
    <row r="285" spans="1:9" x14ac:dyDescent="0.25">
      <c r="A285" s="3">
        <v>42182</v>
      </c>
      <c r="B285" s="1">
        <v>243.54899599999999</v>
      </c>
      <c r="C285" s="1">
        <v>251.33900499999999</v>
      </c>
      <c r="D285" s="1">
        <v>243.11700400000001</v>
      </c>
      <c r="E285" s="1">
        <v>250.990005</v>
      </c>
      <c r="F285" s="1">
        <v>250.990005</v>
      </c>
      <c r="G285" s="5">
        <f t="shared" si="8"/>
        <v>3.0362041684820706E-2</v>
      </c>
      <c r="H285" s="5">
        <f t="shared" si="9"/>
        <v>2.9910237262402137E-2</v>
      </c>
      <c r="I285" s="2">
        <v>20488600</v>
      </c>
    </row>
    <row r="286" spans="1:9" x14ac:dyDescent="0.25">
      <c r="A286" s="3">
        <v>42183</v>
      </c>
      <c r="B286" s="1">
        <v>250.95500200000001</v>
      </c>
      <c r="C286" s="1">
        <v>251.171997</v>
      </c>
      <c r="D286" s="1">
        <v>247.43400600000001</v>
      </c>
      <c r="E286" s="1">
        <v>249.01100199999999</v>
      </c>
      <c r="F286" s="1">
        <v>249.01100199999999</v>
      </c>
      <c r="G286" s="5">
        <f t="shared" si="8"/>
        <v>-7.8847880815015037E-3</v>
      </c>
      <c r="H286" s="5">
        <f t="shared" si="9"/>
        <v>-7.9160373942399245E-3</v>
      </c>
      <c r="I286" s="2">
        <v>15137600</v>
      </c>
    </row>
    <row r="287" spans="1:9" x14ac:dyDescent="0.25">
      <c r="A287" s="3">
        <v>42184</v>
      </c>
      <c r="B287" s="1">
        <v>248.72099299999999</v>
      </c>
      <c r="C287" s="1">
        <v>257.17300399999999</v>
      </c>
      <c r="D287" s="1">
        <v>248.580994</v>
      </c>
      <c r="E287" s="1">
        <v>257.06399499999998</v>
      </c>
      <c r="F287" s="1">
        <v>257.06399499999998</v>
      </c>
      <c r="G287" s="5">
        <f t="shared" si="8"/>
        <v>3.2339908418986152E-2</v>
      </c>
      <c r="H287" s="5">
        <f t="shared" si="9"/>
        <v>3.1827981452482161E-2</v>
      </c>
      <c r="I287" s="2">
        <v>34742900</v>
      </c>
    </row>
    <row r="288" spans="1:9" x14ac:dyDescent="0.25">
      <c r="A288" s="3">
        <v>42185</v>
      </c>
      <c r="B288" s="1">
        <v>257.03601099999997</v>
      </c>
      <c r="C288" s="1">
        <v>267.86700400000001</v>
      </c>
      <c r="D288" s="1">
        <v>255.945999</v>
      </c>
      <c r="E288" s="1">
        <v>263.07199100000003</v>
      </c>
      <c r="F288" s="1">
        <v>263.07199100000003</v>
      </c>
      <c r="G288" s="5">
        <f t="shared" si="8"/>
        <v>2.3371596632970837E-2</v>
      </c>
      <c r="H288" s="5">
        <f t="shared" si="9"/>
        <v>2.3102663078527149E-2</v>
      </c>
      <c r="I288" s="2">
        <v>44533800</v>
      </c>
    </row>
    <row r="289" spans="1:9" x14ac:dyDescent="0.25">
      <c r="A289" s="3">
        <v>42186</v>
      </c>
      <c r="B289" s="1">
        <v>263.34500100000002</v>
      </c>
      <c r="C289" s="1">
        <v>265.17199699999998</v>
      </c>
      <c r="D289" s="1">
        <v>255.774002</v>
      </c>
      <c r="E289" s="1">
        <v>258.62100199999998</v>
      </c>
      <c r="F289" s="1">
        <v>258.62100199999998</v>
      </c>
      <c r="G289" s="5">
        <f t="shared" si="8"/>
        <v>-1.6919281232033789E-2</v>
      </c>
      <c r="H289" s="5">
        <f t="shared" si="9"/>
        <v>-1.7064047488024148E-2</v>
      </c>
      <c r="I289" s="2">
        <v>27029800</v>
      </c>
    </row>
    <row r="290" spans="1:9" x14ac:dyDescent="0.25">
      <c r="A290" s="3">
        <v>42187</v>
      </c>
      <c r="B290" s="1">
        <v>258.55200200000002</v>
      </c>
      <c r="C290" s="1">
        <v>261.631012</v>
      </c>
      <c r="D290" s="1">
        <v>254.11599699999999</v>
      </c>
      <c r="E290" s="1">
        <v>255.412003</v>
      </c>
      <c r="F290" s="1">
        <v>255.412003</v>
      </c>
      <c r="G290" s="5">
        <f t="shared" si="8"/>
        <v>-1.240811448097312E-2</v>
      </c>
      <c r="H290" s="5">
        <f t="shared" si="9"/>
        <v>-1.2485737908752492E-2</v>
      </c>
      <c r="I290" s="2">
        <v>21551900</v>
      </c>
    </row>
    <row r="291" spans="1:9" x14ac:dyDescent="0.25">
      <c r="A291" s="3">
        <v>42188</v>
      </c>
      <c r="B291" s="1">
        <v>255.459</v>
      </c>
      <c r="C291" s="1">
        <v>257.07699600000001</v>
      </c>
      <c r="D291" s="1">
        <v>253.50500500000001</v>
      </c>
      <c r="E291" s="1">
        <v>256.33599900000002</v>
      </c>
      <c r="F291" s="1">
        <v>256.33599900000002</v>
      </c>
      <c r="G291" s="5">
        <f t="shared" si="8"/>
        <v>3.6176686653210943E-3</v>
      </c>
      <c r="H291" s="5">
        <f t="shared" si="9"/>
        <v>3.6111406414494809E-3</v>
      </c>
      <c r="I291" s="2">
        <v>19033800</v>
      </c>
    </row>
    <row r="292" spans="1:9" x14ac:dyDescent="0.25">
      <c r="A292" s="3">
        <v>42189</v>
      </c>
      <c r="B292" s="1">
        <v>256.49099699999999</v>
      </c>
      <c r="C292" s="1">
        <v>261.45700099999999</v>
      </c>
      <c r="D292" s="1">
        <v>254.199997</v>
      </c>
      <c r="E292" s="1">
        <v>260.885986</v>
      </c>
      <c r="F292" s="1">
        <v>260.885986</v>
      </c>
      <c r="G292" s="5">
        <f t="shared" si="8"/>
        <v>1.7750089795230073E-2</v>
      </c>
      <c r="H292" s="5">
        <f t="shared" si="9"/>
        <v>1.7594396630109692E-2</v>
      </c>
      <c r="I292" s="2">
        <v>15620400</v>
      </c>
    </row>
    <row r="293" spans="1:9" x14ac:dyDescent="0.25">
      <c r="A293" s="3">
        <v>42190</v>
      </c>
      <c r="B293" s="1">
        <v>260.80499300000002</v>
      </c>
      <c r="C293" s="1">
        <v>274.506012</v>
      </c>
      <c r="D293" s="1">
        <v>258.70098899999999</v>
      </c>
      <c r="E293" s="1">
        <v>271.91299400000003</v>
      </c>
      <c r="F293" s="1">
        <v>271.91299400000003</v>
      </c>
      <c r="G293" s="5">
        <f t="shared" si="8"/>
        <v>4.2267536746876111E-2</v>
      </c>
      <c r="H293" s="5">
        <f t="shared" si="9"/>
        <v>4.1398663491738756E-2</v>
      </c>
      <c r="I293" s="2">
        <v>44156100</v>
      </c>
    </row>
    <row r="294" spans="1:9" x14ac:dyDescent="0.25">
      <c r="A294" s="3">
        <v>42191</v>
      </c>
      <c r="B294" s="1">
        <v>271.108002</v>
      </c>
      <c r="C294" s="1">
        <v>277.42199699999998</v>
      </c>
      <c r="D294" s="1">
        <v>267.60000600000001</v>
      </c>
      <c r="E294" s="1">
        <v>269.02999899999998</v>
      </c>
      <c r="F294" s="1">
        <v>269.02999899999998</v>
      </c>
      <c r="G294" s="5">
        <f t="shared" si="8"/>
        <v>-1.0602637842309415E-2</v>
      </c>
      <c r="H294" s="5">
        <f t="shared" si="9"/>
        <v>-1.0659246295084034E-2</v>
      </c>
      <c r="I294" s="2">
        <v>49154800</v>
      </c>
    </row>
    <row r="295" spans="1:9" x14ac:dyDescent="0.25">
      <c r="A295" s="3">
        <v>42192</v>
      </c>
      <c r="B295" s="1">
        <v>269.96301299999999</v>
      </c>
      <c r="C295" s="1">
        <v>271.341003</v>
      </c>
      <c r="D295" s="1">
        <v>264.83200099999999</v>
      </c>
      <c r="E295" s="1">
        <v>266.20700099999999</v>
      </c>
      <c r="F295" s="1">
        <v>266.20700099999999</v>
      </c>
      <c r="G295" s="5">
        <f t="shared" si="8"/>
        <v>-1.0493246145386159E-2</v>
      </c>
      <c r="H295" s="5">
        <f t="shared" si="9"/>
        <v>-1.0548688440209307E-2</v>
      </c>
      <c r="I295" s="2">
        <v>28857600</v>
      </c>
    </row>
    <row r="296" spans="1:9" x14ac:dyDescent="0.25">
      <c r="A296" s="3">
        <v>42193</v>
      </c>
      <c r="B296" s="1">
        <v>265.98199499999998</v>
      </c>
      <c r="C296" s="1">
        <v>272.97100799999998</v>
      </c>
      <c r="D296" s="1">
        <v>264.385986</v>
      </c>
      <c r="E296" s="1">
        <v>270.78500400000001</v>
      </c>
      <c r="F296" s="1">
        <v>270.78500400000001</v>
      </c>
      <c r="G296" s="5">
        <f t="shared" si="8"/>
        <v>1.7197154781064539E-2</v>
      </c>
      <c r="H296" s="5">
        <f t="shared" si="9"/>
        <v>1.7050957453249267E-2</v>
      </c>
      <c r="I296" s="2">
        <v>36980200</v>
      </c>
    </row>
    <row r="297" spans="1:9" x14ac:dyDescent="0.25">
      <c r="A297" s="3">
        <v>42194</v>
      </c>
      <c r="B297" s="1">
        <v>270.82699600000001</v>
      </c>
      <c r="C297" s="1">
        <v>272.334991</v>
      </c>
      <c r="D297" s="1">
        <v>267.08599900000002</v>
      </c>
      <c r="E297" s="1">
        <v>269.22799700000002</v>
      </c>
      <c r="F297" s="1">
        <v>269.22799700000002</v>
      </c>
      <c r="G297" s="5">
        <f t="shared" si="8"/>
        <v>-5.7499749875365991E-3</v>
      </c>
      <c r="H297" s="5">
        <f t="shared" si="9"/>
        <v>-5.7665697372205529E-3</v>
      </c>
      <c r="I297" s="2">
        <v>40301200</v>
      </c>
    </row>
    <row r="298" spans="1:9" x14ac:dyDescent="0.25">
      <c r="A298" s="3">
        <v>42195</v>
      </c>
      <c r="B298" s="1">
        <v>269.15600599999999</v>
      </c>
      <c r="C298" s="1">
        <v>294.591003</v>
      </c>
      <c r="D298" s="1">
        <v>268.80200200000002</v>
      </c>
      <c r="E298" s="1">
        <v>284.89401199999998</v>
      </c>
      <c r="F298" s="1">
        <v>284.89401199999998</v>
      </c>
      <c r="G298" s="5">
        <f t="shared" si="8"/>
        <v>5.8188654874552048E-2</v>
      </c>
      <c r="H298" s="5">
        <f t="shared" si="9"/>
        <v>5.6558630276152877E-2</v>
      </c>
      <c r="I298" s="2">
        <v>100390000</v>
      </c>
    </row>
    <row r="299" spans="1:9" x14ac:dyDescent="0.25">
      <c r="A299" s="3">
        <v>42196</v>
      </c>
      <c r="B299" s="1">
        <v>284.88000499999998</v>
      </c>
      <c r="C299" s="1">
        <v>298.506012</v>
      </c>
      <c r="D299" s="1">
        <v>283.52999899999998</v>
      </c>
      <c r="E299" s="1">
        <v>293.11498999999998</v>
      </c>
      <c r="F299" s="1">
        <v>293.11498999999998</v>
      </c>
      <c r="G299" s="5">
        <f t="shared" si="8"/>
        <v>2.8856268133849117E-2</v>
      </c>
      <c r="H299" s="5">
        <f t="shared" si="9"/>
        <v>2.8447765981747947E-2</v>
      </c>
      <c r="I299" s="2">
        <v>41109900</v>
      </c>
    </row>
    <row r="300" spans="1:9" x14ac:dyDescent="0.25">
      <c r="A300" s="3">
        <v>42197</v>
      </c>
      <c r="B300" s="1">
        <v>293.14001500000001</v>
      </c>
      <c r="C300" s="1">
        <v>314.39401199999998</v>
      </c>
      <c r="D300" s="1">
        <v>292.50500499999998</v>
      </c>
      <c r="E300" s="1">
        <v>310.86700400000001</v>
      </c>
      <c r="F300" s="1">
        <v>310.86700400000001</v>
      </c>
      <c r="G300" s="5">
        <f t="shared" si="8"/>
        <v>6.0563309982884395E-2</v>
      </c>
      <c r="H300" s="5">
        <f t="shared" si="9"/>
        <v>5.8800191480131728E-2</v>
      </c>
      <c r="I300" s="2">
        <v>56405000</v>
      </c>
    </row>
    <row r="301" spans="1:9" x14ac:dyDescent="0.25">
      <c r="A301" s="3">
        <v>42198</v>
      </c>
      <c r="B301" s="1">
        <v>310.82699600000001</v>
      </c>
      <c r="C301" s="1">
        <v>310.94799799999998</v>
      </c>
      <c r="D301" s="1">
        <v>281.010986</v>
      </c>
      <c r="E301" s="1">
        <v>292.05398600000001</v>
      </c>
      <c r="F301" s="1">
        <v>292.05398600000001</v>
      </c>
      <c r="G301" s="5">
        <f t="shared" si="8"/>
        <v>-6.0517899159217348E-2</v>
      </c>
      <c r="H301" s="5">
        <f t="shared" si="9"/>
        <v>-6.2426512102778733E-2</v>
      </c>
      <c r="I301" s="2">
        <v>62053900</v>
      </c>
    </row>
    <row r="302" spans="1:9" x14ac:dyDescent="0.25">
      <c r="A302" s="3">
        <v>42199</v>
      </c>
      <c r="B302" s="1">
        <v>292.033997</v>
      </c>
      <c r="C302" s="1">
        <v>296.14700299999998</v>
      </c>
      <c r="D302" s="1">
        <v>286.63799999999998</v>
      </c>
      <c r="E302" s="1">
        <v>287.46398900000003</v>
      </c>
      <c r="F302" s="1">
        <v>287.46398900000003</v>
      </c>
      <c r="G302" s="5">
        <f t="shared" si="8"/>
        <v>-1.5716262129700898E-2</v>
      </c>
      <c r="H302" s="5">
        <f t="shared" si="9"/>
        <v>-1.5841072000979239E-2</v>
      </c>
      <c r="I302" s="2">
        <v>28727200</v>
      </c>
    </row>
    <row r="303" spans="1:9" x14ac:dyDescent="0.25">
      <c r="A303" s="3">
        <v>42200</v>
      </c>
      <c r="B303" s="1">
        <v>288.04501299999998</v>
      </c>
      <c r="C303" s="1">
        <v>293.24798600000003</v>
      </c>
      <c r="D303" s="1">
        <v>285.36700400000001</v>
      </c>
      <c r="E303" s="1">
        <v>285.82900999999998</v>
      </c>
      <c r="F303" s="1">
        <v>285.82900999999998</v>
      </c>
      <c r="G303" s="5">
        <f t="shared" si="8"/>
        <v>-5.6875958817924621E-3</v>
      </c>
      <c r="H303" s="5">
        <f t="shared" si="9"/>
        <v>-5.7038318469227718E-3</v>
      </c>
      <c r="I303" s="2">
        <v>27486600</v>
      </c>
    </row>
    <row r="304" spans="1:9" x14ac:dyDescent="0.25">
      <c r="A304" s="3">
        <v>42201</v>
      </c>
      <c r="B304" s="1">
        <v>286.04199199999999</v>
      </c>
      <c r="C304" s="1">
        <v>291.18301400000001</v>
      </c>
      <c r="D304" s="1">
        <v>275.23998999999998</v>
      </c>
      <c r="E304" s="1">
        <v>278.08898900000003</v>
      </c>
      <c r="F304" s="1">
        <v>278.08898900000003</v>
      </c>
      <c r="G304" s="5">
        <f t="shared" si="8"/>
        <v>-2.7079200253326108E-2</v>
      </c>
      <c r="H304" s="5">
        <f t="shared" si="9"/>
        <v>-2.7452598108436383E-2</v>
      </c>
      <c r="I304" s="2">
        <v>49482600</v>
      </c>
    </row>
    <row r="305" spans="1:9" x14ac:dyDescent="0.25">
      <c r="A305" s="3">
        <v>42202</v>
      </c>
      <c r="B305" s="1">
        <v>278.091003</v>
      </c>
      <c r="C305" s="1">
        <v>280.27999899999998</v>
      </c>
      <c r="D305" s="1">
        <v>272.04299900000001</v>
      </c>
      <c r="E305" s="1">
        <v>279.47198500000002</v>
      </c>
      <c r="F305" s="1">
        <v>279.47198500000002</v>
      </c>
      <c r="G305" s="5">
        <f t="shared" si="8"/>
        <v>4.9732138081886035E-3</v>
      </c>
      <c r="H305" s="5">
        <f t="shared" si="9"/>
        <v>4.960888228667918E-3</v>
      </c>
      <c r="I305" s="2">
        <v>27591400</v>
      </c>
    </row>
    <row r="306" spans="1:9" x14ac:dyDescent="0.25">
      <c r="A306" s="3">
        <v>42203</v>
      </c>
      <c r="B306" s="1">
        <v>279.33099399999998</v>
      </c>
      <c r="C306" s="1">
        <v>282.52700800000002</v>
      </c>
      <c r="D306" s="1">
        <v>274.07501200000002</v>
      </c>
      <c r="E306" s="1">
        <v>274.90100100000001</v>
      </c>
      <c r="F306" s="1">
        <v>274.90100100000001</v>
      </c>
      <c r="G306" s="5">
        <f t="shared" si="8"/>
        <v>-1.6355786072797307E-2</v>
      </c>
      <c r="H306" s="5">
        <f t="shared" si="9"/>
        <v>-1.6491018524707614E-2</v>
      </c>
      <c r="I306" s="2">
        <v>25187100</v>
      </c>
    </row>
    <row r="307" spans="1:9" x14ac:dyDescent="0.25">
      <c r="A307" s="3">
        <v>42204</v>
      </c>
      <c r="B307" s="1">
        <v>274.766998</v>
      </c>
      <c r="C307" s="1">
        <v>275.67001299999998</v>
      </c>
      <c r="D307" s="1">
        <v>272.51299999999998</v>
      </c>
      <c r="E307" s="1">
        <v>273.614014</v>
      </c>
      <c r="F307" s="1">
        <v>273.614014</v>
      </c>
      <c r="G307" s="5">
        <f t="shared" si="8"/>
        <v>-4.6816380999645801E-3</v>
      </c>
      <c r="H307" s="5">
        <f t="shared" si="9"/>
        <v>-4.692631291797332E-3</v>
      </c>
      <c r="I307" s="2">
        <v>15332500</v>
      </c>
    </row>
    <row r="308" spans="1:9" x14ac:dyDescent="0.25">
      <c r="A308" s="3">
        <v>42205</v>
      </c>
      <c r="B308" s="1">
        <v>273.49899299999998</v>
      </c>
      <c r="C308" s="1">
        <v>278.98098800000002</v>
      </c>
      <c r="D308" s="1">
        <v>272.959991</v>
      </c>
      <c r="E308" s="1">
        <v>278.98098800000002</v>
      </c>
      <c r="F308" s="1">
        <v>278.98098800000002</v>
      </c>
      <c r="G308" s="5">
        <f t="shared" si="8"/>
        <v>1.9615128339150134E-2</v>
      </c>
      <c r="H308" s="5">
        <f t="shared" si="9"/>
        <v>1.9425230933434321E-2</v>
      </c>
      <c r="I308" s="2">
        <v>22711400</v>
      </c>
    </row>
    <row r="309" spans="1:9" x14ac:dyDescent="0.25">
      <c r="A309" s="3">
        <v>42206</v>
      </c>
      <c r="B309" s="1">
        <v>278.88198899999998</v>
      </c>
      <c r="C309" s="1">
        <v>280.54699699999998</v>
      </c>
      <c r="D309" s="1">
        <v>275.41900600000002</v>
      </c>
      <c r="E309" s="1">
        <v>275.83300800000001</v>
      </c>
      <c r="F309" s="1">
        <v>275.83300800000001</v>
      </c>
      <c r="G309" s="5">
        <f t="shared" si="8"/>
        <v>-1.1283851356924779E-2</v>
      </c>
      <c r="H309" s="5">
        <f t="shared" si="9"/>
        <v>-1.1347997004105942E-2</v>
      </c>
      <c r="I309" s="2">
        <v>22930700</v>
      </c>
    </row>
    <row r="310" spans="1:9" x14ac:dyDescent="0.25">
      <c r="A310" s="3">
        <v>42207</v>
      </c>
      <c r="B310" s="1">
        <v>275.65701300000001</v>
      </c>
      <c r="C310" s="1">
        <v>277.66598499999998</v>
      </c>
      <c r="D310" s="1">
        <v>274.381012</v>
      </c>
      <c r="E310" s="1">
        <v>277.22198500000002</v>
      </c>
      <c r="F310" s="1">
        <v>277.22198500000002</v>
      </c>
      <c r="G310" s="5">
        <f t="shared" si="8"/>
        <v>5.0355721023787048E-3</v>
      </c>
      <c r="H310" s="5">
        <f t="shared" si="9"/>
        <v>5.0229360113913466E-3</v>
      </c>
      <c r="I310" s="2">
        <v>19389800</v>
      </c>
    </row>
    <row r="311" spans="1:9" x14ac:dyDescent="0.25">
      <c r="A311" s="3">
        <v>42208</v>
      </c>
      <c r="B311" s="1">
        <v>277.341003</v>
      </c>
      <c r="C311" s="1">
        <v>278.11099200000001</v>
      </c>
      <c r="D311" s="1">
        <v>275.716003</v>
      </c>
      <c r="E311" s="1">
        <v>276.04901100000001</v>
      </c>
      <c r="F311" s="1">
        <v>276.04901100000001</v>
      </c>
      <c r="G311" s="5">
        <f t="shared" si="8"/>
        <v>-4.2311723581375249E-3</v>
      </c>
      <c r="H311" s="5">
        <f t="shared" si="9"/>
        <v>-4.2401490982713419E-3</v>
      </c>
      <c r="I311" s="2">
        <v>18531300</v>
      </c>
    </row>
    <row r="312" spans="1:9" x14ac:dyDescent="0.25">
      <c r="A312" s="3">
        <v>42209</v>
      </c>
      <c r="B312" s="1">
        <v>276.00500499999998</v>
      </c>
      <c r="C312" s="1">
        <v>289.25299100000001</v>
      </c>
      <c r="D312" s="1">
        <v>275.25399800000002</v>
      </c>
      <c r="E312" s="1">
        <v>288.27801499999998</v>
      </c>
      <c r="F312" s="1">
        <v>288.27801499999998</v>
      </c>
      <c r="G312" s="5">
        <f t="shared" si="8"/>
        <v>4.4300118865486349E-2</v>
      </c>
      <c r="H312" s="5">
        <f t="shared" si="9"/>
        <v>4.3346918326481472E-2</v>
      </c>
      <c r="I312" s="2">
        <v>37199400</v>
      </c>
    </row>
    <row r="313" spans="1:9" x14ac:dyDescent="0.25">
      <c r="A313" s="3">
        <v>42210</v>
      </c>
      <c r="B313" s="1">
        <v>288.16400099999998</v>
      </c>
      <c r="C313" s="1">
        <v>290.733002</v>
      </c>
      <c r="D313" s="1">
        <v>286.00201399999997</v>
      </c>
      <c r="E313" s="1">
        <v>288.69699100000003</v>
      </c>
      <c r="F313" s="1">
        <v>288.69699100000003</v>
      </c>
      <c r="G313" s="5">
        <f t="shared" si="8"/>
        <v>1.4533747916920525E-3</v>
      </c>
      <c r="H313" s="5">
        <f t="shared" si="9"/>
        <v>1.4523196647557449E-3</v>
      </c>
      <c r="I313" s="2">
        <v>20662200</v>
      </c>
    </row>
    <row r="314" spans="1:9" x14ac:dyDescent="0.25">
      <c r="A314" s="3">
        <v>42211</v>
      </c>
      <c r="B314" s="1">
        <v>288.64001500000001</v>
      </c>
      <c r="C314" s="1">
        <v>293.05200200000002</v>
      </c>
      <c r="D314" s="1">
        <v>287.70599399999998</v>
      </c>
      <c r="E314" s="1">
        <v>292.68600500000002</v>
      </c>
      <c r="F314" s="1">
        <v>292.68600500000002</v>
      </c>
      <c r="G314" s="5">
        <f t="shared" si="8"/>
        <v>1.3817303693338445E-2</v>
      </c>
      <c r="H314" s="5">
        <f t="shared" si="9"/>
        <v>1.3722715063282034E-2</v>
      </c>
      <c r="I314" s="2">
        <v>16032300</v>
      </c>
    </row>
    <row r="315" spans="1:9" x14ac:dyDescent="0.25">
      <c r="A315" s="3">
        <v>42212</v>
      </c>
      <c r="B315" s="1">
        <v>292.63900799999999</v>
      </c>
      <c r="C315" s="1">
        <v>297.77398699999998</v>
      </c>
      <c r="D315" s="1">
        <v>287.45001200000002</v>
      </c>
      <c r="E315" s="1">
        <v>293.62399299999998</v>
      </c>
      <c r="F315" s="1">
        <v>293.62399299999998</v>
      </c>
      <c r="G315" s="5">
        <f t="shared" si="8"/>
        <v>3.2047586286196861E-3</v>
      </c>
      <c r="H315" s="5">
        <f t="shared" si="9"/>
        <v>3.1996343348500286E-3</v>
      </c>
      <c r="I315" s="2">
        <v>30592000</v>
      </c>
    </row>
    <row r="316" spans="1:9" x14ac:dyDescent="0.25">
      <c r="A316" s="3">
        <v>42213</v>
      </c>
      <c r="B316" s="1">
        <v>293.63299599999999</v>
      </c>
      <c r="C316" s="1">
        <v>296.64898699999998</v>
      </c>
      <c r="D316" s="1">
        <v>293.42300399999999</v>
      </c>
      <c r="E316" s="1">
        <v>294.42700200000002</v>
      </c>
      <c r="F316" s="1">
        <v>294.42700200000002</v>
      </c>
      <c r="G316" s="5">
        <f t="shared" si="8"/>
        <v>2.7348207883000075E-3</v>
      </c>
      <c r="H316" s="5">
        <f t="shared" si="9"/>
        <v>2.7310879701049505E-3</v>
      </c>
      <c r="I316" s="2">
        <v>25453600</v>
      </c>
    </row>
    <row r="317" spans="1:9" x14ac:dyDescent="0.25">
      <c r="A317" s="3">
        <v>42214</v>
      </c>
      <c r="B317" s="1">
        <v>294.48400900000001</v>
      </c>
      <c r="C317" s="1">
        <v>294.53601099999997</v>
      </c>
      <c r="D317" s="1">
        <v>288.77700800000002</v>
      </c>
      <c r="E317" s="1">
        <v>289.58999599999999</v>
      </c>
      <c r="F317" s="1">
        <v>289.58999599999999</v>
      </c>
      <c r="G317" s="5">
        <f t="shared" si="8"/>
        <v>-1.6428540749126141E-2</v>
      </c>
      <c r="H317" s="5">
        <f t="shared" si="9"/>
        <v>-1.6564985682812196E-2</v>
      </c>
      <c r="I317" s="2">
        <v>24672600</v>
      </c>
    </row>
    <row r="318" spans="1:9" x14ac:dyDescent="0.25">
      <c r="A318" s="3">
        <v>42215</v>
      </c>
      <c r="B318" s="1">
        <v>289.10299700000002</v>
      </c>
      <c r="C318" s="1">
        <v>290.12600700000002</v>
      </c>
      <c r="D318" s="1">
        <v>286.567993</v>
      </c>
      <c r="E318" s="1">
        <v>287.72198500000002</v>
      </c>
      <c r="F318" s="1">
        <v>287.72198500000002</v>
      </c>
      <c r="G318" s="5">
        <f t="shared" si="8"/>
        <v>-6.450537055154193E-3</v>
      </c>
      <c r="H318" s="5">
        <f t="shared" si="9"/>
        <v>-6.4714316721057536E-3</v>
      </c>
      <c r="I318" s="2">
        <v>21635800</v>
      </c>
    </row>
    <row r="319" spans="1:9" x14ac:dyDescent="0.25">
      <c r="A319" s="3">
        <v>42216</v>
      </c>
      <c r="B319" s="1">
        <v>287.69601399999999</v>
      </c>
      <c r="C319" s="1">
        <v>288.95901500000002</v>
      </c>
      <c r="D319" s="1">
        <v>282.34399400000001</v>
      </c>
      <c r="E319" s="1">
        <v>284.64999399999999</v>
      </c>
      <c r="F319" s="1">
        <v>284.64999399999999</v>
      </c>
      <c r="G319" s="5">
        <f t="shared" si="8"/>
        <v>-1.0676942187786032E-2</v>
      </c>
      <c r="H319" s="5">
        <f t="shared" si="9"/>
        <v>-1.0734349725322695E-2</v>
      </c>
      <c r="I319" s="2">
        <v>23629100</v>
      </c>
    </row>
    <row r="320" spans="1:9" x14ac:dyDescent="0.25">
      <c r="A320" s="3">
        <v>42217</v>
      </c>
      <c r="B320" s="1">
        <v>284.68600500000002</v>
      </c>
      <c r="C320" s="1">
        <v>284.932007</v>
      </c>
      <c r="D320" s="1">
        <v>278.11200000000002</v>
      </c>
      <c r="E320" s="1">
        <v>281.60101300000002</v>
      </c>
      <c r="F320" s="1">
        <v>281.60101300000002</v>
      </c>
      <c r="G320" s="5">
        <f t="shared" si="8"/>
        <v>-1.0711333442009363E-2</v>
      </c>
      <c r="H320" s="5">
        <f t="shared" si="9"/>
        <v>-1.0769112740019631E-2</v>
      </c>
      <c r="I320" s="2">
        <v>18995000</v>
      </c>
    </row>
    <row r="321" spans="1:9" x14ac:dyDescent="0.25">
      <c r="A321" s="3">
        <v>42218</v>
      </c>
      <c r="B321" s="1">
        <v>280.449005</v>
      </c>
      <c r="C321" s="1">
        <v>283.03201300000001</v>
      </c>
      <c r="D321" s="1">
        <v>277.52899200000002</v>
      </c>
      <c r="E321" s="1">
        <v>282.614014</v>
      </c>
      <c r="F321" s="1">
        <v>282.614014</v>
      </c>
      <c r="G321" s="5">
        <f t="shared" si="8"/>
        <v>3.59729174695822E-3</v>
      </c>
      <c r="H321" s="5">
        <f t="shared" si="9"/>
        <v>3.5908369681851818E-3</v>
      </c>
      <c r="I321" s="2">
        <v>17722200</v>
      </c>
    </row>
    <row r="322" spans="1:9" x14ac:dyDescent="0.25">
      <c r="A322" s="3">
        <v>42219</v>
      </c>
      <c r="B322" s="1">
        <v>282.80599999999998</v>
      </c>
      <c r="C322" s="1">
        <v>285.47100799999998</v>
      </c>
      <c r="D322" s="1">
        <v>280.233002</v>
      </c>
      <c r="E322" s="1">
        <v>281.22699</v>
      </c>
      <c r="F322" s="1">
        <v>281.22699</v>
      </c>
      <c r="G322" s="5">
        <f t="shared" si="8"/>
        <v>-4.9078387174388283E-3</v>
      </c>
      <c r="H322" s="5">
        <f t="shared" si="9"/>
        <v>-4.9199217083355559E-3</v>
      </c>
      <c r="I322" s="2">
        <v>21474100</v>
      </c>
    </row>
    <row r="323" spans="1:9" x14ac:dyDescent="0.25">
      <c r="A323" s="3">
        <v>42220</v>
      </c>
      <c r="B323" s="1">
        <v>281.22500600000001</v>
      </c>
      <c r="C323" s="1">
        <v>285.71499599999999</v>
      </c>
      <c r="D323" s="1">
        <v>281.22500600000001</v>
      </c>
      <c r="E323" s="1">
        <v>285.21798699999999</v>
      </c>
      <c r="F323" s="1">
        <v>285.21798699999999</v>
      </c>
      <c r="G323" s="5">
        <f t="shared" si="8"/>
        <v>1.4191372599052343E-2</v>
      </c>
      <c r="H323" s="5">
        <f t="shared" si="9"/>
        <v>1.4091617735473877E-2</v>
      </c>
      <c r="I323" s="2">
        <v>21908700</v>
      </c>
    </row>
    <row r="324" spans="1:9" x14ac:dyDescent="0.25">
      <c r="A324" s="3">
        <v>42221</v>
      </c>
      <c r="B324" s="1">
        <v>284.84698500000002</v>
      </c>
      <c r="C324" s="1">
        <v>285.50100700000002</v>
      </c>
      <c r="D324" s="1">
        <v>281.48800699999998</v>
      </c>
      <c r="E324" s="1">
        <v>281.88198899999998</v>
      </c>
      <c r="F324" s="1">
        <v>281.88198899999998</v>
      </c>
      <c r="G324" s="5">
        <f t="shared" ref="G324:G387" si="10">E324/E323-1</f>
        <v>-1.1696310022691558E-2</v>
      </c>
      <c r="H324" s="5">
        <f t="shared" ref="H324:H387" si="11">-LN(F323/F324)</f>
        <v>-1.1765249945825144E-2</v>
      </c>
      <c r="I324" s="2">
        <v>20128000</v>
      </c>
    </row>
    <row r="325" spans="1:9" x14ac:dyDescent="0.25">
      <c r="A325" s="3">
        <v>42222</v>
      </c>
      <c r="B325" s="1">
        <v>281.90600599999999</v>
      </c>
      <c r="C325" s="1">
        <v>281.90600599999999</v>
      </c>
      <c r="D325" s="1">
        <v>278.40301499999998</v>
      </c>
      <c r="E325" s="1">
        <v>278.57699600000001</v>
      </c>
      <c r="F325" s="1">
        <v>278.57699600000001</v>
      </c>
      <c r="G325" s="5">
        <f t="shared" si="10"/>
        <v>-1.1724739887513547E-2</v>
      </c>
      <c r="H325" s="5">
        <f t="shared" si="11"/>
        <v>-1.179401668425741E-2</v>
      </c>
      <c r="I325" s="2">
        <v>18792100</v>
      </c>
    </row>
    <row r="326" spans="1:9" x14ac:dyDescent="0.25">
      <c r="A326" s="3">
        <v>42223</v>
      </c>
      <c r="B326" s="1">
        <v>278.74099699999999</v>
      </c>
      <c r="C326" s="1">
        <v>280.391998</v>
      </c>
      <c r="D326" s="1">
        <v>276.36599699999999</v>
      </c>
      <c r="E326" s="1">
        <v>279.584991</v>
      </c>
      <c r="F326" s="1">
        <v>279.584991</v>
      </c>
      <c r="G326" s="5">
        <f t="shared" si="10"/>
        <v>3.6183712742741125E-3</v>
      </c>
      <c r="H326" s="5">
        <f t="shared" si="11"/>
        <v>3.6118407175133476E-3</v>
      </c>
      <c r="I326" s="2">
        <v>42484800</v>
      </c>
    </row>
    <row r="327" spans="1:9" x14ac:dyDescent="0.25">
      <c r="A327" s="3">
        <v>42224</v>
      </c>
      <c r="B327" s="1">
        <v>279.74200400000001</v>
      </c>
      <c r="C327" s="1">
        <v>279.92800899999997</v>
      </c>
      <c r="D327" s="1">
        <v>260.709991</v>
      </c>
      <c r="E327" s="1">
        <v>260.99700899999999</v>
      </c>
      <c r="F327" s="1">
        <v>260.99700899999999</v>
      </c>
      <c r="G327" s="5">
        <f t="shared" si="10"/>
        <v>-6.648419120610094E-2</v>
      </c>
      <c r="H327" s="5">
        <f t="shared" si="11"/>
        <v>-6.8797381174393102E-2</v>
      </c>
      <c r="I327" s="2">
        <v>58533000</v>
      </c>
    </row>
    <row r="328" spans="1:9" x14ac:dyDescent="0.25">
      <c r="A328" s="3">
        <v>42225</v>
      </c>
      <c r="B328" s="1">
        <v>261.11599699999999</v>
      </c>
      <c r="C328" s="1">
        <v>267.00299100000001</v>
      </c>
      <c r="D328" s="1">
        <v>260.46798699999999</v>
      </c>
      <c r="E328" s="1">
        <v>265.08300800000001</v>
      </c>
      <c r="F328" s="1">
        <v>265.08300800000001</v>
      </c>
      <c r="G328" s="5">
        <f t="shared" si="10"/>
        <v>1.565534798906465E-2</v>
      </c>
      <c r="H328" s="5">
        <f t="shared" si="11"/>
        <v>1.5534067186459295E-2</v>
      </c>
      <c r="I328" s="2">
        <v>23789600</v>
      </c>
    </row>
    <row r="329" spans="1:9" x14ac:dyDescent="0.25">
      <c r="A329" s="3">
        <v>42226</v>
      </c>
      <c r="B329" s="1">
        <v>265.47799700000002</v>
      </c>
      <c r="C329" s="1">
        <v>267.03201300000001</v>
      </c>
      <c r="D329" s="1">
        <v>262.59600799999998</v>
      </c>
      <c r="E329" s="1">
        <v>264.47000100000002</v>
      </c>
      <c r="F329" s="1">
        <v>264.47000100000002</v>
      </c>
      <c r="G329" s="5">
        <f t="shared" si="10"/>
        <v>-2.3125095969938059E-3</v>
      </c>
      <c r="H329" s="5">
        <f t="shared" si="11"/>
        <v>-2.3151875766775683E-3</v>
      </c>
      <c r="I329" s="2">
        <v>20979400</v>
      </c>
    </row>
    <row r="330" spans="1:9" x14ac:dyDescent="0.25">
      <c r="A330" s="3">
        <v>42227</v>
      </c>
      <c r="B330" s="1">
        <v>264.34201000000002</v>
      </c>
      <c r="C330" s="1">
        <v>270.385986</v>
      </c>
      <c r="D330" s="1">
        <v>264.09399400000001</v>
      </c>
      <c r="E330" s="1">
        <v>270.385986</v>
      </c>
      <c r="F330" s="1">
        <v>270.385986</v>
      </c>
      <c r="G330" s="5">
        <f t="shared" si="10"/>
        <v>2.2369210033768461E-2</v>
      </c>
      <c r="H330" s="5">
        <f t="shared" si="11"/>
        <v>2.2122688805974261E-2</v>
      </c>
      <c r="I330" s="2">
        <v>25433900</v>
      </c>
    </row>
    <row r="331" spans="1:9" x14ac:dyDescent="0.25">
      <c r="A331" s="3">
        <v>42228</v>
      </c>
      <c r="B331" s="1">
        <v>270.59799199999998</v>
      </c>
      <c r="C331" s="1">
        <v>270.67300399999999</v>
      </c>
      <c r="D331" s="1">
        <v>265.46899400000001</v>
      </c>
      <c r="E331" s="1">
        <v>266.37600700000002</v>
      </c>
      <c r="F331" s="1">
        <v>266.37600700000002</v>
      </c>
      <c r="G331" s="5">
        <f t="shared" si="10"/>
        <v>-1.4830572617029025E-2</v>
      </c>
      <c r="H331" s="5">
        <f t="shared" si="11"/>
        <v>-1.4941645106239122E-2</v>
      </c>
      <c r="I331" s="2">
        <v>26815400</v>
      </c>
    </row>
    <row r="332" spans="1:9" x14ac:dyDescent="0.25">
      <c r="A332" s="3">
        <v>42229</v>
      </c>
      <c r="B332" s="1">
        <v>266.18301400000001</v>
      </c>
      <c r="C332" s="1">
        <v>266.23199499999998</v>
      </c>
      <c r="D332" s="1">
        <v>262.841003</v>
      </c>
      <c r="E332" s="1">
        <v>264.07998700000002</v>
      </c>
      <c r="F332" s="1">
        <v>264.07998700000002</v>
      </c>
      <c r="G332" s="5">
        <f t="shared" si="10"/>
        <v>-8.6194699960345789E-3</v>
      </c>
      <c r="H332" s="5">
        <f t="shared" si="11"/>
        <v>-8.6568324790018154E-3</v>
      </c>
      <c r="I332" s="2">
        <v>27685500</v>
      </c>
    </row>
    <row r="333" spans="1:9" x14ac:dyDescent="0.25">
      <c r="A333" s="3">
        <v>42230</v>
      </c>
      <c r="B333" s="1">
        <v>264.13198899999998</v>
      </c>
      <c r="C333" s="1">
        <v>267.466003</v>
      </c>
      <c r="D333" s="1">
        <v>261.47799700000002</v>
      </c>
      <c r="E333" s="1">
        <v>265.67999300000002</v>
      </c>
      <c r="F333" s="1">
        <v>265.67999300000002</v>
      </c>
      <c r="G333" s="5">
        <f t="shared" si="10"/>
        <v>6.0587930883229113E-3</v>
      </c>
      <c r="H333" s="5">
        <f t="shared" si="11"/>
        <v>6.040512403575519E-3</v>
      </c>
      <c r="I333" s="2">
        <v>27091200</v>
      </c>
    </row>
    <row r="334" spans="1:9" x14ac:dyDescent="0.25">
      <c r="A334" s="3">
        <v>42231</v>
      </c>
      <c r="B334" s="1">
        <v>265.52899200000002</v>
      </c>
      <c r="C334" s="1">
        <v>266.66699199999999</v>
      </c>
      <c r="D334" s="1">
        <v>261.29599000000002</v>
      </c>
      <c r="E334" s="1">
        <v>261.550995</v>
      </c>
      <c r="F334" s="1">
        <v>261.550995</v>
      </c>
      <c r="G334" s="5">
        <f t="shared" si="10"/>
        <v>-1.5541245516368374E-2</v>
      </c>
      <c r="H334" s="5">
        <f t="shared" si="11"/>
        <v>-1.5663276667690844E-2</v>
      </c>
      <c r="I334" s="2">
        <v>19321100</v>
      </c>
    </row>
    <row r="335" spans="1:9" x14ac:dyDescent="0.25">
      <c r="A335" s="3">
        <v>42232</v>
      </c>
      <c r="B335" s="1">
        <v>261.86599699999999</v>
      </c>
      <c r="C335" s="1">
        <v>262.44000199999999</v>
      </c>
      <c r="D335" s="1">
        <v>257.04098499999998</v>
      </c>
      <c r="E335" s="1">
        <v>258.50698899999998</v>
      </c>
      <c r="F335" s="1">
        <v>258.50698899999998</v>
      </c>
      <c r="G335" s="5">
        <f t="shared" si="10"/>
        <v>-1.1638288739830749E-2</v>
      </c>
      <c r="H335" s="5">
        <f t="shared" si="11"/>
        <v>-1.1706543719833385E-2</v>
      </c>
      <c r="I335" s="2">
        <v>29717000</v>
      </c>
    </row>
    <row r="336" spans="1:9" x14ac:dyDescent="0.25">
      <c r="A336" s="3">
        <v>42233</v>
      </c>
      <c r="B336" s="1">
        <v>258.48998999999998</v>
      </c>
      <c r="C336" s="1">
        <v>260.50500499999998</v>
      </c>
      <c r="D336" s="1">
        <v>257.11700400000001</v>
      </c>
      <c r="E336" s="1">
        <v>257.97601300000002</v>
      </c>
      <c r="F336" s="1">
        <v>257.97601300000002</v>
      </c>
      <c r="G336" s="5">
        <f t="shared" si="10"/>
        <v>-2.054010230260972E-3</v>
      </c>
      <c r="H336" s="5">
        <f t="shared" si="11"/>
        <v>-2.0561226023254101E-3</v>
      </c>
      <c r="I336" s="2">
        <v>21617900</v>
      </c>
    </row>
    <row r="337" spans="1:9" x14ac:dyDescent="0.25">
      <c r="A337" s="3">
        <v>42234</v>
      </c>
      <c r="B337" s="1">
        <v>257.925995</v>
      </c>
      <c r="C337" s="1">
        <v>257.99301100000002</v>
      </c>
      <c r="D337" s="1">
        <v>211.07899499999999</v>
      </c>
      <c r="E337" s="1">
        <v>211.07899499999999</v>
      </c>
      <c r="F337" s="1">
        <v>211.07899499999999</v>
      </c>
      <c r="G337" s="5">
        <f t="shared" si="10"/>
        <v>-0.18178828897553367</v>
      </c>
      <c r="H337" s="5">
        <f t="shared" si="11"/>
        <v>-0.20063416043299351</v>
      </c>
      <c r="I337" s="2">
        <v>42147200</v>
      </c>
    </row>
    <row r="338" spans="1:9" x14ac:dyDescent="0.25">
      <c r="A338" s="3">
        <v>42235</v>
      </c>
      <c r="B338" s="1">
        <v>225.67100500000001</v>
      </c>
      <c r="C338" s="1">
        <v>237.408997</v>
      </c>
      <c r="D338" s="1">
        <v>222.766006</v>
      </c>
      <c r="E338" s="1">
        <v>226.68400600000001</v>
      </c>
      <c r="F338" s="1">
        <v>226.68400600000001</v>
      </c>
      <c r="G338" s="5">
        <f t="shared" si="10"/>
        <v>7.3929720008379052E-2</v>
      </c>
      <c r="H338" s="5">
        <f t="shared" si="11"/>
        <v>7.1324556336953573E-2</v>
      </c>
      <c r="I338" s="2">
        <v>60869200</v>
      </c>
    </row>
    <row r="339" spans="1:9" x14ac:dyDescent="0.25">
      <c r="A339" s="3">
        <v>42236</v>
      </c>
      <c r="B339" s="1">
        <v>226.899002</v>
      </c>
      <c r="C339" s="1">
        <v>237.365005</v>
      </c>
      <c r="D339" s="1">
        <v>226.899002</v>
      </c>
      <c r="E339" s="1">
        <v>235.35000600000001</v>
      </c>
      <c r="F339" s="1">
        <v>235.35000600000001</v>
      </c>
      <c r="G339" s="5">
        <f t="shared" si="10"/>
        <v>3.8229428502335461E-2</v>
      </c>
      <c r="H339" s="5">
        <f t="shared" si="11"/>
        <v>3.7516789705980665E-2</v>
      </c>
      <c r="I339" s="2">
        <v>32275000</v>
      </c>
    </row>
    <row r="340" spans="1:9" x14ac:dyDescent="0.25">
      <c r="A340" s="3">
        <v>42237</v>
      </c>
      <c r="B340" s="1">
        <v>235.354996</v>
      </c>
      <c r="C340" s="1">
        <v>236.432007</v>
      </c>
      <c r="D340" s="1">
        <v>231.72399899999999</v>
      </c>
      <c r="E340" s="1">
        <v>232.56899999999999</v>
      </c>
      <c r="F340" s="1">
        <v>232.56899999999999</v>
      </c>
      <c r="G340" s="5">
        <f t="shared" si="10"/>
        <v>-1.1816468787343104E-2</v>
      </c>
      <c r="H340" s="5">
        <f t="shared" si="11"/>
        <v>-1.1886838148886905E-2</v>
      </c>
      <c r="I340" s="2">
        <v>23173800</v>
      </c>
    </row>
    <row r="341" spans="1:9" x14ac:dyDescent="0.25">
      <c r="A341" s="3">
        <v>42238</v>
      </c>
      <c r="B341" s="1">
        <v>232.662003</v>
      </c>
      <c r="C341" s="1">
        <v>234.95700099999999</v>
      </c>
      <c r="D341" s="1">
        <v>222.70399499999999</v>
      </c>
      <c r="E341" s="1">
        <v>230.38999899999999</v>
      </c>
      <c r="F341" s="1">
        <v>230.38999899999999</v>
      </c>
      <c r="G341" s="5">
        <f t="shared" si="10"/>
        <v>-9.3692667552425224E-3</v>
      </c>
      <c r="H341" s="5">
        <f t="shared" si="11"/>
        <v>-9.413434430644893E-3</v>
      </c>
      <c r="I341" s="2">
        <v>23205900</v>
      </c>
    </row>
    <row r="342" spans="1:9" x14ac:dyDescent="0.25">
      <c r="A342" s="3">
        <v>42239</v>
      </c>
      <c r="B342" s="1">
        <v>230.37600699999999</v>
      </c>
      <c r="C342" s="1">
        <v>232.70500200000001</v>
      </c>
      <c r="D342" s="1">
        <v>225.58000200000001</v>
      </c>
      <c r="E342" s="1">
        <v>228.169006</v>
      </c>
      <c r="F342" s="1">
        <v>228.169006</v>
      </c>
      <c r="G342" s="5">
        <f t="shared" si="10"/>
        <v>-9.6401450134125932E-3</v>
      </c>
      <c r="H342" s="5">
        <f t="shared" si="11"/>
        <v>-9.6869120145037582E-3</v>
      </c>
      <c r="I342" s="2">
        <v>18406600</v>
      </c>
    </row>
    <row r="343" spans="1:9" x14ac:dyDescent="0.25">
      <c r="A343" s="3">
        <v>42240</v>
      </c>
      <c r="B343" s="1">
        <v>228.11199999999999</v>
      </c>
      <c r="C343" s="1">
        <v>228.13900799999999</v>
      </c>
      <c r="D343" s="1">
        <v>210.442993</v>
      </c>
      <c r="E343" s="1">
        <v>210.49499499999999</v>
      </c>
      <c r="F343" s="1">
        <v>210.49499499999999</v>
      </c>
      <c r="G343" s="5">
        <f t="shared" si="10"/>
        <v>-7.7460174411243199E-2</v>
      </c>
      <c r="H343" s="5">
        <f t="shared" si="11"/>
        <v>-8.0624732629385465E-2</v>
      </c>
      <c r="I343" s="2">
        <v>59220700</v>
      </c>
    </row>
    <row r="344" spans="1:9" x14ac:dyDescent="0.25">
      <c r="A344" s="3">
        <v>42241</v>
      </c>
      <c r="B344" s="1">
        <v>210.067993</v>
      </c>
      <c r="C344" s="1">
        <v>226.320999</v>
      </c>
      <c r="D344" s="1">
        <v>199.567001</v>
      </c>
      <c r="E344" s="1">
        <v>221.608994</v>
      </c>
      <c r="F344" s="1">
        <v>221.608994</v>
      </c>
      <c r="G344" s="5">
        <f t="shared" si="10"/>
        <v>5.2799350407357615E-2</v>
      </c>
      <c r="H344" s="5">
        <f t="shared" si="11"/>
        <v>5.1452664574437493E-2</v>
      </c>
      <c r="I344" s="2">
        <v>61089200</v>
      </c>
    </row>
    <row r="345" spans="1:9" x14ac:dyDescent="0.25">
      <c r="A345" s="3">
        <v>42242</v>
      </c>
      <c r="B345" s="1">
        <v>222.07600400000001</v>
      </c>
      <c r="C345" s="1">
        <v>231.182999</v>
      </c>
      <c r="D345" s="1">
        <v>220.20399499999999</v>
      </c>
      <c r="E345" s="1">
        <v>225.830994</v>
      </c>
      <c r="F345" s="1">
        <v>225.830994</v>
      </c>
      <c r="G345" s="5">
        <f t="shared" si="10"/>
        <v>1.9051573330999494E-2</v>
      </c>
      <c r="H345" s="5">
        <f t="shared" si="11"/>
        <v>1.887236466839563E-2</v>
      </c>
      <c r="I345" s="2">
        <v>31808000</v>
      </c>
    </row>
    <row r="346" spans="1:9" x14ac:dyDescent="0.25">
      <c r="A346" s="3">
        <v>42243</v>
      </c>
      <c r="B346" s="1">
        <v>226.050003</v>
      </c>
      <c r="C346" s="1">
        <v>228.64300499999999</v>
      </c>
      <c r="D346" s="1">
        <v>223.68400600000001</v>
      </c>
      <c r="E346" s="1">
        <v>224.76899700000001</v>
      </c>
      <c r="F346" s="1">
        <v>224.76899700000001</v>
      </c>
      <c r="G346" s="5">
        <f t="shared" si="10"/>
        <v>-4.702618454577534E-3</v>
      </c>
      <c r="H346" s="5">
        <f t="shared" si="11"/>
        <v>-4.7137105530086149E-3</v>
      </c>
      <c r="I346" s="2">
        <v>21905400</v>
      </c>
    </row>
    <row r="347" spans="1:9" x14ac:dyDescent="0.25">
      <c r="A347" s="3">
        <v>42244</v>
      </c>
      <c r="B347" s="1">
        <v>224.70100400000001</v>
      </c>
      <c r="C347" s="1">
        <v>235.21899400000001</v>
      </c>
      <c r="D347" s="1">
        <v>220.925995</v>
      </c>
      <c r="E347" s="1">
        <v>231.395996</v>
      </c>
      <c r="F347" s="1">
        <v>231.395996</v>
      </c>
      <c r="G347" s="5">
        <f t="shared" si="10"/>
        <v>2.948359911042342E-2</v>
      </c>
      <c r="H347" s="5">
        <f t="shared" si="11"/>
        <v>2.905731643158508E-2</v>
      </c>
      <c r="I347" s="2">
        <v>31336600</v>
      </c>
    </row>
    <row r="348" spans="1:9" x14ac:dyDescent="0.25">
      <c r="A348" s="3">
        <v>42245</v>
      </c>
      <c r="B348" s="1">
        <v>231.54899599999999</v>
      </c>
      <c r="C348" s="1">
        <v>233.22200000000001</v>
      </c>
      <c r="D348" s="1">
        <v>227.33000200000001</v>
      </c>
      <c r="E348" s="1">
        <v>229.779999</v>
      </c>
      <c r="F348" s="1">
        <v>229.779999</v>
      </c>
      <c r="G348" s="5">
        <f t="shared" si="10"/>
        <v>-6.9836860962797509E-3</v>
      </c>
      <c r="H348" s="5">
        <f t="shared" si="11"/>
        <v>-7.0081861658546733E-3</v>
      </c>
      <c r="I348" s="2">
        <v>17142500</v>
      </c>
    </row>
    <row r="349" spans="1:9" x14ac:dyDescent="0.25">
      <c r="A349" s="3">
        <v>42246</v>
      </c>
      <c r="B349" s="1">
        <v>229.895004</v>
      </c>
      <c r="C349" s="1">
        <v>232.067993</v>
      </c>
      <c r="D349" s="1">
        <v>226.246994</v>
      </c>
      <c r="E349" s="1">
        <v>228.76100199999999</v>
      </c>
      <c r="F349" s="1">
        <v>228.76100199999999</v>
      </c>
      <c r="G349" s="5">
        <f t="shared" si="10"/>
        <v>-4.434663610560885E-3</v>
      </c>
      <c r="H349" s="5">
        <f t="shared" si="11"/>
        <v>-4.4445258993197788E-3</v>
      </c>
      <c r="I349" s="2">
        <v>19412600</v>
      </c>
    </row>
    <row r="350" spans="1:9" x14ac:dyDescent="0.25">
      <c r="A350" s="3">
        <v>42247</v>
      </c>
      <c r="B350" s="1">
        <v>229.11399800000001</v>
      </c>
      <c r="C350" s="1">
        <v>231.955994</v>
      </c>
      <c r="D350" s="1">
        <v>225.91499300000001</v>
      </c>
      <c r="E350" s="1">
        <v>230.05600000000001</v>
      </c>
      <c r="F350" s="1">
        <v>230.05600000000001</v>
      </c>
      <c r="G350" s="5">
        <f t="shared" si="10"/>
        <v>5.6609211739684362E-3</v>
      </c>
      <c r="H350" s="5">
        <f t="shared" si="11"/>
        <v>5.6449583741335447E-3</v>
      </c>
      <c r="I350" s="2">
        <v>20710700</v>
      </c>
    </row>
    <row r="351" spans="1:9" x14ac:dyDescent="0.25">
      <c r="A351" s="3">
        <v>42248</v>
      </c>
      <c r="B351" s="1">
        <v>230.25599700000001</v>
      </c>
      <c r="C351" s="1">
        <v>231.216003</v>
      </c>
      <c r="D351" s="1">
        <v>226.86000100000001</v>
      </c>
      <c r="E351" s="1">
        <v>228.121002</v>
      </c>
      <c r="F351" s="1">
        <v>228.121002</v>
      </c>
      <c r="G351" s="5">
        <f t="shared" si="10"/>
        <v>-8.4109868901485196E-3</v>
      </c>
      <c r="H351" s="5">
        <f t="shared" si="11"/>
        <v>-8.4465588443126058E-3</v>
      </c>
      <c r="I351" s="2">
        <v>20575200</v>
      </c>
    </row>
    <row r="352" spans="1:9" x14ac:dyDescent="0.25">
      <c r="A352" s="3">
        <v>42249</v>
      </c>
      <c r="B352" s="1">
        <v>228.026993</v>
      </c>
      <c r="C352" s="1">
        <v>230.57699600000001</v>
      </c>
      <c r="D352" s="1">
        <v>226.47500600000001</v>
      </c>
      <c r="E352" s="1">
        <v>229.283997</v>
      </c>
      <c r="F352" s="1">
        <v>229.283997</v>
      </c>
      <c r="G352" s="5">
        <f t="shared" si="10"/>
        <v>5.0981496214890232E-3</v>
      </c>
      <c r="H352" s="5">
        <f t="shared" si="11"/>
        <v>5.0851980573977159E-3</v>
      </c>
      <c r="I352" s="2">
        <v>18760400</v>
      </c>
    </row>
    <row r="353" spans="1:9" x14ac:dyDescent="0.25">
      <c r="A353" s="3">
        <v>42250</v>
      </c>
      <c r="B353" s="1">
        <v>229.324005</v>
      </c>
      <c r="C353" s="1">
        <v>229.604996</v>
      </c>
      <c r="D353" s="1">
        <v>226.66700700000001</v>
      </c>
      <c r="E353" s="1">
        <v>227.182999</v>
      </c>
      <c r="F353" s="1">
        <v>227.182999</v>
      </c>
      <c r="G353" s="5">
        <f t="shared" si="10"/>
        <v>-9.1632997831941898E-3</v>
      </c>
      <c r="H353" s="5">
        <f t="shared" si="11"/>
        <v>-9.2055410589831823E-3</v>
      </c>
      <c r="I353" s="2">
        <v>17482000</v>
      </c>
    </row>
    <row r="354" spans="1:9" x14ac:dyDescent="0.25">
      <c r="A354" s="3">
        <v>42251</v>
      </c>
      <c r="B354" s="1">
        <v>227.21499600000001</v>
      </c>
      <c r="C354" s="1">
        <v>230.89999399999999</v>
      </c>
      <c r="D354" s="1">
        <v>227.050995</v>
      </c>
      <c r="E354" s="1">
        <v>230.29800399999999</v>
      </c>
      <c r="F354" s="1">
        <v>230.29800399999999</v>
      </c>
      <c r="G354" s="5">
        <f t="shared" si="10"/>
        <v>1.3711435335000521E-2</v>
      </c>
      <c r="H354" s="5">
        <f t="shared" si="11"/>
        <v>1.3618284130791506E-2</v>
      </c>
      <c r="I354" s="2">
        <v>20962400</v>
      </c>
    </row>
    <row r="355" spans="1:9" x14ac:dyDescent="0.25">
      <c r="A355" s="3">
        <v>42252</v>
      </c>
      <c r="B355" s="1">
        <v>230.199005</v>
      </c>
      <c r="C355" s="1">
        <v>236.14300499999999</v>
      </c>
      <c r="D355" s="1">
        <v>229.442993</v>
      </c>
      <c r="E355" s="1">
        <v>235.01899700000001</v>
      </c>
      <c r="F355" s="1">
        <v>235.01899700000001</v>
      </c>
      <c r="G355" s="5">
        <f t="shared" si="10"/>
        <v>2.0499495948736124E-2</v>
      </c>
      <c r="H355" s="5">
        <f t="shared" si="11"/>
        <v>2.0292209341855147E-2</v>
      </c>
      <c r="I355" s="2">
        <v>20671400</v>
      </c>
    </row>
    <row r="356" spans="1:9" x14ac:dyDescent="0.25">
      <c r="A356" s="3">
        <v>42253</v>
      </c>
      <c r="B356" s="1">
        <v>234.86999499999999</v>
      </c>
      <c r="C356" s="1">
        <v>242.912003</v>
      </c>
      <c r="D356" s="1">
        <v>234.68100000000001</v>
      </c>
      <c r="E356" s="1">
        <v>239.83999600000001</v>
      </c>
      <c r="F356" s="1">
        <v>239.83999600000001</v>
      </c>
      <c r="G356" s="5">
        <f t="shared" si="10"/>
        <v>2.0513231107015528E-2</v>
      </c>
      <c r="H356" s="5">
        <f t="shared" si="11"/>
        <v>2.0305668501710082E-2</v>
      </c>
      <c r="I356" s="2">
        <v>25473700</v>
      </c>
    </row>
    <row r="357" spans="1:9" x14ac:dyDescent="0.25">
      <c r="A357" s="3">
        <v>42254</v>
      </c>
      <c r="B357" s="1">
        <v>239.93400600000001</v>
      </c>
      <c r="C357" s="1">
        <v>242.10600299999999</v>
      </c>
      <c r="D357" s="1">
        <v>238.72200000000001</v>
      </c>
      <c r="E357" s="1">
        <v>239.84700000000001</v>
      </c>
      <c r="F357" s="1">
        <v>239.84700000000001</v>
      </c>
      <c r="G357" s="5">
        <f t="shared" si="10"/>
        <v>2.9202802354966195E-5</v>
      </c>
      <c r="H357" s="5">
        <f t="shared" si="11"/>
        <v>2.9202375961349054E-5</v>
      </c>
      <c r="I357" s="2">
        <v>21192200</v>
      </c>
    </row>
    <row r="358" spans="1:9" x14ac:dyDescent="0.25">
      <c r="A358" s="3">
        <v>42255</v>
      </c>
      <c r="B358" s="1">
        <v>239.84599299999999</v>
      </c>
      <c r="C358" s="1">
        <v>245.78100599999999</v>
      </c>
      <c r="D358" s="1">
        <v>239.67799400000001</v>
      </c>
      <c r="E358" s="1">
        <v>243.60699500000001</v>
      </c>
      <c r="F358" s="1">
        <v>243.60699500000001</v>
      </c>
      <c r="G358" s="5">
        <f t="shared" si="10"/>
        <v>1.5676639691136529E-2</v>
      </c>
      <c r="H358" s="5">
        <f t="shared" si="11"/>
        <v>1.5555030477739866E-2</v>
      </c>
      <c r="I358" s="2">
        <v>26879200</v>
      </c>
    </row>
    <row r="359" spans="1:9" x14ac:dyDescent="0.25">
      <c r="A359" s="3">
        <v>42256</v>
      </c>
      <c r="B359" s="1">
        <v>243.41499300000001</v>
      </c>
      <c r="C359" s="1">
        <v>244.416</v>
      </c>
      <c r="D359" s="1">
        <v>237.820999</v>
      </c>
      <c r="E359" s="1">
        <v>238.16799900000001</v>
      </c>
      <c r="F359" s="1">
        <v>238.16799900000001</v>
      </c>
      <c r="G359" s="5">
        <f t="shared" si="10"/>
        <v>-2.2326928666395629E-2</v>
      </c>
      <c r="H359" s="5">
        <f t="shared" si="11"/>
        <v>-2.2579947722274781E-2</v>
      </c>
      <c r="I359" s="2">
        <v>23635700</v>
      </c>
    </row>
    <row r="360" spans="1:9" x14ac:dyDescent="0.25">
      <c r="A360" s="3">
        <v>42257</v>
      </c>
      <c r="B360" s="1">
        <v>238.33599899999999</v>
      </c>
      <c r="C360" s="1">
        <v>241.29299900000001</v>
      </c>
      <c r="D360" s="1">
        <v>235.791</v>
      </c>
      <c r="E360" s="1">
        <v>238.47700499999999</v>
      </c>
      <c r="F360" s="1">
        <v>238.47700499999999</v>
      </c>
      <c r="G360" s="5">
        <f t="shared" si="10"/>
        <v>1.2974287112350602E-3</v>
      </c>
      <c r="H360" s="5">
        <f t="shared" si="11"/>
        <v>1.2965877778934297E-3</v>
      </c>
      <c r="I360" s="2">
        <v>21215500</v>
      </c>
    </row>
    <row r="361" spans="1:9" x14ac:dyDescent="0.25">
      <c r="A361" s="3">
        <v>42258</v>
      </c>
      <c r="B361" s="1">
        <v>238.32899499999999</v>
      </c>
      <c r="C361" s="1">
        <v>241.169006</v>
      </c>
      <c r="D361" s="1">
        <v>238.32899499999999</v>
      </c>
      <c r="E361" s="1">
        <v>240.10699500000001</v>
      </c>
      <c r="F361" s="1">
        <v>240.10699500000001</v>
      </c>
      <c r="G361" s="5">
        <f t="shared" si="10"/>
        <v>6.8349986196782897E-3</v>
      </c>
      <c r="H361" s="5">
        <f t="shared" si="11"/>
        <v>6.8117459113015257E-3</v>
      </c>
      <c r="I361" s="2">
        <v>19224700</v>
      </c>
    </row>
    <row r="362" spans="1:9" x14ac:dyDescent="0.25">
      <c r="A362" s="3">
        <v>42259</v>
      </c>
      <c r="B362" s="1">
        <v>239.854996</v>
      </c>
      <c r="C362" s="1">
        <v>240.12399300000001</v>
      </c>
      <c r="D362" s="1">
        <v>234.753998</v>
      </c>
      <c r="E362" s="1">
        <v>235.229004</v>
      </c>
      <c r="F362" s="1">
        <v>235.229004</v>
      </c>
      <c r="G362" s="5">
        <f t="shared" si="10"/>
        <v>-2.0315905415417057E-2</v>
      </c>
      <c r="H362" s="5">
        <f t="shared" si="11"/>
        <v>-2.0525111748954387E-2</v>
      </c>
      <c r="I362" s="2">
        <v>17962600</v>
      </c>
    </row>
    <row r="363" spans="1:9" x14ac:dyDescent="0.25">
      <c r="A363" s="3">
        <v>42260</v>
      </c>
      <c r="B363" s="1">
        <v>235.24200400000001</v>
      </c>
      <c r="C363" s="1">
        <v>235.93499800000001</v>
      </c>
      <c r="D363" s="1">
        <v>229.33200099999999</v>
      </c>
      <c r="E363" s="1">
        <v>230.51199299999999</v>
      </c>
      <c r="F363" s="1">
        <v>230.51199299999999</v>
      </c>
      <c r="G363" s="5">
        <f t="shared" si="10"/>
        <v>-2.0052846034241623E-2</v>
      </c>
      <c r="H363" s="5">
        <f t="shared" si="11"/>
        <v>-2.0256633296235241E-2</v>
      </c>
      <c r="I363" s="2">
        <v>18478800</v>
      </c>
    </row>
    <row r="364" spans="1:9" x14ac:dyDescent="0.25">
      <c r="A364" s="3">
        <v>42261</v>
      </c>
      <c r="B364" s="1">
        <v>230.608994</v>
      </c>
      <c r="C364" s="1">
        <v>232.44000199999999</v>
      </c>
      <c r="D364" s="1">
        <v>227.96099899999999</v>
      </c>
      <c r="E364" s="1">
        <v>230.64399700000001</v>
      </c>
      <c r="F364" s="1">
        <v>230.64399700000001</v>
      </c>
      <c r="G364" s="5">
        <f t="shared" si="10"/>
        <v>5.7265567089181957E-4</v>
      </c>
      <c r="H364" s="5">
        <f t="shared" si="11"/>
        <v>5.7249176620407984E-4</v>
      </c>
      <c r="I364" s="2">
        <v>20997800</v>
      </c>
    </row>
    <row r="365" spans="1:9" x14ac:dyDescent="0.25">
      <c r="A365" s="3">
        <v>42262</v>
      </c>
      <c r="B365" s="1">
        <v>230.49200400000001</v>
      </c>
      <c r="C365" s="1">
        <v>259.182007</v>
      </c>
      <c r="D365" s="1">
        <v>229.82200599999999</v>
      </c>
      <c r="E365" s="1">
        <v>230.304001</v>
      </c>
      <c r="F365" s="1">
        <v>230.304001</v>
      </c>
      <c r="G365" s="5">
        <f t="shared" si="10"/>
        <v>-1.4741159727648112E-3</v>
      </c>
      <c r="H365" s="5">
        <f t="shared" si="11"/>
        <v>-1.4752035506573615E-3</v>
      </c>
      <c r="I365" s="2">
        <v>19177800</v>
      </c>
    </row>
    <row r="366" spans="1:9" x14ac:dyDescent="0.25">
      <c r="A366" s="3">
        <v>42263</v>
      </c>
      <c r="B366" s="1">
        <v>230.25</v>
      </c>
      <c r="C366" s="1">
        <v>231.21499600000001</v>
      </c>
      <c r="D366" s="1">
        <v>227.401993</v>
      </c>
      <c r="E366" s="1">
        <v>229.091003</v>
      </c>
      <c r="F366" s="1">
        <v>229.091003</v>
      </c>
      <c r="G366" s="5">
        <f t="shared" si="10"/>
        <v>-5.2669428005290841E-3</v>
      </c>
      <c r="H366" s="5">
        <f t="shared" si="11"/>
        <v>-5.2808620398314705E-3</v>
      </c>
      <c r="I366" s="2">
        <v>20144200</v>
      </c>
    </row>
    <row r="367" spans="1:9" x14ac:dyDescent="0.25">
      <c r="A367" s="3">
        <v>42264</v>
      </c>
      <c r="B367" s="1">
        <v>229.07600400000001</v>
      </c>
      <c r="C367" s="1">
        <v>230.28500399999999</v>
      </c>
      <c r="D367" s="1">
        <v>228.925995</v>
      </c>
      <c r="E367" s="1">
        <v>229.80999800000001</v>
      </c>
      <c r="F367" s="1">
        <v>229.80999800000001</v>
      </c>
      <c r="G367" s="5">
        <f t="shared" si="10"/>
        <v>3.1384689515721043E-3</v>
      </c>
      <c r="H367" s="5">
        <f t="shared" si="11"/>
        <v>3.1335542383238201E-3</v>
      </c>
      <c r="I367" s="2">
        <v>18935400</v>
      </c>
    </row>
    <row r="368" spans="1:9" x14ac:dyDescent="0.25">
      <c r="A368" s="3">
        <v>42265</v>
      </c>
      <c r="B368" s="1">
        <v>233.520996</v>
      </c>
      <c r="C368" s="1">
        <v>234.35299699999999</v>
      </c>
      <c r="D368" s="1">
        <v>232.18499800000001</v>
      </c>
      <c r="E368" s="1">
        <v>232.97500600000001</v>
      </c>
      <c r="F368" s="1">
        <v>232.97500600000001</v>
      </c>
      <c r="G368" s="5">
        <f t="shared" si="10"/>
        <v>1.377228156975141E-2</v>
      </c>
      <c r="H368" s="5">
        <f t="shared" si="11"/>
        <v>1.3678305559582014E-2</v>
      </c>
      <c r="I368" s="2">
        <v>20242200</v>
      </c>
    </row>
    <row r="369" spans="1:9" x14ac:dyDescent="0.25">
      <c r="A369" s="3">
        <v>42266</v>
      </c>
      <c r="B369" s="1">
        <v>232.858002</v>
      </c>
      <c r="C369" s="1">
        <v>233.20500200000001</v>
      </c>
      <c r="D369" s="1">
        <v>231.08900499999999</v>
      </c>
      <c r="E369" s="1">
        <v>231.49299600000001</v>
      </c>
      <c r="F369" s="1">
        <v>231.49299600000001</v>
      </c>
      <c r="G369" s="5">
        <f t="shared" si="10"/>
        <v>-6.3612403126196426E-3</v>
      </c>
      <c r="H369" s="5">
        <f t="shared" si="11"/>
        <v>-6.3815592165650291E-3</v>
      </c>
      <c r="I369" s="2">
        <v>12712600</v>
      </c>
    </row>
    <row r="370" spans="1:9" x14ac:dyDescent="0.25">
      <c r="A370" s="3">
        <v>42267</v>
      </c>
      <c r="B370" s="1">
        <v>231.399002</v>
      </c>
      <c r="C370" s="1">
        <v>232.365005</v>
      </c>
      <c r="D370" s="1">
        <v>230.91000399999999</v>
      </c>
      <c r="E370" s="1">
        <v>231.212006</v>
      </c>
      <c r="F370" s="1">
        <v>231.212006</v>
      </c>
      <c r="G370" s="5">
        <f t="shared" si="10"/>
        <v>-1.2138164214696712E-3</v>
      </c>
      <c r="H370" s="5">
        <f t="shared" si="11"/>
        <v>-1.2145536932910233E-3</v>
      </c>
      <c r="I370" s="2">
        <v>14444700</v>
      </c>
    </row>
    <row r="371" spans="1:9" x14ac:dyDescent="0.25">
      <c r="A371" s="3">
        <v>42268</v>
      </c>
      <c r="B371" s="1">
        <v>231.216995</v>
      </c>
      <c r="C371" s="1">
        <v>231.216995</v>
      </c>
      <c r="D371" s="1">
        <v>226.520996</v>
      </c>
      <c r="E371" s="1">
        <v>227.08500699999999</v>
      </c>
      <c r="F371" s="1">
        <v>227.08500699999999</v>
      </c>
      <c r="G371" s="5">
        <f t="shared" si="10"/>
        <v>-1.7849414792067586E-2</v>
      </c>
      <c r="H371" s="5">
        <f t="shared" si="11"/>
        <v>-1.8010636958285937E-2</v>
      </c>
      <c r="I371" s="2">
        <v>19678800</v>
      </c>
    </row>
    <row r="372" spans="1:9" x14ac:dyDescent="0.25">
      <c r="A372" s="3">
        <v>42269</v>
      </c>
      <c r="B372" s="1">
        <v>226.96899400000001</v>
      </c>
      <c r="C372" s="1">
        <v>232.38600199999999</v>
      </c>
      <c r="D372" s="1">
        <v>225.11700400000001</v>
      </c>
      <c r="E372" s="1">
        <v>230.61799600000001</v>
      </c>
      <c r="F372" s="1">
        <v>230.61799600000001</v>
      </c>
      <c r="G372" s="5">
        <f t="shared" si="10"/>
        <v>1.5558002030490847E-2</v>
      </c>
      <c r="H372" s="5">
        <f t="shared" si="11"/>
        <v>1.5438217128514927E-2</v>
      </c>
      <c r="I372" s="2">
        <v>25009300</v>
      </c>
    </row>
    <row r="373" spans="1:9" x14ac:dyDescent="0.25">
      <c r="A373" s="3">
        <v>42270</v>
      </c>
      <c r="B373" s="1">
        <v>230.93600499999999</v>
      </c>
      <c r="C373" s="1">
        <v>231.83500699999999</v>
      </c>
      <c r="D373" s="1">
        <v>229.591003</v>
      </c>
      <c r="E373" s="1">
        <v>230.283005</v>
      </c>
      <c r="F373" s="1">
        <v>230.283005</v>
      </c>
      <c r="G373" s="5">
        <f t="shared" si="10"/>
        <v>-1.4525796156862336E-3</v>
      </c>
      <c r="H373" s="5">
        <f t="shared" si="11"/>
        <v>-1.4536356322121283E-3</v>
      </c>
      <c r="I373" s="2">
        <v>17254100</v>
      </c>
    </row>
    <row r="374" spans="1:9" x14ac:dyDescent="0.25">
      <c r="A374" s="3">
        <v>42271</v>
      </c>
      <c r="B374" s="1">
        <v>230.358002</v>
      </c>
      <c r="C374" s="1">
        <v>235.649002</v>
      </c>
      <c r="D374" s="1">
        <v>230.29499799999999</v>
      </c>
      <c r="E374" s="1">
        <v>234.52900700000001</v>
      </c>
      <c r="F374" s="1">
        <v>234.52900700000001</v>
      </c>
      <c r="G374" s="5">
        <f t="shared" si="10"/>
        <v>1.843819086866616E-2</v>
      </c>
      <c r="H374" s="5">
        <f t="shared" si="11"/>
        <v>1.8270268410891792E-2</v>
      </c>
      <c r="I374" s="2">
        <v>25097800</v>
      </c>
    </row>
    <row r="375" spans="1:9" x14ac:dyDescent="0.25">
      <c r="A375" s="3">
        <v>42272</v>
      </c>
      <c r="B375" s="1">
        <v>234.36199999999999</v>
      </c>
      <c r="C375" s="1">
        <v>237.42700199999999</v>
      </c>
      <c r="D375" s="1">
        <v>233.68400600000001</v>
      </c>
      <c r="E375" s="1">
        <v>235.14399700000001</v>
      </c>
      <c r="F375" s="1">
        <v>235.14399700000001</v>
      </c>
      <c r="G375" s="5">
        <f t="shared" si="10"/>
        <v>2.6222342722834746E-3</v>
      </c>
      <c r="H375" s="5">
        <f t="shared" si="11"/>
        <v>2.6188022144579583E-3</v>
      </c>
      <c r="I375" s="2">
        <v>22363600</v>
      </c>
    </row>
    <row r="376" spans="1:9" x14ac:dyDescent="0.25">
      <c r="A376" s="3">
        <v>42273</v>
      </c>
      <c r="B376" s="1">
        <v>235.07600400000001</v>
      </c>
      <c r="C376" s="1">
        <v>235.40299999999999</v>
      </c>
      <c r="D376" s="1">
        <v>233.358002</v>
      </c>
      <c r="E376" s="1">
        <v>234.33999600000001</v>
      </c>
      <c r="F376" s="1">
        <v>234.33999600000001</v>
      </c>
      <c r="G376" s="5">
        <f t="shared" si="10"/>
        <v>-3.4191857340929444E-3</v>
      </c>
      <c r="H376" s="5">
        <f t="shared" si="11"/>
        <v>-3.4250445082719566E-3</v>
      </c>
      <c r="I376" s="2">
        <v>13724100</v>
      </c>
    </row>
    <row r="377" spans="1:9" x14ac:dyDescent="0.25">
      <c r="A377" s="3">
        <v>42274</v>
      </c>
      <c r="B377" s="1">
        <v>234.13900799999999</v>
      </c>
      <c r="C377" s="1">
        <v>234.52600100000001</v>
      </c>
      <c r="D377" s="1">
        <v>232.475998</v>
      </c>
      <c r="E377" s="1">
        <v>232.75700399999999</v>
      </c>
      <c r="F377" s="1">
        <v>232.75700399999999</v>
      </c>
      <c r="G377" s="5">
        <f t="shared" si="10"/>
        <v>-6.7551080780935413E-3</v>
      </c>
      <c r="H377" s="5">
        <f t="shared" si="11"/>
        <v>-6.7780270925920502E-3</v>
      </c>
      <c r="I377" s="2">
        <v>14179900</v>
      </c>
    </row>
    <row r="378" spans="1:9" x14ac:dyDescent="0.25">
      <c r="A378" s="3">
        <v>42275</v>
      </c>
      <c r="B378" s="1">
        <v>232.83599899999999</v>
      </c>
      <c r="C378" s="1">
        <v>239.33900499999999</v>
      </c>
      <c r="D378" s="1">
        <v>232.466995</v>
      </c>
      <c r="E378" s="1">
        <v>239.141998</v>
      </c>
      <c r="F378" s="1">
        <v>239.141998</v>
      </c>
      <c r="G378" s="5">
        <f t="shared" si="10"/>
        <v>2.7432016610765553E-2</v>
      </c>
      <c r="H378" s="5">
        <f t="shared" si="11"/>
        <v>2.7062501316859711E-2</v>
      </c>
      <c r="I378" s="2">
        <v>24713000</v>
      </c>
    </row>
    <row r="379" spans="1:9" x14ac:dyDescent="0.25">
      <c r="A379" s="3">
        <v>42276</v>
      </c>
      <c r="B379" s="1">
        <v>239.016006</v>
      </c>
      <c r="C379" s="1">
        <v>239.80200199999999</v>
      </c>
      <c r="D379" s="1">
        <v>235.92799400000001</v>
      </c>
      <c r="E379" s="1">
        <v>236.68699599999999</v>
      </c>
      <c r="F379" s="1">
        <v>236.68699599999999</v>
      </c>
      <c r="G379" s="5">
        <f t="shared" si="10"/>
        <v>-1.0265875590786067E-2</v>
      </c>
      <c r="H379" s="5">
        <f t="shared" si="11"/>
        <v>-1.031893312533339E-2</v>
      </c>
      <c r="I379" s="2">
        <v>22691300</v>
      </c>
    </row>
    <row r="380" spans="1:9" x14ac:dyDescent="0.25">
      <c r="A380" s="3">
        <v>42277</v>
      </c>
      <c r="B380" s="1">
        <v>236.63999899999999</v>
      </c>
      <c r="C380" s="1">
        <v>237.733994</v>
      </c>
      <c r="D380" s="1">
        <v>235.628998</v>
      </c>
      <c r="E380" s="1">
        <v>236.05999800000001</v>
      </c>
      <c r="F380" s="1">
        <v>236.05999800000001</v>
      </c>
      <c r="G380" s="5">
        <f t="shared" si="10"/>
        <v>-2.6490597734400989E-3</v>
      </c>
      <c r="H380" s="5">
        <f t="shared" si="11"/>
        <v>-2.6525747412271378E-3</v>
      </c>
      <c r="I380" s="2">
        <v>19743500</v>
      </c>
    </row>
    <row r="381" spans="1:9" x14ac:dyDescent="0.25">
      <c r="A381" s="3">
        <v>42278</v>
      </c>
      <c r="B381" s="1">
        <v>236.003998</v>
      </c>
      <c r="C381" s="1">
        <v>238.445007</v>
      </c>
      <c r="D381" s="1">
        <v>235.61599699999999</v>
      </c>
      <c r="E381" s="1">
        <v>237.54899599999999</v>
      </c>
      <c r="F381" s="1">
        <v>237.54899599999999</v>
      </c>
      <c r="G381" s="5">
        <f t="shared" si="10"/>
        <v>6.3077099577031337E-3</v>
      </c>
      <c r="H381" s="5">
        <f t="shared" si="11"/>
        <v>6.287899616861917E-3</v>
      </c>
      <c r="I381" s="2">
        <v>20488800</v>
      </c>
    </row>
    <row r="382" spans="1:9" x14ac:dyDescent="0.25">
      <c r="A382" s="3">
        <v>42279</v>
      </c>
      <c r="B382" s="1">
        <v>237.26400799999999</v>
      </c>
      <c r="C382" s="1">
        <v>238.541</v>
      </c>
      <c r="D382" s="1">
        <v>236.60299699999999</v>
      </c>
      <c r="E382" s="1">
        <v>237.29299900000001</v>
      </c>
      <c r="F382" s="1">
        <v>237.29299900000001</v>
      </c>
      <c r="G382" s="5">
        <f t="shared" si="10"/>
        <v>-1.0776597851838154E-3</v>
      </c>
      <c r="H382" s="5">
        <f t="shared" si="11"/>
        <v>-1.0782408780079214E-3</v>
      </c>
      <c r="I382" s="2">
        <v>19677900</v>
      </c>
    </row>
    <row r="383" spans="1:9" x14ac:dyDescent="0.25">
      <c r="A383" s="3">
        <v>42280</v>
      </c>
      <c r="B383" s="1">
        <v>237.20199600000001</v>
      </c>
      <c r="C383" s="1">
        <v>239.31500199999999</v>
      </c>
      <c r="D383" s="1">
        <v>236.94399999999999</v>
      </c>
      <c r="E383" s="1">
        <v>238.729996</v>
      </c>
      <c r="F383" s="1">
        <v>238.729996</v>
      </c>
      <c r="G383" s="5">
        <f t="shared" si="10"/>
        <v>6.0557918103600894E-3</v>
      </c>
      <c r="H383" s="5">
        <f t="shared" si="11"/>
        <v>6.0375291957748397E-3</v>
      </c>
      <c r="I383" s="2">
        <v>16482700</v>
      </c>
    </row>
    <row r="384" spans="1:9" x14ac:dyDescent="0.25">
      <c r="A384" s="3">
        <v>42281</v>
      </c>
      <c r="B384" s="1">
        <v>238.53100599999999</v>
      </c>
      <c r="C384" s="1">
        <v>238.96800200000001</v>
      </c>
      <c r="D384" s="1">
        <v>237.94000199999999</v>
      </c>
      <c r="E384" s="1">
        <v>238.25900300000001</v>
      </c>
      <c r="F384" s="1">
        <v>238.25900300000001</v>
      </c>
      <c r="G384" s="5">
        <f t="shared" si="10"/>
        <v>-1.9729108528112604E-3</v>
      </c>
      <c r="H384" s="5">
        <f t="shared" si="11"/>
        <v>-1.9748596049924904E-3</v>
      </c>
      <c r="I384" s="2">
        <v>12999000</v>
      </c>
    </row>
    <row r="385" spans="1:9" x14ac:dyDescent="0.25">
      <c r="A385" s="3">
        <v>42282</v>
      </c>
      <c r="B385" s="1">
        <v>238.14700300000001</v>
      </c>
      <c r="C385" s="1">
        <v>240.38299599999999</v>
      </c>
      <c r="D385" s="1">
        <v>237.03500399999999</v>
      </c>
      <c r="E385" s="1">
        <v>240.38299599999999</v>
      </c>
      <c r="F385" s="1">
        <v>240.38299599999999</v>
      </c>
      <c r="G385" s="5">
        <f t="shared" si="10"/>
        <v>8.9146389989720465E-3</v>
      </c>
      <c r="H385" s="5">
        <f t="shared" si="11"/>
        <v>8.8751381881368129E-3</v>
      </c>
      <c r="I385" s="2">
        <v>23335900</v>
      </c>
    </row>
    <row r="386" spans="1:9" x14ac:dyDescent="0.25">
      <c r="A386" s="3">
        <v>42283</v>
      </c>
      <c r="B386" s="1">
        <v>240.36399800000001</v>
      </c>
      <c r="C386" s="1">
        <v>246.93499800000001</v>
      </c>
      <c r="D386" s="1">
        <v>240.13600199999999</v>
      </c>
      <c r="E386" s="1">
        <v>246.06300400000001</v>
      </c>
      <c r="F386" s="1">
        <v>246.06300400000001</v>
      </c>
      <c r="G386" s="5">
        <f t="shared" si="10"/>
        <v>2.362899246001593E-2</v>
      </c>
      <c r="H386" s="5">
        <f t="shared" si="11"/>
        <v>2.3354148915681262E-2</v>
      </c>
      <c r="I386" s="2">
        <v>27535100</v>
      </c>
    </row>
    <row r="387" spans="1:9" x14ac:dyDescent="0.25">
      <c r="A387" s="3">
        <v>42284</v>
      </c>
      <c r="B387" s="1">
        <v>246.16999799999999</v>
      </c>
      <c r="C387" s="1">
        <v>246.68100000000001</v>
      </c>
      <c r="D387" s="1">
        <v>242.58500699999999</v>
      </c>
      <c r="E387" s="1">
        <v>242.96899400000001</v>
      </c>
      <c r="F387" s="1">
        <v>242.96899400000001</v>
      </c>
      <c r="G387" s="5">
        <f t="shared" si="10"/>
        <v>-1.2574056033226366E-2</v>
      </c>
      <c r="H387" s="5">
        <f t="shared" si="11"/>
        <v>-1.2653778470377986E-2</v>
      </c>
      <c r="I387" s="2">
        <v>22999200</v>
      </c>
    </row>
    <row r="388" spans="1:9" x14ac:dyDescent="0.25">
      <c r="A388" s="3">
        <v>42285</v>
      </c>
      <c r="B388" s="1">
        <v>243.074997</v>
      </c>
      <c r="C388" s="1">
        <v>244.25100699999999</v>
      </c>
      <c r="D388" s="1">
        <v>242.179001</v>
      </c>
      <c r="E388" s="1">
        <v>242.304001</v>
      </c>
      <c r="F388" s="1">
        <v>242.304001</v>
      </c>
      <c r="G388" s="5">
        <f t="shared" ref="G388:G451" si="12">E388/E387-1</f>
        <v>-2.7369459331094692E-3</v>
      </c>
      <c r="H388" s="5">
        <f t="shared" ref="H388:H451" si="13">-LN(F387/F388)</f>
        <v>-2.7406982177270657E-3</v>
      </c>
      <c r="I388" s="2">
        <v>18515300</v>
      </c>
    </row>
    <row r="389" spans="1:9" x14ac:dyDescent="0.25">
      <c r="A389" s="3">
        <v>42286</v>
      </c>
      <c r="B389" s="1">
        <v>242.49800099999999</v>
      </c>
      <c r="C389" s="1">
        <v>244.22799699999999</v>
      </c>
      <c r="D389" s="1">
        <v>242.121994</v>
      </c>
      <c r="E389" s="1">
        <v>243.93100000000001</v>
      </c>
      <c r="F389" s="1">
        <v>243.93100000000001</v>
      </c>
      <c r="G389" s="5">
        <f t="shared" si="12"/>
        <v>6.7147013391661847E-3</v>
      </c>
      <c r="H389" s="5">
        <f t="shared" si="13"/>
        <v>6.6922581423551888E-3</v>
      </c>
      <c r="I389" s="2">
        <v>17353100</v>
      </c>
    </row>
    <row r="390" spans="1:9" x14ac:dyDescent="0.25">
      <c r="A390" s="3">
        <v>42287</v>
      </c>
      <c r="B390" s="1">
        <v>243.740005</v>
      </c>
      <c r="C390" s="1">
        <v>245.31899999999999</v>
      </c>
      <c r="D390" s="1">
        <v>243.074005</v>
      </c>
      <c r="E390" s="1">
        <v>244.94099399999999</v>
      </c>
      <c r="F390" s="1">
        <v>244.94099399999999</v>
      </c>
      <c r="G390" s="5">
        <f t="shared" si="12"/>
        <v>4.1404905485566967E-3</v>
      </c>
      <c r="H390" s="5">
        <f t="shared" si="13"/>
        <v>4.1319423053883973E-3</v>
      </c>
      <c r="I390" s="2">
        <v>15912700</v>
      </c>
    </row>
    <row r="391" spans="1:9" x14ac:dyDescent="0.25">
      <c r="A391" s="3">
        <v>42288</v>
      </c>
      <c r="B391" s="1">
        <v>244.74200400000001</v>
      </c>
      <c r="C391" s="1">
        <v>247.24299600000001</v>
      </c>
      <c r="D391" s="1">
        <v>244.151993</v>
      </c>
      <c r="E391" s="1">
        <v>247.050003</v>
      </c>
      <c r="F391" s="1">
        <v>247.050003</v>
      </c>
      <c r="G391" s="5">
        <f t="shared" si="12"/>
        <v>8.6102737053479483E-3</v>
      </c>
      <c r="H391" s="5">
        <f t="shared" si="13"/>
        <v>8.5734167134561973E-3</v>
      </c>
      <c r="I391" s="2">
        <v>16827300</v>
      </c>
    </row>
    <row r="392" spans="1:9" x14ac:dyDescent="0.25">
      <c r="A392" s="3">
        <v>42289</v>
      </c>
      <c r="B392" s="1">
        <v>246.875</v>
      </c>
      <c r="C392" s="1">
        <v>247.45399499999999</v>
      </c>
      <c r="D392" s="1">
        <v>245.179001</v>
      </c>
      <c r="E392" s="1">
        <v>245.307999</v>
      </c>
      <c r="F392" s="1">
        <v>245.307999</v>
      </c>
      <c r="G392" s="5">
        <f t="shared" si="12"/>
        <v>-7.0512203151036346E-3</v>
      </c>
      <c r="H392" s="5">
        <f t="shared" si="13"/>
        <v>-7.0761976521270418E-3</v>
      </c>
      <c r="I392" s="2">
        <v>17388300</v>
      </c>
    </row>
    <row r="393" spans="1:9" x14ac:dyDescent="0.25">
      <c r="A393" s="3">
        <v>42290</v>
      </c>
      <c r="B393" s="1">
        <v>245.199997</v>
      </c>
      <c r="C393" s="1">
        <v>250.23599200000001</v>
      </c>
      <c r="D393" s="1">
        <v>243.75700399999999</v>
      </c>
      <c r="E393" s="1">
        <v>249.50799599999999</v>
      </c>
      <c r="F393" s="1">
        <v>249.50799599999999</v>
      </c>
      <c r="G393" s="5">
        <f t="shared" si="12"/>
        <v>1.712132102141517E-2</v>
      </c>
      <c r="H393" s="5">
        <f t="shared" si="13"/>
        <v>1.6976402991313685E-2</v>
      </c>
      <c r="I393" s="2">
        <v>28198500</v>
      </c>
    </row>
    <row r="394" spans="1:9" x14ac:dyDescent="0.25">
      <c r="A394" s="3">
        <v>42291</v>
      </c>
      <c r="B394" s="1">
        <v>249.49299600000001</v>
      </c>
      <c r="C394" s="1">
        <v>254.27499399999999</v>
      </c>
      <c r="D394" s="1">
        <v>248.90299999999999</v>
      </c>
      <c r="E394" s="1">
        <v>251.98899800000001</v>
      </c>
      <c r="F394" s="1">
        <v>251.98899800000001</v>
      </c>
      <c r="G394" s="5">
        <f t="shared" si="12"/>
        <v>9.9435771188671751E-3</v>
      </c>
      <c r="H394" s="5">
        <f t="shared" si="13"/>
        <v>9.8944650539581173E-3</v>
      </c>
      <c r="I394" s="2">
        <v>27462600</v>
      </c>
    </row>
    <row r="395" spans="1:9" x14ac:dyDescent="0.25">
      <c r="A395" s="3">
        <v>42292</v>
      </c>
      <c r="B395" s="1">
        <v>252.10699500000001</v>
      </c>
      <c r="C395" s="1">
        <v>255.962006</v>
      </c>
      <c r="D395" s="1">
        <v>252.04600500000001</v>
      </c>
      <c r="E395" s="1">
        <v>254.320007</v>
      </c>
      <c r="F395" s="1">
        <v>254.320007</v>
      </c>
      <c r="G395" s="5">
        <f t="shared" si="12"/>
        <v>9.2504395767309955E-3</v>
      </c>
      <c r="H395" s="5">
        <f t="shared" si="13"/>
        <v>9.2079162987311093E-3</v>
      </c>
      <c r="I395" s="2">
        <v>25223500</v>
      </c>
    </row>
    <row r="396" spans="1:9" x14ac:dyDescent="0.25">
      <c r="A396" s="3">
        <v>42293</v>
      </c>
      <c r="B396" s="1">
        <v>254.29600500000001</v>
      </c>
      <c r="C396" s="1">
        <v>266.13501000000002</v>
      </c>
      <c r="D396" s="1">
        <v>253.925995</v>
      </c>
      <c r="E396" s="1">
        <v>262.868988</v>
      </c>
      <c r="F396" s="1">
        <v>262.868988</v>
      </c>
      <c r="G396" s="5">
        <f t="shared" si="12"/>
        <v>3.3615054909934772E-2</v>
      </c>
      <c r="H396" s="5">
        <f t="shared" si="13"/>
        <v>3.3062419448962176E-2</v>
      </c>
      <c r="I396" s="2">
        <v>35901500</v>
      </c>
    </row>
    <row r="397" spans="1:9" x14ac:dyDescent="0.25">
      <c r="A397" s="3">
        <v>42294</v>
      </c>
      <c r="B397" s="1">
        <v>262.74700899999999</v>
      </c>
      <c r="C397" s="1">
        <v>273.57800300000002</v>
      </c>
      <c r="D397" s="1">
        <v>262.36700400000001</v>
      </c>
      <c r="E397" s="1">
        <v>270.64001500000001</v>
      </c>
      <c r="F397" s="1">
        <v>270.64001500000001</v>
      </c>
      <c r="G397" s="5">
        <f t="shared" si="12"/>
        <v>2.9562357504111514E-2</v>
      </c>
      <c r="H397" s="5">
        <f t="shared" si="13"/>
        <v>2.913381632074338E-2</v>
      </c>
      <c r="I397" s="2">
        <v>43199600</v>
      </c>
    </row>
    <row r="398" spans="1:9" x14ac:dyDescent="0.25">
      <c r="A398" s="3">
        <v>42295</v>
      </c>
      <c r="B398" s="1">
        <v>270.90701300000001</v>
      </c>
      <c r="C398" s="1">
        <v>271.66799900000001</v>
      </c>
      <c r="D398" s="1">
        <v>260.77700800000002</v>
      </c>
      <c r="E398" s="1">
        <v>261.64300500000002</v>
      </c>
      <c r="F398" s="1">
        <v>261.64300500000002</v>
      </c>
      <c r="G398" s="5">
        <f t="shared" si="12"/>
        <v>-3.3243458104301404E-2</v>
      </c>
      <c r="H398" s="5">
        <f t="shared" si="13"/>
        <v>-3.3808581622670052E-2</v>
      </c>
      <c r="I398" s="2">
        <v>22434300</v>
      </c>
    </row>
    <row r="399" spans="1:9" x14ac:dyDescent="0.25">
      <c r="A399" s="3">
        <v>42296</v>
      </c>
      <c r="B399" s="1">
        <v>261.86099200000001</v>
      </c>
      <c r="C399" s="1">
        <v>264.82000699999998</v>
      </c>
      <c r="D399" s="1">
        <v>260.95098899999999</v>
      </c>
      <c r="E399" s="1">
        <v>263.43701199999998</v>
      </c>
      <c r="F399" s="1">
        <v>263.43701199999998</v>
      </c>
      <c r="G399" s="5">
        <f t="shared" si="12"/>
        <v>6.8566977359092451E-3</v>
      </c>
      <c r="H399" s="5">
        <f t="shared" si="13"/>
        <v>6.8332974887062702E-3</v>
      </c>
      <c r="I399" s="2">
        <v>25258800</v>
      </c>
    </row>
    <row r="400" spans="1:9" x14ac:dyDescent="0.25">
      <c r="A400" s="3">
        <v>42297</v>
      </c>
      <c r="B400" s="1">
        <v>263.57199100000003</v>
      </c>
      <c r="C400" s="1">
        <v>270.834991</v>
      </c>
      <c r="D400" s="1">
        <v>263.22699</v>
      </c>
      <c r="E400" s="1">
        <v>269.46301299999999</v>
      </c>
      <c r="F400" s="1">
        <v>269.46301299999999</v>
      </c>
      <c r="G400" s="5">
        <f t="shared" si="12"/>
        <v>2.287454201765704E-2</v>
      </c>
      <c r="H400" s="5">
        <f t="shared" si="13"/>
        <v>2.2616842125024472E-2</v>
      </c>
      <c r="I400" s="2">
        <v>30889800</v>
      </c>
    </row>
    <row r="401" spans="1:9" x14ac:dyDescent="0.25">
      <c r="A401" s="3">
        <v>42298</v>
      </c>
      <c r="B401" s="1">
        <v>269.30599999999998</v>
      </c>
      <c r="C401" s="1">
        <v>270.76998900000001</v>
      </c>
      <c r="D401" s="1">
        <v>263.83898900000003</v>
      </c>
      <c r="E401" s="1">
        <v>266.27200299999998</v>
      </c>
      <c r="F401" s="1">
        <v>266.27200299999998</v>
      </c>
      <c r="G401" s="5">
        <f t="shared" si="12"/>
        <v>-1.1842107621649722E-2</v>
      </c>
      <c r="H401" s="5">
        <f t="shared" si="13"/>
        <v>-1.1912783902998046E-2</v>
      </c>
      <c r="I401" s="2">
        <v>25637300</v>
      </c>
    </row>
    <row r="402" spans="1:9" x14ac:dyDescent="0.25">
      <c r="A402" s="3">
        <v>42299</v>
      </c>
      <c r="B402" s="1">
        <v>266.49600199999998</v>
      </c>
      <c r="C402" s="1">
        <v>276.51001000000002</v>
      </c>
      <c r="D402" s="1">
        <v>266.13501000000002</v>
      </c>
      <c r="E402" s="1">
        <v>274.02301</v>
      </c>
      <c r="F402" s="1">
        <v>274.02301</v>
      </c>
      <c r="G402" s="5">
        <f t="shared" si="12"/>
        <v>2.9109357772022282E-2</v>
      </c>
      <c r="H402" s="5">
        <f t="shared" si="13"/>
        <v>2.8693726979602624E-2</v>
      </c>
      <c r="I402" s="2">
        <v>37808600</v>
      </c>
    </row>
    <row r="403" spans="1:9" x14ac:dyDescent="0.25">
      <c r="A403" s="3">
        <v>42300</v>
      </c>
      <c r="B403" s="1">
        <v>273.64898699999998</v>
      </c>
      <c r="C403" s="1">
        <v>278.68398999999999</v>
      </c>
      <c r="D403" s="1">
        <v>273.54299900000001</v>
      </c>
      <c r="E403" s="1">
        <v>276.49600199999998</v>
      </c>
      <c r="F403" s="1">
        <v>276.49600199999998</v>
      </c>
      <c r="G403" s="5">
        <f t="shared" si="12"/>
        <v>9.0247603659268094E-3</v>
      </c>
      <c r="H403" s="5">
        <f t="shared" si="13"/>
        <v>8.9842805807168538E-3</v>
      </c>
      <c r="I403" s="2">
        <v>29442500</v>
      </c>
    </row>
    <row r="404" spans="1:9" x14ac:dyDescent="0.25">
      <c r="A404" s="3">
        <v>42301</v>
      </c>
      <c r="B404" s="1">
        <v>276.50399800000002</v>
      </c>
      <c r="C404" s="1">
        <v>281.70599399999998</v>
      </c>
      <c r="D404" s="1">
        <v>276.50399800000002</v>
      </c>
      <c r="E404" s="1">
        <v>281.65399200000002</v>
      </c>
      <c r="F404" s="1">
        <v>281.65399200000002</v>
      </c>
      <c r="G404" s="5">
        <f t="shared" si="12"/>
        <v>1.8654844781444746E-2</v>
      </c>
      <c r="H404" s="5">
        <f t="shared" si="13"/>
        <v>1.848297731500562E-2</v>
      </c>
      <c r="I404" s="2">
        <v>25942400</v>
      </c>
    </row>
    <row r="405" spans="1:9" x14ac:dyDescent="0.25">
      <c r="A405" s="3">
        <v>42302</v>
      </c>
      <c r="B405" s="1">
        <v>281.44500699999998</v>
      </c>
      <c r="C405" s="1">
        <v>294.05898999999999</v>
      </c>
      <c r="D405" s="1">
        <v>281.44500699999998</v>
      </c>
      <c r="E405" s="1">
        <v>283.67999300000002</v>
      </c>
      <c r="F405" s="1">
        <v>283.67999300000002</v>
      </c>
      <c r="G405" s="5">
        <f t="shared" si="12"/>
        <v>7.1932266452663374E-3</v>
      </c>
      <c r="H405" s="5">
        <f t="shared" si="13"/>
        <v>7.1674787901876008E-3</v>
      </c>
      <c r="I405" s="2">
        <v>45717100</v>
      </c>
    </row>
    <row r="406" spans="1:9" x14ac:dyDescent="0.25">
      <c r="A406" s="3">
        <v>42303</v>
      </c>
      <c r="B406" s="1">
        <v>283.62799100000001</v>
      </c>
      <c r="C406" s="1">
        <v>285.29998799999998</v>
      </c>
      <c r="D406" s="1">
        <v>280.51001000000002</v>
      </c>
      <c r="E406" s="1">
        <v>285.29998799999998</v>
      </c>
      <c r="F406" s="1">
        <v>285.29998799999998</v>
      </c>
      <c r="G406" s="5">
        <f t="shared" si="12"/>
        <v>5.7106424138975154E-3</v>
      </c>
      <c r="H406" s="5">
        <f t="shared" si="13"/>
        <v>5.6943985082583424E-3</v>
      </c>
      <c r="I406" s="2">
        <v>32108800</v>
      </c>
    </row>
    <row r="407" spans="1:9" x14ac:dyDescent="0.25">
      <c r="A407" s="3">
        <v>42304</v>
      </c>
      <c r="B407" s="1">
        <v>285.18099999999998</v>
      </c>
      <c r="C407" s="1">
        <v>296.21200599999997</v>
      </c>
      <c r="D407" s="1">
        <v>285.00799599999999</v>
      </c>
      <c r="E407" s="1">
        <v>293.78799400000003</v>
      </c>
      <c r="F407" s="1">
        <v>293.78799400000003</v>
      </c>
      <c r="G407" s="5">
        <f t="shared" si="12"/>
        <v>2.975116143362766E-2</v>
      </c>
      <c r="H407" s="5">
        <f t="shared" si="13"/>
        <v>2.9317182212637894E-2</v>
      </c>
      <c r="I407" s="2">
        <v>46331800</v>
      </c>
    </row>
    <row r="408" spans="1:9" x14ac:dyDescent="0.25">
      <c r="A408" s="3">
        <v>42305</v>
      </c>
      <c r="B408" s="1">
        <v>293.70300300000002</v>
      </c>
      <c r="C408" s="1">
        <v>306.33099399999998</v>
      </c>
      <c r="D408" s="1">
        <v>293.70300300000002</v>
      </c>
      <c r="E408" s="1">
        <v>304.61801100000002</v>
      </c>
      <c r="F408" s="1">
        <v>304.61801100000002</v>
      </c>
      <c r="G408" s="5">
        <f t="shared" si="12"/>
        <v>3.6863375022738287E-2</v>
      </c>
      <c r="H408" s="5">
        <f t="shared" si="13"/>
        <v>3.6200170348414704E-2</v>
      </c>
      <c r="I408" s="2">
        <v>50808100</v>
      </c>
    </row>
    <row r="409" spans="1:9" x14ac:dyDescent="0.25">
      <c r="A409" s="3">
        <v>42306</v>
      </c>
      <c r="B409" s="1">
        <v>304.324005</v>
      </c>
      <c r="C409" s="1">
        <v>318.17001299999998</v>
      </c>
      <c r="D409" s="1">
        <v>301.82299799999998</v>
      </c>
      <c r="E409" s="1">
        <v>313.85501099999999</v>
      </c>
      <c r="F409" s="1">
        <v>313.85501099999999</v>
      </c>
      <c r="G409" s="5">
        <f t="shared" si="12"/>
        <v>3.0323223402571431E-2</v>
      </c>
      <c r="H409" s="5">
        <f t="shared" si="13"/>
        <v>2.9872562142468438E-2</v>
      </c>
      <c r="I409" s="2">
        <v>64495900</v>
      </c>
    </row>
    <row r="410" spans="1:9" x14ac:dyDescent="0.25">
      <c r="A410" s="3">
        <v>42307</v>
      </c>
      <c r="B410" s="1">
        <v>313.942993</v>
      </c>
      <c r="C410" s="1">
        <v>334.16900600000002</v>
      </c>
      <c r="D410" s="1">
        <v>313.94000199999999</v>
      </c>
      <c r="E410" s="1">
        <v>328.01501500000001</v>
      </c>
      <c r="F410" s="1">
        <v>328.01501500000001</v>
      </c>
      <c r="G410" s="5">
        <f t="shared" si="12"/>
        <v>4.5116386559780119E-2</v>
      </c>
      <c r="H410" s="5">
        <f t="shared" si="13"/>
        <v>4.412825391342718E-2</v>
      </c>
      <c r="I410" s="2">
        <v>78305000</v>
      </c>
    </row>
    <row r="411" spans="1:9" x14ac:dyDescent="0.25">
      <c r="A411" s="3">
        <v>42308</v>
      </c>
      <c r="B411" s="1">
        <v>328.51199300000002</v>
      </c>
      <c r="C411" s="1">
        <v>332.77700800000002</v>
      </c>
      <c r="D411" s="1">
        <v>309.25100700000002</v>
      </c>
      <c r="E411" s="1">
        <v>314.16598499999998</v>
      </c>
      <c r="F411" s="1">
        <v>314.16598499999998</v>
      </c>
      <c r="G411" s="5">
        <f t="shared" si="12"/>
        <v>-4.2220719682603658E-2</v>
      </c>
      <c r="H411" s="5">
        <f t="shared" si="13"/>
        <v>-4.3137923884984164E-2</v>
      </c>
      <c r="I411" s="2">
        <v>48598100</v>
      </c>
    </row>
    <row r="412" spans="1:9" x14ac:dyDescent="0.25">
      <c r="A412" s="3">
        <v>42309</v>
      </c>
      <c r="B412" s="1">
        <v>315.00500499999998</v>
      </c>
      <c r="C412" s="1">
        <v>327.47198500000002</v>
      </c>
      <c r="D412" s="1">
        <v>311.881012</v>
      </c>
      <c r="E412" s="1">
        <v>325.43099999999998</v>
      </c>
      <c r="F412" s="1">
        <v>325.43099999999998</v>
      </c>
      <c r="G412" s="5">
        <f t="shared" si="12"/>
        <v>3.5856889471977738E-2</v>
      </c>
      <c r="H412" s="5">
        <f t="shared" si="13"/>
        <v>3.5228996720106674E-2</v>
      </c>
      <c r="I412" s="2">
        <v>37001100</v>
      </c>
    </row>
    <row r="413" spans="1:9" x14ac:dyDescent="0.25">
      <c r="A413" s="3">
        <v>42310</v>
      </c>
      <c r="B413" s="1">
        <v>325.94198599999999</v>
      </c>
      <c r="C413" s="1">
        <v>365.35998499999999</v>
      </c>
      <c r="D413" s="1">
        <v>323.20901500000002</v>
      </c>
      <c r="E413" s="1">
        <v>361.18899499999998</v>
      </c>
      <c r="F413" s="1">
        <v>361.18899499999998</v>
      </c>
      <c r="G413" s="5">
        <f t="shared" si="12"/>
        <v>0.10987888369577581</v>
      </c>
      <c r="H413" s="5">
        <f t="shared" si="13"/>
        <v>0.10425089558331091</v>
      </c>
      <c r="I413" s="2">
        <v>101918000</v>
      </c>
    </row>
    <row r="414" spans="1:9" x14ac:dyDescent="0.25">
      <c r="A414" s="3">
        <v>42311</v>
      </c>
      <c r="B414" s="1">
        <v>361.87298600000003</v>
      </c>
      <c r="C414" s="1">
        <v>417.89999399999999</v>
      </c>
      <c r="D414" s="1">
        <v>357.64700299999998</v>
      </c>
      <c r="E414" s="1">
        <v>403.41699199999999</v>
      </c>
      <c r="F414" s="1">
        <v>403.41699199999999</v>
      </c>
      <c r="G414" s="5">
        <f t="shared" si="12"/>
        <v>0.11691385281547695</v>
      </c>
      <c r="H414" s="5">
        <f t="shared" si="13"/>
        <v>0.11056939340247168</v>
      </c>
      <c r="I414" s="2">
        <v>206162000</v>
      </c>
    </row>
    <row r="415" spans="1:9" x14ac:dyDescent="0.25">
      <c r="A415" s="3">
        <v>42312</v>
      </c>
      <c r="B415" s="1">
        <v>403.66400099999998</v>
      </c>
      <c r="C415" s="1">
        <v>495.56201199999998</v>
      </c>
      <c r="D415" s="1">
        <v>380.54800399999999</v>
      </c>
      <c r="E415" s="1">
        <v>411.56298800000002</v>
      </c>
      <c r="F415" s="1">
        <v>411.56298800000002</v>
      </c>
      <c r="G415" s="5">
        <f t="shared" si="12"/>
        <v>2.0192496006712579E-2</v>
      </c>
      <c r="H415" s="5">
        <f t="shared" si="13"/>
        <v>1.9991331065711881E-2</v>
      </c>
      <c r="I415" s="2">
        <v>263900000</v>
      </c>
    </row>
    <row r="416" spans="1:9" x14ac:dyDescent="0.25">
      <c r="A416" s="3">
        <v>42313</v>
      </c>
      <c r="B416" s="1">
        <v>408.07699600000001</v>
      </c>
      <c r="C416" s="1">
        <v>447.56100500000002</v>
      </c>
      <c r="D416" s="1">
        <v>374.58099399999998</v>
      </c>
      <c r="E416" s="1">
        <v>386.35400399999997</v>
      </c>
      <c r="F416" s="1">
        <v>386.35400399999997</v>
      </c>
      <c r="G416" s="5">
        <f t="shared" si="12"/>
        <v>-6.1251824714617098E-2</v>
      </c>
      <c r="H416" s="5">
        <f t="shared" si="13"/>
        <v>-6.3208019676245786E-2</v>
      </c>
      <c r="I416" s="2">
        <v>151824992</v>
      </c>
    </row>
    <row r="417" spans="1:9" x14ac:dyDescent="0.25">
      <c r="A417" s="3">
        <v>42314</v>
      </c>
      <c r="B417" s="1">
        <v>388.04699699999998</v>
      </c>
      <c r="C417" s="1">
        <v>395.83599900000002</v>
      </c>
      <c r="D417" s="1">
        <v>354.02499399999999</v>
      </c>
      <c r="E417" s="1">
        <v>374.47000100000002</v>
      </c>
      <c r="F417" s="1">
        <v>374.47000100000002</v>
      </c>
      <c r="G417" s="5">
        <f t="shared" si="12"/>
        <v>-3.0759362856247141E-2</v>
      </c>
      <c r="H417" s="5">
        <f t="shared" si="13"/>
        <v>-3.124236237586973E-2</v>
      </c>
      <c r="I417" s="2">
        <v>122687000</v>
      </c>
    </row>
    <row r="418" spans="1:9" x14ac:dyDescent="0.25">
      <c r="A418" s="3">
        <v>42315</v>
      </c>
      <c r="B418" s="1">
        <v>374.26901199999998</v>
      </c>
      <c r="C418" s="1">
        <v>390.58599900000002</v>
      </c>
      <c r="D418" s="1">
        <v>372.43301400000001</v>
      </c>
      <c r="E418" s="1">
        <v>386.48199499999998</v>
      </c>
      <c r="F418" s="1">
        <v>386.48199499999998</v>
      </c>
      <c r="G418" s="5">
        <f t="shared" si="12"/>
        <v>3.2077319859862286E-2</v>
      </c>
      <c r="H418" s="5">
        <f t="shared" si="13"/>
        <v>3.1573586597660089E-2</v>
      </c>
      <c r="I418" s="2">
        <v>56625100</v>
      </c>
    </row>
    <row r="419" spans="1:9" x14ac:dyDescent="0.25">
      <c r="A419" s="3">
        <v>42316</v>
      </c>
      <c r="B419" s="1">
        <v>384.27801499999998</v>
      </c>
      <c r="C419" s="1">
        <v>389.89498900000001</v>
      </c>
      <c r="D419" s="1">
        <v>368.70001200000002</v>
      </c>
      <c r="E419" s="1">
        <v>373.36801100000002</v>
      </c>
      <c r="F419" s="1">
        <v>373.36801100000002</v>
      </c>
      <c r="G419" s="5">
        <f t="shared" si="12"/>
        <v>-3.3931681603951436E-2</v>
      </c>
      <c r="H419" s="5">
        <f t="shared" si="13"/>
        <v>-3.4520724293095058E-2</v>
      </c>
      <c r="I419" s="2">
        <v>51817600</v>
      </c>
    </row>
    <row r="420" spans="1:9" x14ac:dyDescent="0.25">
      <c r="A420" s="3">
        <v>42317</v>
      </c>
      <c r="B420" s="1">
        <v>374.324005</v>
      </c>
      <c r="C420" s="1">
        <v>385.27801499999998</v>
      </c>
      <c r="D420" s="1">
        <v>362.89498900000001</v>
      </c>
      <c r="E420" s="1">
        <v>380.25698899999998</v>
      </c>
      <c r="F420" s="1">
        <v>380.25698899999998</v>
      </c>
      <c r="G420" s="5">
        <f t="shared" si="12"/>
        <v>1.8450905800818429E-2</v>
      </c>
      <c r="H420" s="5">
        <f t="shared" si="13"/>
        <v>1.8282753069161384E-2</v>
      </c>
      <c r="I420" s="2">
        <v>68224400</v>
      </c>
    </row>
    <row r="421" spans="1:9" x14ac:dyDescent="0.25">
      <c r="A421" s="3">
        <v>42318</v>
      </c>
      <c r="B421" s="1">
        <v>379.98400900000001</v>
      </c>
      <c r="C421" s="1">
        <v>381.38699300000002</v>
      </c>
      <c r="D421" s="1">
        <v>329.108002</v>
      </c>
      <c r="E421" s="1">
        <v>336.81900000000002</v>
      </c>
      <c r="F421" s="1">
        <v>336.81900000000002</v>
      </c>
      <c r="G421" s="5">
        <f t="shared" si="12"/>
        <v>-0.11423324292929682</v>
      </c>
      <c r="H421" s="5">
        <f t="shared" si="13"/>
        <v>-0.12130161690497715</v>
      </c>
      <c r="I421" s="2">
        <v>95797904</v>
      </c>
    </row>
    <row r="422" spans="1:9" x14ac:dyDescent="0.25">
      <c r="A422" s="3">
        <v>42319</v>
      </c>
      <c r="B422" s="1">
        <v>339.82000699999998</v>
      </c>
      <c r="C422" s="1">
        <v>340.584991</v>
      </c>
      <c r="D422" s="1">
        <v>300.99700899999999</v>
      </c>
      <c r="E422" s="1">
        <v>311.08401500000002</v>
      </c>
      <c r="F422" s="1">
        <v>311.08401500000002</v>
      </c>
      <c r="G422" s="5">
        <f t="shared" si="12"/>
        <v>-7.6405977691282212E-2</v>
      </c>
      <c r="H422" s="5">
        <f t="shared" si="13"/>
        <v>-7.9482673687403749E-2</v>
      </c>
      <c r="I422" s="2">
        <v>107070000</v>
      </c>
    </row>
    <row r="423" spans="1:9" x14ac:dyDescent="0.25">
      <c r="A423" s="3">
        <v>42320</v>
      </c>
      <c r="B423" s="1">
        <v>314.07900999999998</v>
      </c>
      <c r="C423" s="1">
        <v>345.08099399999998</v>
      </c>
      <c r="D423" s="1">
        <v>313.35598800000002</v>
      </c>
      <c r="E423" s="1">
        <v>338.15200800000002</v>
      </c>
      <c r="F423" s="1">
        <v>338.15200800000002</v>
      </c>
      <c r="G423" s="5">
        <f t="shared" si="12"/>
        <v>8.7011841479543772E-2</v>
      </c>
      <c r="H423" s="5">
        <f t="shared" si="13"/>
        <v>8.3432501805167369E-2</v>
      </c>
      <c r="I423" s="2">
        <v>78477800</v>
      </c>
    </row>
    <row r="424" spans="1:9" x14ac:dyDescent="0.25">
      <c r="A424" s="3">
        <v>42321</v>
      </c>
      <c r="B424" s="1">
        <v>338.49798600000003</v>
      </c>
      <c r="C424" s="1">
        <v>340.91400099999998</v>
      </c>
      <c r="D424" s="1">
        <v>326.07501200000002</v>
      </c>
      <c r="E424" s="1">
        <v>336.75299100000001</v>
      </c>
      <c r="F424" s="1">
        <v>336.75299100000001</v>
      </c>
      <c r="G424" s="5">
        <f t="shared" si="12"/>
        <v>-4.1372429170967173E-3</v>
      </c>
      <c r="H424" s="5">
        <f t="shared" si="13"/>
        <v>-4.1458249854876865E-3</v>
      </c>
      <c r="I424" s="2">
        <v>52003000</v>
      </c>
    </row>
    <row r="425" spans="1:9" x14ac:dyDescent="0.25">
      <c r="A425" s="3">
        <v>42322</v>
      </c>
      <c r="B425" s="1">
        <v>336.62399299999998</v>
      </c>
      <c r="C425" s="1">
        <v>338.18099999999998</v>
      </c>
      <c r="D425" s="1">
        <v>329.97000100000002</v>
      </c>
      <c r="E425" s="1">
        <v>332.90600599999999</v>
      </c>
      <c r="F425" s="1">
        <v>332.90600599999999</v>
      </c>
      <c r="G425" s="5">
        <f t="shared" si="12"/>
        <v>-1.1423758965217412E-2</v>
      </c>
      <c r="H425" s="5">
        <f t="shared" si="13"/>
        <v>-1.1489511338815777E-2</v>
      </c>
      <c r="I425" s="2">
        <v>38612000</v>
      </c>
    </row>
    <row r="426" spans="1:9" x14ac:dyDescent="0.25">
      <c r="A426" s="3">
        <v>42323</v>
      </c>
      <c r="B426" s="1">
        <v>333.050995</v>
      </c>
      <c r="C426" s="1">
        <v>334.66198700000001</v>
      </c>
      <c r="D426" s="1">
        <v>317.48998999999998</v>
      </c>
      <c r="E426" s="1">
        <v>320.16598499999998</v>
      </c>
      <c r="F426" s="1">
        <v>320.16598499999998</v>
      </c>
      <c r="G426" s="5">
        <f t="shared" si="12"/>
        <v>-3.8269123327261401E-2</v>
      </c>
      <c r="H426" s="5">
        <f t="shared" si="13"/>
        <v>-3.9020621433316548E-2</v>
      </c>
      <c r="I426" s="2">
        <v>44213100</v>
      </c>
    </row>
    <row r="427" spans="1:9" x14ac:dyDescent="0.25">
      <c r="A427" s="3">
        <v>42324</v>
      </c>
      <c r="B427" s="1">
        <v>319.73498499999999</v>
      </c>
      <c r="C427" s="1">
        <v>331.62600700000002</v>
      </c>
      <c r="D427" s="1">
        <v>315.90499899999998</v>
      </c>
      <c r="E427" s="1">
        <v>330.75100700000002</v>
      </c>
      <c r="F427" s="1">
        <v>330.75100700000002</v>
      </c>
      <c r="G427" s="5">
        <f t="shared" si="12"/>
        <v>3.3061044882703783E-2</v>
      </c>
      <c r="H427" s="5">
        <f t="shared" si="13"/>
        <v>3.2526283147238655E-2</v>
      </c>
      <c r="I427" s="2">
        <v>47980100</v>
      </c>
    </row>
    <row r="428" spans="1:9" x14ac:dyDescent="0.25">
      <c r="A428" s="3">
        <v>42325</v>
      </c>
      <c r="B428" s="1">
        <v>330.36200000000002</v>
      </c>
      <c r="C428" s="1">
        <v>338.35000600000001</v>
      </c>
      <c r="D428" s="1">
        <v>329.614014</v>
      </c>
      <c r="E428" s="1">
        <v>335.09399400000001</v>
      </c>
      <c r="F428" s="1">
        <v>335.09399400000001</v>
      </c>
      <c r="G428" s="5">
        <f t="shared" si="12"/>
        <v>1.3130684134243564E-2</v>
      </c>
      <c r="H428" s="5">
        <f t="shared" si="13"/>
        <v>1.3045223988542107E-2</v>
      </c>
      <c r="I428" s="2">
        <v>51001600</v>
      </c>
    </row>
    <row r="429" spans="1:9" x14ac:dyDescent="0.25">
      <c r="A429" s="3">
        <v>42326</v>
      </c>
      <c r="B429" s="1">
        <v>334.59298699999999</v>
      </c>
      <c r="C429" s="1">
        <v>336.53100599999999</v>
      </c>
      <c r="D429" s="1">
        <v>330.64001500000001</v>
      </c>
      <c r="E429" s="1">
        <v>334.58999599999999</v>
      </c>
      <c r="F429" s="1">
        <v>334.58999599999999</v>
      </c>
      <c r="G429" s="5">
        <f t="shared" si="12"/>
        <v>-1.5040496368908807E-3</v>
      </c>
      <c r="H429" s="5">
        <f t="shared" si="13"/>
        <v>-1.5051818549632735E-3</v>
      </c>
      <c r="I429" s="2">
        <v>43783800</v>
      </c>
    </row>
    <row r="430" spans="1:9" x14ac:dyDescent="0.25">
      <c r="A430" s="3">
        <v>42327</v>
      </c>
      <c r="B430" s="1">
        <v>334.67898600000001</v>
      </c>
      <c r="C430" s="1">
        <v>335.33401500000002</v>
      </c>
      <c r="D430" s="1">
        <v>325.27301</v>
      </c>
      <c r="E430" s="1">
        <v>326.14898699999998</v>
      </c>
      <c r="F430" s="1">
        <v>326.14898699999998</v>
      </c>
      <c r="G430" s="5">
        <f t="shared" si="12"/>
        <v>-2.5227918051680231E-2</v>
      </c>
      <c r="H430" s="5">
        <f t="shared" si="13"/>
        <v>-2.5551597415196668E-2</v>
      </c>
      <c r="I430" s="2">
        <v>45011100</v>
      </c>
    </row>
    <row r="431" spans="1:9" x14ac:dyDescent="0.25">
      <c r="A431" s="3">
        <v>42328</v>
      </c>
      <c r="B431" s="1">
        <v>326.41101099999997</v>
      </c>
      <c r="C431" s="1">
        <v>326.47299199999998</v>
      </c>
      <c r="D431" s="1">
        <v>312.21701000000002</v>
      </c>
      <c r="E431" s="1">
        <v>322.02200299999998</v>
      </c>
      <c r="F431" s="1">
        <v>322.02200299999998</v>
      </c>
      <c r="G431" s="5">
        <f t="shared" si="12"/>
        <v>-1.265367719814503E-2</v>
      </c>
      <c r="H431" s="5">
        <f t="shared" si="13"/>
        <v>-1.2734416796428798E-2</v>
      </c>
      <c r="I431" s="2">
        <v>53152900</v>
      </c>
    </row>
    <row r="432" spans="1:9" x14ac:dyDescent="0.25">
      <c r="A432" s="3">
        <v>42329</v>
      </c>
      <c r="B432" s="1">
        <v>322.09201000000002</v>
      </c>
      <c r="C432" s="1">
        <v>328.158997</v>
      </c>
      <c r="D432" s="1">
        <v>319.59500100000002</v>
      </c>
      <c r="E432" s="1">
        <v>326.92700200000002</v>
      </c>
      <c r="F432" s="1">
        <v>326.92700200000002</v>
      </c>
      <c r="G432" s="5">
        <f t="shared" si="12"/>
        <v>1.5231875320022903E-2</v>
      </c>
      <c r="H432" s="5">
        <f t="shared" si="13"/>
        <v>1.5117034994500232E-2</v>
      </c>
      <c r="I432" s="2">
        <v>28200500</v>
      </c>
    </row>
    <row r="433" spans="1:9" x14ac:dyDescent="0.25">
      <c r="A433" s="3">
        <v>42330</v>
      </c>
      <c r="B433" s="1">
        <v>326.97500600000001</v>
      </c>
      <c r="C433" s="1">
        <v>327.01001000000002</v>
      </c>
      <c r="D433" s="1">
        <v>321.25900300000001</v>
      </c>
      <c r="E433" s="1">
        <v>324.53601099999997</v>
      </c>
      <c r="F433" s="1">
        <v>324.53601099999997</v>
      </c>
      <c r="G433" s="5">
        <f t="shared" si="12"/>
        <v>-7.3135317222896568E-3</v>
      </c>
      <c r="H433" s="5">
        <f t="shared" si="13"/>
        <v>-7.3404067096375248E-3</v>
      </c>
      <c r="I433" s="2">
        <v>23439400</v>
      </c>
    </row>
    <row r="434" spans="1:9" x14ac:dyDescent="0.25">
      <c r="A434" s="3">
        <v>42331</v>
      </c>
      <c r="B434" s="1">
        <v>324.35000600000001</v>
      </c>
      <c r="C434" s="1">
        <v>325.11801100000002</v>
      </c>
      <c r="D434" s="1">
        <v>321.290009</v>
      </c>
      <c r="E434" s="1">
        <v>323.04599000000002</v>
      </c>
      <c r="F434" s="1">
        <v>323.04599000000002</v>
      </c>
      <c r="G434" s="5">
        <f t="shared" si="12"/>
        <v>-4.5912347150898203E-3</v>
      </c>
      <c r="H434" s="5">
        <f t="shared" si="13"/>
        <v>-4.6018068049025265E-3</v>
      </c>
      <c r="I434" s="2">
        <v>27478900</v>
      </c>
    </row>
    <row r="435" spans="1:9" x14ac:dyDescent="0.25">
      <c r="A435" s="3">
        <v>42332</v>
      </c>
      <c r="B435" s="1">
        <v>323.01400799999999</v>
      </c>
      <c r="C435" s="1">
        <v>323.05801400000001</v>
      </c>
      <c r="D435" s="1">
        <v>318.11801100000002</v>
      </c>
      <c r="E435" s="1">
        <v>320.04599000000002</v>
      </c>
      <c r="F435" s="1">
        <v>320.04599000000002</v>
      </c>
      <c r="G435" s="5">
        <f t="shared" si="12"/>
        <v>-9.28660343377119E-3</v>
      </c>
      <c r="H435" s="5">
        <f t="shared" si="13"/>
        <v>-9.3299927707377397E-3</v>
      </c>
      <c r="I435" s="2">
        <v>29362600</v>
      </c>
    </row>
    <row r="436" spans="1:9" x14ac:dyDescent="0.25">
      <c r="A436" s="3">
        <v>42333</v>
      </c>
      <c r="B436" s="1">
        <v>320.04501299999998</v>
      </c>
      <c r="C436" s="1">
        <v>329.13400300000001</v>
      </c>
      <c r="D436" s="1">
        <v>316.76998900000001</v>
      </c>
      <c r="E436" s="1">
        <v>328.20599399999998</v>
      </c>
      <c r="F436" s="1">
        <v>328.20599399999998</v>
      </c>
      <c r="G436" s="5">
        <f t="shared" si="12"/>
        <v>2.549634819670743E-2</v>
      </c>
      <c r="H436" s="5">
        <f t="shared" si="13"/>
        <v>2.5176737526110445E-2</v>
      </c>
      <c r="I436" s="2">
        <v>41666900</v>
      </c>
    </row>
    <row r="437" spans="1:9" x14ac:dyDescent="0.25">
      <c r="A437" s="3">
        <v>42334</v>
      </c>
      <c r="B437" s="1">
        <v>328.30300899999997</v>
      </c>
      <c r="C437" s="1">
        <v>366.75698899999998</v>
      </c>
      <c r="D437" s="1">
        <v>328.22900399999997</v>
      </c>
      <c r="E437" s="1">
        <v>352.68398999999999</v>
      </c>
      <c r="F437" s="1">
        <v>352.68398999999999</v>
      </c>
      <c r="G437" s="5">
        <f t="shared" si="12"/>
        <v>7.4581197319632198E-2</v>
      </c>
      <c r="H437" s="5">
        <f t="shared" si="13"/>
        <v>7.1931001783393164E-2</v>
      </c>
      <c r="I437" s="2">
        <v>106105000</v>
      </c>
    </row>
    <row r="438" spans="1:9" x14ac:dyDescent="0.25">
      <c r="A438" s="3">
        <v>42335</v>
      </c>
      <c r="B438" s="1">
        <v>351.86099200000001</v>
      </c>
      <c r="C438" s="1">
        <v>363.58898900000003</v>
      </c>
      <c r="D438" s="1">
        <v>347.86999500000002</v>
      </c>
      <c r="E438" s="1">
        <v>358.04199199999999</v>
      </c>
      <c r="F438" s="1">
        <v>358.04199199999999</v>
      </c>
      <c r="G438" s="5">
        <f t="shared" si="12"/>
        <v>1.5192076056528725E-2</v>
      </c>
      <c r="H438" s="5">
        <f t="shared" si="13"/>
        <v>1.5077832084711563E-2</v>
      </c>
      <c r="I438" s="2">
        <v>55179100</v>
      </c>
    </row>
    <row r="439" spans="1:9" x14ac:dyDescent="0.25">
      <c r="A439" s="3">
        <v>42336</v>
      </c>
      <c r="B439" s="1">
        <v>357.14099099999999</v>
      </c>
      <c r="C439" s="1">
        <v>359.53601099999997</v>
      </c>
      <c r="D439" s="1">
        <v>352.17199699999998</v>
      </c>
      <c r="E439" s="1">
        <v>357.381012</v>
      </c>
      <c r="F439" s="1">
        <v>357.381012</v>
      </c>
      <c r="G439" s="5">
        <f t="shared" si="12"/>
        <v>-1.8460963092843397E-3</v>
      </c>
      <c r="H439" s="5">
        <f t="shared" si="13"/>
        <v>-1.8478024451934133E-3</v>
      </c>
      <c r="I439" s="2">
        <v>36816600</v>
      </c>
    </row>
    <row r="440" spans="1:9" x14ac:dyDescent="0.25">
      <c r="A440" s="3">
        <v>42337</v>
      </c>
      <c r="B440" s="1">
        <v>357.47198500000002</v>
      </c>
      <c r="C440" s="1">
        <v>371.93899499999998</v>
      </c>
      <c r="D440" s="1">
        <v>355.66598499999998</v>
      </c>
      <c r="E440" s="1">
        <v>371.29400600000002</v>
      </c>
      <c r="F440" s="1">
        <v>371.29400600000002</v>
      </c>
      <c r="G440" s="5">
        <f t="shared" si="12"/>
        <v>3.8930423085824284E-2</v>
      </c>
      <c r="H440" s="5">
        <f t="shared" si="13"/>
        <v>3.8191744606120077E-2</v>
      </c>
      <c r="I440" s="2">
        <v>40409300</v>
      </c>
    </row>
    <row r="441" spans="1:9" x14ac:dyDescent="0.25">
      <c r="A441" s="3">
        <v>42338</v>
      </c>
      <c r="B441" s="1">
        <v>371.43701199999998</v>
      </c>
      <c r="C441" s="1">
        <v>382.36300699999998</v>
      </c>
      <c r="D441" s="1">
        <v>370.38299599999999</v>
      </c>
      <c r="E441" s="1">
        <v>377.32101399999999</v>
      </c>
      <c r="F441" s="1">
        <v>377.32101399999999</v>
      </c>
      <c r="G441" s="5">
        <f t="shared" si="12"/>
        <v>1.6232440875977749E-2</v>
      </c>
      <c r="H441" s="5">
        <f t="shared" si="13"/>
        <v>1.6102103379789619E-2</v>
      </c>
      <c r="I441" s="2">
        <v>71701600</v>
      </c>
    </row>
    <row r="442" spans="1:9" x14ac:dyDescent="0.25">
      <c r="A442" s="3">
        <v>42339</v>
      </c>
      <c r="B442" s="1">
        <v>377.41400099999998</v>
      </c>
      <c r="C442" s="1">
        <v>378.93099999999998</v>
      </c>
      <c r="D442" s="1">
        <v>356.56298800000002</v>
      </c>
      <c r="E442" s="1">
        <v>362.48800699999998</v>
      </c>
      <c r="F442" s="1">
        <v>362.48800699999998</v>
      </c>
      <c r="G442" s="5">
        <f t="shared" si="12"/>
        <v>-3.9311372676423484E-2</v>
      </c>
      <c r="H442" s="5">
        <f t="shared" si="13"/>
        <v>-4.0104931542647403E-2</v>
      </c>
      <c r="I442" s="2">
        <v>60452200</v>
      </c>
    </row>
    <row r="443" spans="1:9" x14ac:dyDescent="0.25">
      <c r="A443" s="3">
        <v>42340</v>
      </c>
      <c r="B443" s="1">
        <v>361.84500100000002</v>
      </c>
      <c r="C443" s="1">
        <v>362.23199499999998</v>
      </c>
      <c r="D443" s="1">
        <v>349.46499599999999</v>
      </c>
      <c r="E443" s="1">
        <v>359.18701199999998</v>
      </c>
      <c r="F443" s="1">
        <v>359.18701199999998</v>
      </c>
      <c r="G443" s="5">
        <f t="shared" si="12"/>
        <v>-9.1064943839644918E-3</v>
      </c>
      <c r="H443" s="5">
        <f t="shared" si="13"/>
        <v>-9.1482119643585685E-3</v>
      </c>
      <c r="I443" s="2">
        <v>54160500</v>
      </c>
    </row>
    <row r="444" spans="1:9" x14ac:dyDescent="0.25">
      <c r="A444" s="3">
        <v>42341</v>
      </c>
      <c r="B444" s="1">
        <v>359.33099399999998</v>
      </c>
      <c r="C444" s="1">
        <v>370.27499399999999</v>
      </c>
      <c r="D444" s="1">
        <v>357.41198700000001</v>
      </c>
      <c r="E444" s="1">
        <v>361.04599000000002</v>
      </c>
      <c r="F444" s="1">
        <v>361.04599000000002</v>
      </c>
      <c r="G444" s="5">
        <f t="shared" si="12"/>
        <v>5.1755156447583772E-3</v>
      </c>
      <c r="H444" s="5">
        <f t="shared" si="13"/>
        <v>5.1621686954202058E-3</v>
      </c>
      <c r="I444" s="2">
        <v>50714900</v>
      </c>
    </row>
    <row r="445" spans="1:9" x14ac:dyDescent="0.25">
      <c r="A445" s="3">
        <v>42342</v>
      </c>
      <c r="B445" s="1">
        <v>361.26199300000002</v>
      </c>
      <c r="C445" s="1">
        <v>363.51599099999999</v>
      </c>
      <c r="D445" s="1">
        <v>355.75698899999998</v>
      </c>
      <c r="E445" s="1">
        <v>363.18301400000001</v>
      </c>
      <c r="F445" s="1">
        <v>363.18301400000001</v>
      </c>
      <c r="G445" s="5">
        <f t="shared" si="12"/>
        <v>5.9189800169225926E-3</v>
      </c>
      <c r="H445" s="5">
        <f t="shared" si="13"/>
        <v>5.9015316717858281E-3</v>
      </c>
      <c r="I445" s="2">
        <v>35784100</v>
      </c>
    </row>
    <row r="446" spans="1:9" x14ac:dyDescent="0.25">
      <c r="A446" s="3">
        <v>42343</v>
      </c>
      <c r="B446" s="1">
        <v>363.72100799999998</v>
      </c>
      <c r="C446" s="1">
        <v>389.78500400000001</v>
      </c>
      <c r="D446" s="1">
        <v>363.22900399999997</v>
      </c>
      <c r="E446" s="1">
        <v>388.949005</v>
      </c>
      <c r="F446" s="1">
        <v>388.949005</v>
      </c>
      <c r="G446" s="5">
        <f t="shared" si="12"/>
        <v>7.0944923101497137E-2</v>
      </c>
      <c r="H446" s="5">
        <f t="shared" si="13"/>
        <v>6.8541364467726809E-2</v>
      </c>
      <c r="I446" s="2">
        <v>66282200</v>
      </c>
    </row>
    <row r="447" spans="1:9" x14ac:dyDescent="0.25">
      <c r="A447" s="3">
        <v>42344</v>
      </c>
      <c r="B447" s="1">
        <v>389.55499300000002</v>
      </c>
      <c r="C447" s="1">
        <v>402.80898999999999</v>
      </c>
      <c r="D447" s="1">
        <v>387.08898900000003</v>
      </c>
      <c r="E447" s="1">
        <v>388.78298999999998</v>
      </c>
      <c r="F447" s="1">
        <v>388.78298999999998</v>
      </c>
      <c r="G447" s="5">
        <f t="shared" si="12"/>
        <v>-4.2682973311636285E-4</v>
      </c>
      <c r="H447" s="5">
        <f t="shared" si="13"/>
        <v>-4.2692085085562463E-4</v>
      </c>
      <c r="I447" s="2">
        <v>77762000</v>
      </c>
    </row>
    <row r="448" spans="1:9" x14ac:dyDescent="0.25">
      <c r="A448" s="3">
        <v>42345</v>
      </c>
      <c r="B448" s="1">
        <v>389.97799700000002</v>
      </c>
      <c r="C448" s="1">
        <v>399.96899400000001</v>
      </c>
      <c r="D448" s="1">
        <v>385.41101099999997</v>
      </c>
      <c r="E448" s="1">
        <v>395.53601099999997</v>
      </c>
      <c r="F448" s="1">
        <v>395.53601099999997</v>
      </c>
      <c r="G448" s="5">
        <f t="shared" si="12"/>
        <v>1.7369641094637345E-2</v>
      </c>
      <c r="H448" s="5">
        <f t="shared" si="13"/>
        <v>1.7220513266639773E-2</v>
      </c>
      <c r="I448" s="2">
        <v>63455800</v>
      </c>
    </row>
    <row r="449" spans="1:9" x14ac:dyDescent="0.25">
      <c r="A449" s="3">
        <v>42346</v>
      </c>
      <c r="B449" s="1">
        <v>395.75399800000002</v>
      </c>
      <c r="C449" s="1">
        <v>415.56298800000002</v>
      </c>
      <c r="D449" s="1">
        <v>389.95001200000002</v>
      </c>
      <c r="E449" s="1">
        <v>415.56298800000002</v>
      </c>
      <c r="F449" s="1">
        <v>415.56298800000002</v>
      </c>
      <c r="G449" s="5">
        <f t="shared" si="12"/>
        <v>5.0632499805435049E-2</v>
      </c>
      <c r="H449" s="5">
        <f t="shared" si="13"/>
        <v>4.9392363578046321E-2</v>
      </c>
      <c r="I449" s="2">
        <v>57801400</v>
      </c>
    </row>
    <row r="450" spans="1:9" x14ac:dyDescent="0.25">
      <c r="A450" s="3">
        <v>42347</v>
      </c>
      <c r="B450" s="1">
        <v>414.44101000000001</v>
      </c>
      <c r="C450" s="1">
        <v>423.11999500000002</v>
      </c>
      <c r="D450" s="1">
        <v>406.29098499999998</v>
      </c>
      <c r="E450" s="1">
        <v>417.56298800000002</v>
      </c>
      <c r="F450" s="1">
        <v>417.56298800000002</v>
      </c>
      <c r="G450" s="5">
        <f t="shared" si="12"/>
        <v>4.8127481458959398E-3</v>
      </c>
      <c r="H450" s="5">
        <f t="shared" si="13"/>
        <v>4.8012038984246198E-3</v>
      </c>
      <c r="I450" s="2">
        <v>90917200</v>
      </c>
    </row>
    <row r="451" spans="1:9" x14ac:dyDescent="0.25">
      <c r="A451" s="3">
        <v>42348</v>
      </c>
      <c r="B451" s="1">
        <v>417.98800699999998</v>
      </c>
      <c r="C451" s="1">
        <v>419.50900300000001</v>
      </c>
      <c r="D451" s="1">
        <v>411.54800399999999</v>
      </c>
      <c r="E451" s="1">
        <v>415.47900399999997</v>
      </c>
      <c r="F451" s="1">
        <v>415.47900399999997</v>
      </c>
      <c r="G451" s="5">
        <f t="shared" si="12"/>
        <v>-4.9908254799634344E-3</v>
      </c>
      <c r="H451" s="5">
        <f t="shared" si="13"/>
        <v>-5.0033212429016647E-3</v>
      </c>
      <c r="I451" s="2">
        <v>52138900</v>
      </c>
    </row>
    <row r="452" spans="1:9" x14ac:dyDescent="0.25">
      <c r="A452" s="3">
        <v>42349</v>
      </c>
      <c r="B452" s="1">
        <v>415.28100599999999</v>
      </c>
      <c r="C452" s="1">
        <v>451.93798800000002</v>
      </c>
      <c r="D452" s="1">
        <v>415.28100599999999</v>
      </c>
      <c r="E452" s="1">
        <v>451.93798800000002</v>
      </c>
      <c r="F452" s="1">
        <v>451.93798800000002</v>
      </c>
      <c r="G452" s="5">
        <f t="shared" ref="G452:G515" si="14">E452/E451-1</f>
        <v>8.7751688169542374E-2</v>
      </c>
      <c r="H452" s="5">
        <f t="shared" ref="H452:H515" si="15">-LN(F451/F452)</f>
        <v>8.4112894600479535E-2</v>
      </c>
      <c r="I452" s="2">
        <v>110944000</v>
      </c>
    </row>
    <row r="453" spans="1:9" x14ac:dyDescent="0.25">
      <c r="A453" s="3">
        <v>42350</v>
      </c>
      <c r="B453" s="1">
        <v>452.334991</v>
      </c>
      <c r="C453" s="1">
        <v>469.10299700000002</v>
      </c>
      <c r="D453" s="1">
        <v>410.74099699999999</v>
      </c>
      <c r="E453" s="1">
        <v>434.99700899999999</v>
      </c>
      <c r="F453" s="1">
        <v>434.99700899999999</v>
      </c>
      <c r="G453" s="5">
        <f t="shared" si="14"/>
        <v>-3.7485184803716987E-2</v>
      </c>
      <c r="H453" s="5">
        <f t="shared" si="15"/>
        <v>-3.8205820526937148E-2</v>
      </c>
      <c r="I453" s="2">
        <v>131969000</v>
      </c>
    </row>
    <row r="454" spans="1:9" x14ac:dyDescent="0.25">
      <c r="A454" s="3">
        <v>42351</v>
      </c>
      <c r="B454" s="1">
        <v>431.66000400000001</v>
      </c>
      <c r="C454" s="1">
        <v>441.67999300000002</v>
      </c>
      <c r="D454" s="1">
        <v>426.26800500000002</v>
      </c>
      <c r="E454" s="1">
        <v>433.75500499999998</v>
      </c>
      <c r="F454" s="1">
        <v>433.75500499999998</v>
      </c>
      <c r="G454" s="5">
        <f t="shared" si="14"/>
        <v>-2.8552012411653394E-3</v>
      </c>
      <c r="H454" s="5">
        <f t="shared" si="15"/>
        <v>-2.8592851035808822E-3</v>
      </c>
      <c r="I454" s="2">
        <v>55050600</v>
      </c>
    </row>
    <row r="455" spans="1:9" x14ac:dyDescent="0.25">
      <c r="A455" s="3">
        <v>42352</v>
      </c>
      <c r="B455" s="1">
        <v>433.27200299999998</v>
      </c>
      <c r="C455" s="1">
        <v>447.141998</v>
      </c>
      <c r="D455" s="1">
        <v>430.45599399999998</v>
      </c>
      <c r="E455" s="1">
        <v>444.182007</v>
      </c>
      <c r="F455" s="1">
        <v>444.182007</v>
      </c>
      <c r="G455" s="5">
        <f t="shared" si="14"/>
        <v>2.4038920311709289E-2</v>
      </c>
      <c r="H455" s="5">
        <f t="shared" si="15"/>
        <v>2.3754534011929368E-2</v>
      </c>
      <c r="I455" s="2">
        <v>130496000</v>
      </c>
    </row>
    <row r="456" spans="1:9" x14ac:dyDescent="0.25">
      <c r="A456" s="3">
        <v>42353</v>
      </c>
      <c r="B456" s="1">
        <v>443.87799100000001</v>
      </c>
      <c r="C456" s="1">
        <v>465.32101399999999</v>
      </c>
      <c r="D456" s="1">
        <v>443.87799100000001</v>
      </c>
      <c r="E456" s="1">
        <v>465.32101399999999</v>
      </c>
      <c r="F456" s="1">
        <v>465.32101399999999</v>
      </c>
      <c r="G456" s="5">
        <f t="shared" si="14"/>
        <v>4.7590867407647952E-2</v>
      </c>
      <c r="H456" s="5">
        <f t="shared" si="15"/>
        <v>4.6493115980400804E-2</v>
      </c>
      <c r="I456" s="2">
        <v>83121104</v>
      </c>
    </row>
    <row r="457" spans="1:9" x14ac:dyDescent="0.25">
      <c r="A457" s="3">
        <v>42354</v>
      </c>
      <c r="B457" s="1">
        <v>465.20800800000001</v>
      </c>
      <c r="C457" s="1">
        <v>465.20800800000001</v>
      </c>
      <c r="D457" s="1">
        <v>443.85101300000002</v>
      </c>
      <c r="E457" s="1">
        <v>454.93398999999999</v>
      </c>
      <c r="F457" s="1">
        <v>454.93398999999999</v>
      </c>
      <c r="G457" s="5">
        <f t="shared" si="14"/>
        <v>-2.2322275778415612E-2</v>
      </c>
      <c r="H457" s="5">
        <f t="shared" si="15"/>
        <v>-2.2575188588526796E-2</v>
      </c>
      <c r="I457" s="2">
        <v>107944000</v>
      </c>
    </row>
    <row r="458" spans="1:9" x14ac:dyDescent="0.25">
      <c r="A458" s="3">
        <v>42355</v>
      </c>
      <c r="B458" s="1">
        <v>454.77700800000002</v>
      </c>
      <c r="C458" s="1">
        <v>457.85998499999999</v>
      </c>
      <c r="D458" s="1">
        <v>448.858002</v>
      </c>
      <c r="E458" s="1">
        <v>456.07800300000002</v>
      </c>
      <c r="F458" s="1">
        <v>456.07800300000002</v>
      </c>
      <c r="G458" s="5">
        <f t="shared" si="14"/>
        <v>2.51467910762182E-3</v>
      </c>
      <c r="H458" s="5">
        <f t="shared" si="15"/>
        <v>2.511522592755252E-3</v>
      </c>
      <c r="I458" s="2">
        <v>47978400</v>
      </c>
    </row>
    <row r="459" spans="1:9" x14ac:dyDescent="0.25">
      <c r="A459" s="3">
        <v>42356</v>
      </c>
      <c r="B459" s="1">
        <v>455.84698500000002</v>
      </c>
      <c r="C459" s="1">
        <v>465.17700200000002</v>
      </c>
      <c r="D459" s="1">
        <v>454.94000199999999</v>
      </c>
      <c r="E459" s="1">
        <v>463.61599699999999</v>
      </c>
      <c r="F459" s="1">
        <v>463.61599699999999</v>
      </c>
      <c r="G459" s="5">
        <f t="shared" si="14"/>
        <v>1.6527861353576423E-2</v>
      </c>
      <c r="H459" s="5">
        <f t="shared" si="15"/>
        <v>1.6392762814012328E-2</v>
      </c>
      <c r="I459" s="2">
        <v>60220100</v>
      </c>
    </row>
    <row r="460" spans="1:9" x14ac:dyDescent="0.25">
      <c r="A460" s="3">
        <v>42357</v>
      </c>
      <c r="B460" s="1">
        <v>463.55200200000002</v>
      </c>
      <c r="C460" s="1">
        <v>465.58099399999998</v>
      </c>
      <c r="D460" s="1">
        <v>456.76501500000001</v>
      </c>
      <c r="E460" s="1">
        <v>462.32199100000003</v>
      </c>
      <c r="F460" s="1">
        <v>462.32199100000003</v>
      </c>
      <c r="G460" s="5">
        <f t="shared" si="14"/>
        <v>-2.7911159415837661E-3</v>
      </c>
      <c r="H460" s="5">
        <f t="shared" si="15"/>
        <v>-2.7950183687927969E-3</v>
      </c>
      <c r="I460" s="2">
        <v>47892700</v>
      </c>
    </row>
    <row r="461" spans="1:9" x14ac:dyDescent="0.25">
      <c r="A461" s="3">
        <v>42358</v>
      </c>
      <c r="B461" s="1">
        <v>462.23400900000001</v>
      </c>
      <c r="C461" s="1">
        <v>462.64498900000001</v>
      </c>
      <c r="D461" s="1">
        <v>434.33801299999999</v>
      </c>
      <c r="E461" s="1">
        <v>442.68499800000001</v>
      </c>
      <c r="F461" s="1">
        <v>442.68499800000001</v>
      </c>
      <c r="G461" s="5">
        <f t="shared" si="14"/>
        <v>-4.2474711093723472E-2</v>
      </c>
      <c r="H461" s="5">
        <f t="shared" si="15"/>
        <v>-4.3403146885743558E-2</v>
      </c>
      <c r="I461" s="2">
        <v>75409400</v>
      </c>
    </row>
    <row r="462" spans="1:9" x14ac:dyDescent="0.25">
      <c r="A462" s="3">
        <v>42359</v>
      </c>
      <c r="B462" s="1">
        <v>442.83801299999999</v>
      </c>
      <c r="C462" s="1">
        <v>444.72900399999997</v>
      </c>
      <c r="D462" s="1">
        <v>427.31201199999998</v>
      </c>
      <c r="E462" s="1">
        <v>438.63900799999999</v>
      </c>
      <c r="F462" s="1">
        <v>438.63900799999999</v>
      </c>
      <c r="G462" s="5">
        <f t="shared" si="14"/>
        <v>-9.1396591668553295E-3</v>
      </c>
      <c r="H462" s="5">
        <f t="shared" si="15"/>
        <v>-9.1816820978499868E-3</v>
      </c>
      <c r="I462" s="2">
        <v>77639696</v>
      </c>
    </row>
    <row r="463" spans="1:9" x14ac:dyDescent="0.25">
      <c r="A463" s="3">
        <v>42360</v>
      </c>
      <c r="B463" s="1">
        <v>437.43600500000002</v>
      </c>
      <c r="C463" s="1">
        <v>443.68798800000002</v>
      </c>
      <c r="D463" s="1">
        <v>435.51599099999999</v>
      </c>
      <c r="E463" s="1">
        <v>436.57199100000003</v>
      </c>
      <c r="F463" s="1">
        <v>436.57199100000003</v>
      </c>
      <c r="G463" s="5">
        <f t="shared" si="14"/>
        <v>-4.7123419538646072E-3</v>
      </c>
      <c r="H463" s="5">
        <f t="shared" si="15"/>
        <v>-4.7234800419716462E-3</v>
      </c>
      <c r="I463" s="2">
        <v>50840400</v>
      </c>
    </row>
    <row r="464" spans="1:9" x14ac:dyDescent="0.25">
      <c r="A464" s="3">
        <v>42361</v>
      </c>
      <c r="B464" s="1">
        <v>436.72000100000002</v>
      </c>
      <c r="C464" s="1">
        <v>444.52899200000002</v>
      </c>
      <c r="D464" s="1">
        <v>436.618988</v>
      </c>
      <c r="E464" s="1">
        <v>442.40100100000001</v>
      </c>
      <c r="F464" s="1">
        <v>442.40100100000001</v>
      </c>
      <c r="G464" s="5">
        <f t="shared" si="14"/>
        <v>1.3351772720572974E-2</v>
      </c>
      <c r="H464" s="5">
        <f t="shared" si="15"/>
        <v>1.3263423348184753E-2</v>
      </c>
      <c r="I464" s="2">
        <v>47161400</v>
      </c>
    </row>
    <row r="465" spans="1:9" x14ac:dyDescent="0.25">
      <c r="A465" s="3">
        <v>42362</v>
      </c>
      <c r="B465" s="1">
        <v>443.091003</v>
      </c>
      <c r="C465" s="1">
        <v>458.45599399999998</v>
      </c>
      <c r="D465" s="1">
        <v>443.07699600000001</v>
      </c>
      <c r="E465" s="1">
        <v>454.98498499999999</v>
      </c>
      <c r="F465" s="1">
        <v>454.98498499999999</v>
      </c>
      <c r="G465" s="5">
        <f t="shared" si="14"/>
        <v>2.8444745765844104E-2</v>
      </c>
      <c r="H465" s="5">
        <f t="shared" si="15"/>
        <v>2.8047705542645292E-2</v>
      </c>
      <c r="I465" s="2">
        <v>57157200</v>
      </c>
    </row>
    <row r="466" spans="1:9" x14ac:dyDescent="0.25">
      <c r="A466" s="3">
        <v>42363</v>
      </c>
      <c r="B466" s="1">
        <v>454.85501099999999</v>
      </c>
      <c r="C466" s="1">
        <v>458.30499300000002</v>
      </c>
      <c r="D466" s="1">
        <v>452.07501200000002</v>
      </c>
      <c r="E466" s="1">
        <v>455.65301499999998</v>
      </c>
      <c r="F466" s="1">
        <v>455.65301499999998</v>
      </c>
      <c r="G466" s="5">
        <f t="shared" si="14"/>
        <v>1.4682462543240682E-3</v>
      </c>
      <c r="H466" s="5">
        <f t="shared" si="15"/>
        <v>1.4671694346878891E-3</v>
      </c>
      <c r="I466" s="2">
        <v>39078500</v>
      </c>
    </row>
    <row r="467" spans="1:9" x14ac:dyDescent="0.25">
      <c r="A467" s="3">
        <v>42364</v>
      </c>
      <c r="B467" s="1">
        <v>455.756012</v>
      </c>
      <c r="C467" s="1">
        <v>457.489014</v>
      </c>
      <c r="D467" s="1">
        <v>405.76001000000002</v>
      </c>
      <c r="E467" s="1">
        <v>417.27398699999998</v>
      </c>
      <c r="F467" s="1">
        <v>417.27398699999998</v>
      </c>
      <c r="G467" s="5">
        <f t="shared" si="14"/>
        <v>-8.4228627347061491E-2</v>
      </c>
      <c r="H467" s="5">
        <f t="shared" si="15"/>
        <v>-8.798853863521483E-2</v>
      </c>
      <c r="I467" s="2">
        <v>116166000</v>
      </c>
    </row>
    <row r="468" spans="1:9" x14ac:dyDescent="0.25">
      <c r="A468" s="3">
        <v>42365</v>
      </c>
      <c r="B468" s="1">
        <v>416.51400799999999</v>
      </c>
      <c r="C468" s="1">
        <v>424.00698899999998</v>
      </c>
      <c r="D468" s="1">
        <v>408.88299599999999</v>
      </c>
      <c r="E468" s="1">
        <v>422.82299799999998</v>
      </c>
      <c r="F468" s="1">
        <v>422.82299799999998</v>
      </c>
      <c r="G468" s="5">
        <f t="shared" si="14"/>
        <v>1.3298243295477796E-2</v>
      </c>
      <c r="H468" s="5">
        <f t="shared" si="15"/>
        <v>1.321059782361504E-2</v>
      </c>
      <c r="I468" s="2">
        <v>53591200</v>
      </c>
    </row>
    <row r="469" spans="1:9" x14ac:dyDescent="0.25">
      <c r="A469" s="3">
        <v>42366</v>
      </c>
      <c r="B469" s="1">
        <v>423.34298699999999</v>
      </c>
      <c r="C469" s="1">
        <v>429.76901199999998</v>
      </c>
      <c r="D469" s="1">
        <v>418.48098800000002</v>
      </c>
      <c r="E469" s="1">
        <v>422.27899200000002</v>
      </c>
      <c r="F469" s="1">
        <v>422.27899200000002</v>
      </c>
      <c r="G469" s="5">
        <f t="shared" si="14"/>
        <v>-1.2866045663864067E-3</v>
      </c>
      <c r="H469" s="5">
        <f t="shared" si="15"/>
        <v>-1.2874329526546856E-3</v>
      </c>
      <c r="I469" s="2">
        <v>49638600</v>
      </c>
    </row>
    <row r="470" spans="1:9" x14ac:dyDescent="0.25">
      <c r="A470" s="3">
        <v>42367</v>
      </c>
      <c r="B470" s="1">
        <v>422.09799199999998</v>
      </c>
      <c r="C470" s="1">
        <v>432.983002</v>
      </c>
      <c r="D470" s="1">
        <v>420.62701399999997</v>
      </c>
      <c r="E470" s="1">
        <v>432.983002</v>
      </c>
      <c r="F470" s="1">
        <v>432.983002</v>
      </c>
      <c r="G470" s="5">
        <f t="shared" si="14"/>
        <v>2.534819444676506E-2</v>
      </c>
      <c r="H470" s="5">
        <f t="shared" si="15"/>
        <v>2.5032256804027958E-2</v>
      </c>
      <c r="I470" s="2">
        <v>51596500</v>
      </c>
    </row>
    <row r="471" spans="1:9" x14ac:dyDescent="0.25">
      <c r="A471" s="3">
        <v>42368</v>
      </c>
      <c r="B471" s="1">
        <v>433.29998799999998</v>
      </c>
      <c r="C471" s="1">
        <v>434.38699300000002</v>
      </c>
      <c r="D471" s="1">
        <v>422.08401500000002</v>
      </c>
      <c r="E471" s="1">
        <v>426.61999500000002</v>
      </c>
      <c r="F471" s="1">
        <v>426.61999500000002</v>
      </c>
      <c r="G471" s="5">
        <f t="shared" si="14"/>
        <v>-1.469574318300837E-2</v>
      </c>
      <c r="H471" s="5">
        <f t="shared" si="15"/>
        <v>-1.4804795337260023E-2</v>
      </c>
      <c r="I471" s="2">
        <v>46889400</v>
      </c>
    </row>
    <row r="472" spans="1:9" x14ac:dyDescent="0.25">
      <c r="A472" s="3">
        <v>42369</v>
      </c>
      <c r="B472" s="1">
        <v>425.875</v>
      </c>
      <c r="C472" s="1">
        <v>432.92099000000002</v>
      </c>
      <c r="D472" s="1">
        <v>418.73498499999999</v>
      </c>
      <c r="E472" s="1">
        <v>430.56698599999999</v>
      </c>
      <c r="F472" s="1">
        <v>430.56698599999999</v>
      </c>
      <c r="G472" s="5">
        <f t="shared" si="14"/>
        <v>9.2517721772509276E-3</v>
      </c>
      <c r="H472" s="5">
        <f t="shared" si="15"/>
        <v>9.2092366842251496E-3</v>
      </c>
      <c r="I472" s="2">
        <v>45996600</v>
      </c>
    </row>
    <row r="473" spans="1:9" x14ac:dyDescent="0.25">
      <c r="A473" s="3">
        <v>42370</v>
      </c>
      <c r="B473" s="1">
        <v>430.72100799999998</v>
      </c>
      <c r="C473" s="1">
        <v>436.24600199999998</v>
      </c>
      <c r="D473" s="1">
        <v>427.51501500000001</v>
      </c>
      <c r="E473" s="1">
        <v>434.33401500000002</v>
      </c>
      <c r="F473" s="1">
        <v>434.33401500000002</v>
      </c>
      <c r="G473" s="5">
        <f t="shared" si="14"/>
        <v>8.7489963756766098E-3</v>
      </c>
      <c r="H473" s="5">
        <f t="shared" si="15"/>
        <v>8.7109456827426275E-3</v>
      </c>
      <c r="I473" s="2">
        <v>36278900</v>
      </c>
    </row>
    <row r="474" spans="1:9" x14ac:dyDescent="0.25">
      <c r="A474" s="3">
        <v>42371</v>
      </c>
      <c r="B474" s="1">
        <v>434.62200899999999</v>
      </c>
      <c r="C474" s="1">
        <v>436.06201199999998</v>
      </c>
      <c r="D474" s="1">
        <v>431.86999500000002</v>
      </c>
      <c r="E474" s="1">
        <v>433.43798800000002</v>
      </c>
      <c r="F474" s="1">
        <v>433.43798800000002</v>
      </c>
      <c r="G474" s="5">
        <f t="shared" si="14"/>
        <v>-2.0629906225512196E-3</v>
      </c>
      <c r="H474" s="5">
        <f t="shared" si="15"/>
        <v>-2.0651215188894007E-3</v>
      </c>
      <c r="I474" s="2">
        <v>30096600</v>
      </c>
    </row>
    <row r="475" spans="1:9" x14ac:dyDescent="0.25">
      <c r="A475" s="3">
        <v>42372</v>
      </c>
      <c r="B475" s="1">
        <v>433.57800300000002</v>
      </c>
      <c r="C475" s="1">
        <v>433.74301100000002</v>
      </c>
      <c r="D475" s="1">
        <v>424.70599399999998</v>
      </c>
      <c r="E475" s="1">
        <v>430.010986</v>
      </c>
      <c r="F475" s="1">
        <v>430.010986</v>
      </c>
      <c r="G475" s="5">
        <f t="shared" si="14"/>
        <v>-7.906556635271289E-3</v>
      </c>
      <c r="H475" s="5">
        <f t="shared" si="15"/>
        <v>-7.9379791932666678E-3</v>
      </c>
      <c r="I475" s="2">
        <v>39633800</v>
      </c>
    </row>
    <row r="476" spans="1:9" x14ac:dyDescent="0.25">
      <c r="A476" s="3">
        <v>42373</v>
      </c>
      <c r="B476" s="1">
        <v>430.06100500000002</v>
      </c>
      <c r="C476" s="1">
        <v>434.516998</v>
      </c>
      <c r="D476" s="1">
        <v>429.08401500000002</v>
      </c>
      <c r="E476" s="1">
        <v>433.091003</v>
      </c>
      <c r="F476" s="1">
        <v>433.091003</v>
      </c>
      <c r="G476" s="5">
        <f t="shared" si="14"/>
        <v>7.1626472352499526E-3</v>
      </c>
      <c r="H476" s="5">
        <f t="shared" si="15"/>
        <v>7.1371173129379985E-3</v>
      </c>
      <c r="I476" s="2">
        <v>38477500</v>
      </c>
    </row>
    <row r="477" spans="1:9" x14ac:dyDescent="0.25">
      <c r="A477" s="3">
        <v>42374</v>
      </c>
      <c r="B477" s="1">
        <v>433.06900000000002</v>
      </c>
      <c r="C477" s="1">
        <v>434.182007</v>
      </c>
      <c r="D477" s="1">
        <v>429.675995</v>
      </c>
      <c r="E477" s="1">
        <v>431.959991</v>
      </c>
      <c r="F477" s="1">
        <v>431.959991</v>
      </c>
      <c r="G477" s="5">
        <f t="shared" si="14"/>
        <v>-2.6114880987264666E-3</v>
      </c>
      <c r="H477" s="5">
        <f t="shared" si="15"/>
        <v>-2.614903982093162E-3</v>
      </c>
      <c r="I477" s="2">
        <v>34522600</v>
      </c>
    </row>
    <row r="478" spans="1:9" x14ac:dyDescent="0.25">
      <c r="A478" s="3">
        <v>42375</v>
      </c>
      <c r="B478" s="1">
        <v>431.85598800000002</v>
      </c>
      <c r="C478" s="1">
        <v>431.85598800000002</v>
      </c>
      <c r="D478" s="1">
        <v>426.341003</v>
      </c>
      <c r="E478" s="1">
        <v>429.10501099999999</v>
      </c>
      <c r="F478" s="1">
        <v>429.10501099999999</v>
      </c>
      <c r="G478" s="5">
        <f t="shared" si="14"/>
        <v>-6.6093621156687599E-3</v>
      </c>
      <c r="H478" s="5">
        <f t="shared" si="15"/>
        <v>-6.6313006694513274E-3</v>
      </c>
      <c r="I478" s="2">
        <v>34042500</v>
      </c>
    </row>
    <row r="479" spans="1:9" x14ac:dyDescent="0.25">
      <c r="A479" s="3">
        <v>42376</v>
      </c>
      <c r="B479" s="1">
        <v>430.010986</v>
      </c>
      <c r="C479" s="1">
        <v>458.76599099999999</v>
      </c>
      <c r="D479" s="1">
        <v>429.07699600000001</v>
      </c>
      <c r="E479" s="1">
        <v>458.04800399999999</v>
      </c>
      <c r="F479" s="1">
        <v>458.04800399999999</v>
      </c>
      <c r="G479" s="5">
        <f t="shared" si="14"/>
        <v>6.7449673758295914E-2</v>
      </c>
      <c r="H479" s="5">
        <f t="shared" si="15"/>
        <v>6.5272320988996629E-2</v>
      </c>
      <c r="I479" s="2">
        <v>87562200</v>
      </c>
    </row>
    <row r="480" spans="1:9" x14ac:dyDescent="0.25">
      <c r="A480" s="3">
        <v>42377</v>
      </c>
      <c r="B480" s="1">
        <v>457.53799400000003</v>
      </c>
      <c r="C480" s="1">
        <v>462.93398999999999</v>
      </c>
      <c r="D480" s="1">
        <v>447.93798800000002</v>
      </c>
      <c r="E480" s="1">
        <v>453.23001099999999</v>
      </c>
      <c r="F480" s="1">
        <v>453.23001099999999</v>
      </c>
      <c r="G480" s="5">
        <f t="shared" si="14"/>
        <v>-1.0518532900320232E-2</v>
      </c>
      <c r="H480" s="5">
        <f t="shared" si="15"/>
        <v>-1.0574243675624732E-2</v>
      </c>
      <c r="I480" s="2">
        <v>56993000</v>
      </c>
    </row>
    <row r="481" spans="1:9" x14ac:dyDescent="0.25">
      <c r="A481" s="3">
        <v>42378</v>
      </c>
      <c r="B481" s="1">
        <v>453.38299599999999</v>
      </c>
      <c r="C481" s="1">
        <v>454.64001500000001</v>
      </c>
      <c r="D481" s="1">
        <v>446.88900799999999</v>
      </c>
      <c r="E481" s="1">
        <v>447.61099200000001</v>
      </c>
      <c r="F481" s="1">
        <v>447.61099200000001</v>
      </c>
      <c r="G481" s="5">
        <f t="shared" si="14"/>
        <v>-1.2397720503111165E-2</v>
      </c>
      <c r="H481" s="5">
        <f t="shared" si="15"/>
        <v>-1.2475213396229857E-2</v>
      </c>
      <c r="I481" s="2">
        <v>32278000</v>
      </c>
    </row>
    <row r="482" spans="1:9" x14ac:dyDescent="0.25">
      <c r="A482" s="3">
        <v>42379</v>
      </c>
      <c r="B482" s="1">
        <v>448.23800699999998</v>
      </c>
      <c r="C482" s="1">
        <v>448.30898999999999</v>
      </c>
      <c r="D482" s="1">
        <v>440.35101300000002</v>
      </c>
      <c r="E482" s="1">
        <v>447.99099699999999</v>
      </c>
      <c r="F482" s="1">
        <v>447.99099699999999</v>
      </c>
      <c r="G482" s="5">
        <f t="shared" si="14"/>
        <v>8.4896261886258095E-4</v>
      </c>
      <c r="H482" s="5">
        <f t="shared" si="15"/>
        <v>8.4860245392842865E-4</v>
      </c>
      <c r="I482" s="2">
        <v>35995900</v>
      </c>
    </row>
    <row r="483" spans="1:9" x14ac:dyDescent="0.25">
      <c r="A483" s="3">
        <v>42380</v>
      </c>
      <c r="B483" s="1">
        <v>448.69799799999998</v>
      </c>
      <c r="C483" s="1">
        <v>450.66198700000001</v>
      </c>
      <c r="D483" s="1">
        <v>443.85501099999999</v>
      </c>
      <c r="E483" s="1">
        <v>448.42800899999997</v>
      </c>
      <c r="F483" s="1">
        <v>448.42800899999997</v>
      </c>
      <c r="G483" s="5">
        <f t="shared" si="14"/>
        <v>9.7549281777187247E-4</v>
      </c>
      <c r="H483" s="5">
        <f t="shared" si="15"/>
        <v>9.7501733384875312E-4</v>
      </c>
      <c r="I483" s="2">
        <v>40450000</v>
      </c>
    </row>
    <row r="484" spans="1:9" x14ac:dyDescent="0.25">
      <c r="A484" s="3">
        <v>42381</v>
      </c>
      <c r="B484" s="1">
        <v>448.182007</v>
      </c>
      <c r="C484" s="1">
        <v>448.182007</v>
      </c>
      <c r="D484" s="1">
        <v>435.69000199999999</v>
      </c>
      <c r="E484" s="1">
        <v>435.69000199999999</v>
      </c>
      <c r="F484" s="1">
        <v>435.69000199999999</v>
      </c>
      <c r="G484" s="5">
        <f t="shared" si="14"/>
        <v>-2.8405912976769421E-2</v>
      </c>
      <c r="H484" s="5">
        <f t="shared" si="15"/>
        <v>-2.8817167686521893E-2</v>
      </c>
      <c r="I484" s="2">
        <v>115607000</v>
      </c>
    </row>
    <row r="485" spans="1:9" x14ac:dyDescent="0.25">
      <c r="A485" s="3">
        <v>42382</v>
      </c>
      <c r="B485" s="1">
        <v>434.665009</v>
      </c>
      <c r="C485" s="1">
        <v>435.18600500000002</v>
      </c>
      <c r="D485" s="1">
        <v>424.442993</v>
      </c>
      <c r="E485" s="1">
        <v>432.37100199999998</v>
      </c>
      <c r="F485" s="1">
        <v>432.37100199999998</v>
      </c>
      <c r="G485" s="5">
        <f t="shared" si="14"/>
        <v>-7.6178016129918591E-3</v>
      </c>
      <c r="H485" s="5">
        <f t="shared" si="15"/>
        <v>-7.6469652667239029E-3</v>
      </c>
      <c r="I485" s="2">
        <v>173888000</v>
      </c>
    </row>
    <row r="486" spans="1:9" x14ac:dyDescent="0.25">
      <c r="A486" s="3">
        <v>42383</v>
      </c>
      <c r="B486" s="1">
        <v>432.28799400000003</v>
      </c>
      <c r="C486" s="1">
        <v>433.324005</v>
      </c>
      <c r="D486" s="1">
        <v>427.84500100000002</v>
      </c>
      <c r="E486" s="1">
        <v>430.30599999999998</v>
      </c>
      <c r="F486" s="1">
        <v>430.30599999999998</v>
      </c>
      <c r="G486" s="5">
        <f t="shared" si="14"/>
        <v>-4.7759955927848541E-3</v>
      </c>
      <c r="H486" s="5">
        <f t="shared" si="15"/>
        <v>-4.7874371040103544E-3</v>
      </c>
      <c r="I486" s="2">
        <v>43945500</v>
      </c>
    </row>
    <row r="487" spans="1:9" x14ac:dyDescent="0.25">
      <c r="A487" s="3">
        <v>42384</v>
      </c>
      <c r="B487" s="1">
        <v>430.25500499999998</v>
      </c>
      <c r="C487" s="1">
        <v>430.25500499999998</v>
      </c>
      <c r="D487" s="1">
        <v>364.33099399999998</v>
      </c>
      <c r="E487" s="1">
        <v>364.33099399999998</v>
      </c>
      <c r="F487" s="1">
        <v>364.33099399999998</v>
      </c>
      <c r="G487" s="5">
        <f t="shared" si="14"/>
        <v>-0.15332113891044985</v>
      </c>
      <c r="H487" s="5">
        <f t="shared" si="15"/>
        <v>-0.16643380487971127</v>
      </c>
      <c r="I487" s="2">
        <v>153351008</v>
      </c>
    </row>
    <row r="488" spans="1:9" x14ac:dyDescent="0.25">
      <c r="A488" s="3">
        <v>42385</v>
      </c>
      <c r="B488" s="1">
        <v>365.07299799999998</v>
      </c>
      <c r="C488" s="1">
        <v>390.557007</v>
      </c>
      <c r="D488" s="1">
        <v>354.91400099999998</v>
      </c>
      <c r="E488" s="1">
        <v>387.53601099999997</v>
      </c>
      <c r="F488" s="1">
        <v>387.53601099999997</v>
      </c>
      <c r="G488" s="5">
        <f t="shared" si="14"/>
        <v>6.369212990975992E-2</v>
      </c>
      <c r="H488" s="5">
        <f t="shared" si="15"/>
        <v>6.1745997460633327E-2</v>
      </c>
      <c r="I488" s="2">
        <v>120352000</v>
      </c>
    </row>
    <row r="489" spans="1:9" x14ac:dyDescent="0.25">
      <c r="A489" s="3">
        <v>42386</v>
      </c>
      <c r="B489" s="1">
        <v>387.15200800000002</v>
      </c>
      <c r="C489" s="1">
        <v>390.96499599999999</v>
      </c>
      <c r="D489" s="1">
        <v>380.09201000000002</v>
      </c>
      <c r="E489" s="1">
        <v>382.29901100000001</v>
      </c>
      <c r="F489" s="1">
        <v>382.29901100000001</v>
      </c>
      <c r="G489" s="5">
        <f t="shared" si="14"/>
        <v>-1.3513582870625096E-2</v>
      </c>
      <c r="H489" s="5">
        <f t="shared" si="15"/>
        <v>-1.3605722362989996E-2</v>
      </c>
      <c r="I489" s="2">
        <v>45319600</v>
      </c>
    </row>
    <row r="490" spans="1:9" x14ac:dyDescent="0.25">
      <c r="A490" s="3">
        <v>42387</v>
      </c>
      <c r="B490" s="1">
        <v>381.733002</v>
      </c>
      <c r="C490" s="1">
        <v>388.10400399999997</v>
      </c>
      <c r="D490" s="1">
        <v>376.665009</v>
      </c>
      <c r="E490" s="1">
        <v>387.16799900000001</v>
      </c>
      <c r="F490" s="1">
        <v>387.16799900000001</v>
      </c>
      <c r="G490" s="5">
        <f t="shared" si="14"/>
        <v>1.273607270723498E-2</v>
      </c>
      <c r="H490" s="5">
        <f t="shared" si="15"/>
        <v>1.265565105076932E-2</v>
      </c>
      <c r="I490" s="2">
        <v>54403900</v>
      </c>
    </row>
    <row r="491" spans="1:9" x14ac:dyDescent="0.25">
      <c r="A491" s="3">
        <v>42388</v>
      </c>
      <c r="B491" s="1">
        <v>387.02600100000001</v>
      </c>
      <c r="C491" s="1">
        <v>387.73001099999999</v>
      </c>
      <c r="D491" s="1">
        <v>378.97198500000002</v>
      </c>
      <c r="E491" s="1">
        <v>380.14898699999998</v>
      </c>
      <c r="F491" s="1">
        <v>380.14898699999998</v>
      </c>
      <c r="G491" s="5">
        <f t="shared" si="14"/>
        <v>-1.8129111956900257E-2</v>
      </c>
      <c r="H491" s="5">
        <f t="shared" si="15"/>
        <v>-1.8295457842917699E-2</v>
      </c>
      <c r="I491" s="2">
        <v>46819800</v>
      </c>
    </row>
    <row r="492" spans="1:9" x14ac:dyDescent="0.25">
      <c r="A492" s="3">
        <v>42389</v>
      </c>
      <c r="B492" s="1">
        <v>379.73998999999998</v>
      </c>
      <c r="C492" s="1">
        <v>425.266998</v>
      </c>
      <c r="D492" s="1">
        <v>376.59899899999999</v>
      </c>
      <c r="E492" s="1">
        <v>420.23001099999999</v>
      </c>
      <c r="F492" s="1">
        <v>420.23001099999999</v>
      </c>
      <c r="G492" s="5">
        <f t="shared" si="14"/>
        <v>0.10543504091989075</v>
      </c>
      <c r="H492" s="5">
        <f t="shared" si="15"/>
        <v>0.10023895967929083</v>
      </c>
      <c r="I492" s="2">
        <v>121720000</v>
      </c>
    </row>
    <row r="493" spans="1:9" x14ac:dyDescent="0.25">
      <c r="A493" s="3">
        <v>42390</v>
      </c>
      <c r="B493" s="1">
        <v>419.63198899999998</v>
      </c>
      <c r="C493" s="1">
        <v>422.87701399999997</v>
      </c>
      <c r="D493" s="1">
        <v>406.29998799999998</v>
      </c>
      <c r="E493" s="1">
        <v>410.26199300000002</v>
      </c>
      <c r="F493" s="1">
        <v>410.26199300000002</v>
      </c>
      <c r="G493" s="5">
        <f t="shared" si="14"/>
        <v>-2.3720385834128277E-2</v>
      </c>
      <c r="H493" s="5">
        <f t="shared" si="15"/>
        <v>-2.4006243675397582E-2</v>
      </c>
      <c r="I493" s="2">
        <v>68338000</v>
      </c>
    </row>
    <row r="494" spans="1:9" x14ac:dyDescent="0.25">
      <c r="A494" s="3">
        <v>42391</v>
      </c>
      <c r="B494" s="1">
        <v>409.75100700000002</v>
      </c>
      <c r="C494" s="1">
        <v>410.41000400000001</v>
      </c>
      <c r="D494" s="1">
        <v>375.28201300000001</v>
      </c>
      <c r="E494" s="1">
        <v>382.49200400000001</v>
      </c>
      <c r="F494" s="1">
        <v>382.49200400000001</v>
      </c>
      <c r="G494" s="5">
        <f t="shared" si="14"/>
        <v>-6.7688427087614689E-2</v>
      </c>
      <c r="H494" s="5">
        <f t="shared" si="15"/>
        <v>-7.0088214464261236E-2</v>
      </c>
      <c r="I494" s="2">
        <v>91546600</v>
      </c>
    </row>
    <row r="495" spans="1:9" x14ac:dyDescent="0.25">
      <c r="A495" s="3">
        <v>42392</v>
      </c>
      <c r="B495" s="1">
        <v>382.43398999999999</v>
      </c>
      <c r="C495" s="1">
        <v>394.54299900000001</v>
      </c>
      <c r="D495" s="1">
        <v>381.98098800000002</v>
      </c>
      <c r="E495" s="1">
        <v>387.49099699999999</v>
      </c>
      <c r="F495" s="1">
        <v>387.49099699999999</v>
      </c>
      <c r="G495" s="5">
        <f t="shared" si="14"/>
        <v>1.3069535958194711E-2</v>
      </c>
      <c r="H495" s="5">
        <f t="shared" si="15"/>
        <v>1.2984866502188013E-2</v>
      </c>
      <c r="I495" s="2">
        <v>56247400</v>
      </c>
    </row>
    <row r="496" spans="1:9" x14ac:dyDescent="0.25">
      <c r="A496" s="3">
        <v>42393</v>
      </c>
      <c r="B496" s="1">
        <v>388.10199</v>
      </c>
      <c r="C496" s="1">
        <v>405.48498499999999</v>
      </c>
      <c r="D496" s="1">
        <v>387.51001000000002</v>
      </c>
      <c r="E496" s="1">
        <v>402.97100799999998</v>
      </c>
      <c r="F496" s="1">
        <v>402.97100799999998</v>
      </c>
      <c r="G496" s="5">
        <f t="shared" si="14"/>
        <v>3.9949343648879587E-2</v>
      </c>
      <c r="H496" s="5">
        <f t="shared" si="15"/>
        <v>3.917200393708329E-2</v>
      </c>
      <c r="I496" s="2">
        <v>54824800</v>
      </c>
    </row>
    <row r="497" spans="1:9" x14ac:dyDescent="0.25">
      <c r="A497" s="3">
        <v>42394</v>
      </c>
      <c r="B497" s="1">
        <v>402.31698599999999</v>
      </c>
      <c r="C497" s="1">
        <v>402.31698599999999</v>
      </c>
      <c r="D497" s="1">
        <v>388.55398600000001</v>
      </c>
      <c r="E497" s="1">
        <v>391.72601300000002</v>
      </c>
      <c r="F497" s="1">
        <v>391.72601300000002</v>
      </c>
      <c r="G497" s="5">
        <f t="shared" si="14"/>
        <v>-2.7905220913560069E-2</v>
      </c>
      <c r="H497" s="5">
        <f t="shared" si="15"/>
        <v>-2.8301969927236121E-2</v>
      </c>
      <c r="I497" s="2">
        <v>59062400</v>
      </c>
    </row>
    <row r="498" spans="1:9" x14ac:dyDescent="0.25">
      <c r="A498" s="3">
        <v>42395</v>
      </c>
      <c r="B498" s="1">
        <v>392.00201399999997</v>
      </c>
      <c r="C498" s="1">
        <v>397.76599099999999</v>
      </c>
      <c r="D498" s="1">
        <v>390.57501200000002</v>
      </c>
      <c r="E498" s="1">
        <v>392.15301499999998</v>
      </c>
      <c r="F498" s="1">
        <v>392.15301499999998</v>
      </c>
      <c r="G498" s="5">
        <f t="shared" si="14"/>
        <v>1.0900527047714714E-3</v>
      </c>
      <c r="H498" s="5">
        <f t="shared" si="15"/>
        <v>1.0894590287080686E-3</v>
      </c>
      <c r="I498" s="2">
        <v>58147000</v>
      </c>
    </row>
    <row r="499" spans="1:9" x14ac:dyDescent="0.25">
      <c r="A499" s="3">
        <v>42396</v>
      </c>
      <c r="B499" s="1">
        <v>392.44400000000002</v>
      </c>
      <c r="C499" s="1">
        <v>396.84298699999999</v>
      </c>
      <c r="D499" s="1">
        <v>391.78201300000001</v>
      </c>
      <c r="E499" s="1">
        <v>394.97198500000002</v>
      </c>
      <c r="F499" s="1">
        <v>394.97198500000002</v>
      </c>
      <c r="G499" s="5">
        <f t="shared" si="14"/>
        <v>7.1884440312157682E-3</v>
      </c>
      <c r="H499" s="5">
        <f t="shared" si="15"/>
        <v>7.1627303215928981E-3</v>
      </c>
      <c r="I499" s="2">
        <v>47424400</v>
      </c>
    </row>
    <row r="500" spans="1:9" x14ac:dyDescent="0.25">
      <c r="A500" s="3">
        <v>42397</v>
      </c>
      <c r="B500" s="1">
        <v>395.14599600000003</v>
      </c>
      <c r="C500" s="1">
        <v>395.50201399999997</v>
      </c>
      <c r="D500" s="1">
        <v>379.73498499999999</v>
      </c>
      <c r="E500" s="1">
        <v>380.28900099999998</v>
      </c>
      <c r="F500" s="1">
        <v>380.28900099999998</v>
      </c>
      <c r="G500" s="5">
        <f t="shared" si="14"/>
        <v>-3.7174747976112865E-2</v>
      </c>
      <c r="H500" s="5">
        <f t="shared" si="15"/>
        <v>-3.7883345723052186E-2</v>
      </c>
      <c r="I500" s="2">
        <v>59247900</v>
      </c>
    </row>
    <row r="501" spans="1:9" x14ac:dyDescent="0.25">
      <c r="A501" s="3">
        <v>42398</v>
      </c>
      <c r="B501" s="1">
        <v>380.108002</v>
      </c>
      <c r="C501" s="1">
        <v>384.37899800000002</v>
      </c>
      <c r="D501" s="1">
        <v>365.45199600000001</v>
      </c>
      <c r="E501" s="1">
        <v>379.47399899999999</v>
      </c>
      <c r="F501" s="1">
        <v>379.47399899999999</v>
      </c>
      <c r="G501" s="5">
        <f t="shared" si="14"/>
        <v>-2.1431122063927388E-3</v>
      </c>
      <c r="H501" s="5">
        <f t="shared" si="15"/>
        <v>-2.1454119576948226E-3</v>
      </c>
      <c r="I501" s="2">
        <v>86125296</v>
      </c>
    </row>
    <row r="502" spans="1:9" x14ac:dyDescent="0.25">
      <c r="A502" s="3">
        <v>42399</v>
      </c>
      <c r="B502" s="1">
        <v>378.86498999999998</v>
      </c>
      <c r="C502" s="1">
        <v>380.91699199999999</v>
      </c>
      <c r="D502" s="1">
        <v>376.49099699999999</v>
      </c>
      <c r="E502" s="1">
        <v>378.25500499999998</v>
      </c>
      <c r="F502" s="1">
        <v>378.25500499999998</v>
      </c>
      <c r="G502" s="5">
        <f t="shared" si="14"/>
        <v>-3.2123254905799259E-3</v>
      </c>
      <c r="H502" s="5">
        <f t="shared" si="15"/>
        <v>-3.2174960841643554E-3</v>
      </c>
      <c r="I502" s="2">
        <v>30284400</v>
      </c>
    </row>
    <row r="503" spans="1:9" x14ac:dyDescent="0.25">
      <c r="A503" s="3">
        <v>42400</v>
      </c>
      <c r="B503" s="1">
        <v>378.29299900000001</v>
      </c>
      <c r="C503" s="1">
        <v>380.34698500000002</v>
      </c>
      <c r="D503" s="1">
        <v>367.834991</v>
      </c>
      <c r="E503" s="1">
        <v>368.766998</v>
      </c>
      <c r="F503" s="1">
        <v>368.766998</v>
      </c>
      <c r="G503" s="5">
        <f t="shared" si="14"/>
        <v>-2.5083625793662634E-2</v>
      </c>
      <c r="H503" s="5">
        <f t="shared" si="15"/>
        <v>-2.5403581707532659E-2</v>
      </c>
      <c r="I503" s="2">
        <v>37894300</v>
      </c>
    </row>
    <row r="504" spans="1:9" x14ac:dyDescent="0.25">
      <c r="A504" s="3">
        <v>42401</v>
      </c>
      <c r="B504" s="1">
        <v>369.35000600000001</v>
      </c>
      <c r="C504" s="1">
        <v>378.07199100000003</v>
      </c>
      <c r="D504" s="1">
        <v>367.95700099999999</v>
      </c>
      <c r="E504" s="1">
        <v>373.05599999999998</v>
      </c>
      <c r="F504" s="1">
        <v>373.05599999999998</v>
      </c>
      <c r="G504" s="5">
        <f t="shared" si="14"/>
        <v>1.1630655734546025E-2</v>
      </c>
      <c r="H504" s="5">
        <f t="shared" si="15"/>
        <v>1.1563539560269004E-2</v>
      </c>
      <c r="I504" s="2">
        <v>51656700</v>
      </c>
    </row>
    <row r="505" spans="1:9" x14ac:dyDescent="0.25">
      <c r="A505" s="3">
        <v>42402</v>
      </c>
      <c r="B505" s="1">
        <v>372.92001299999998</v>
      </c>
      <c r="C505" s="1">
        <v>375.88299599999999</v>
      </c>
      <c r="D505" s="1">
        <v>372.92001299999998</v>
      </c>
      <c r="E505" s="1">
        <v>374.44799799999998</v>
      </c>
      <c r="F505" s="1">
        <v>374.44799799999998</v>
      </c>
      <c r="G505" s="5">
        <f t="shared" si="14"/>
        <v>3.7313379224566123E-3</v>
      </c>
      <c r="H505" s="5">
        <f t="shared" si="15"/>
        <v>3.7243937497868952E-3</v>
      </c>
      <c r="I505" s="2">
        <v>40378700</v>
      </c>
    </row>
    <row r="506" spans="1:9" x14ac:dyDescent="0.25">
      <c r="A506" s="3">
        <v>42403</v>
      </c>
      <c r="B506" s="1">
        <v>374.64599600000003</v>
      </c>
      <c r="C506" s="1">
        <v>374.95001200000002</v>
      </c>
      <c r="D506" s="1">
        <v>368.04501299999998</v>
      </c>
      <c r="E506" s="1">
        <v>369.949005</v>
      </c>
      <c r="F506" s="1">
        <v>369.949005</v>
      </c>
      <c r="G506" s="5">
        <f t="shared" si="14"/>
        <v>-1.2015000811941845E-2</v>
      </c>
      <c r="H506" s="5">
        <f t="shared" si="15"/>
        <v>-1.2087764357570625E-2</v>
      </c>
      <c r="I506" s="2">
        <v>45933400</v>
      </c>
    </row>
    <row r="507" spans="1:9" x14ac:dyDescent="0.25">
      <c r="A507" s="3">
        <v>42404</v>
      </c>
      <c r="B507" s="1">
        <v>370.17401100000001</v>
      </c>
      <c r="C507" s="1">
        <v>391.608002</v>
      </c>
      <c r="D507" s="1">
        <v>369.99301100000002</v>
      </c>
      <c r="E507" s="1">
        <v>389.59399400000001</v>
      </c>
      <c r="F507" s="1">
        <v>389.59399400000001</v>
      </c>
      <c r="G507" s="5">
        <f t="shared" si="14"/>
        <v>5.3101883596091914E-2</v>
      </c>
      <c r="H507" s="5">
        <f t="shared" si="15"/>
        <v>5.1739984023166055E-2</v>
      </c>
      <c r="I507" s="2">
        <v>69285504</v>
      </c>
    </row>
    <row r="508" spans="1:9" x14ac:dyDescent="0.25">
      <c r="A508" s="3">
        <v>42405</v>
      </c>
      <c r="B508" s="1">
        <v>388.89801</v>
      </c>
      <c r="C508" s="1">
        <v>391.09399400000001</v>
      </c>
      <c r="D508" s="1">
        <v>385.57199100000003</v>
      </c>
      <c r="E508" s="1">
        <v>386.54901100000001</v>
      </c>
      <c r="F508" s="1">
        <v>386.54901100000001</v>
      </c>
      <c r="G508" s="5">
        <f t="shared" si="14"/>
        <v>-7.8157852710635245E-3</v>
      </c>
      <c r="H508" s="5">
        <f t="shared" si="15"/>
        <v>-7.8464886058473068E-3</v>
      </c>
      <c r="I508" s="2">
        <v>43825000</v>
      </c>
    </row>
    <row r="509" spans="1:9" x14ac:dyDescent="0.25">
      <c r="A509" s="3">
        <v>42406</v>
      </c>
      <c r="B509" s="1">
        <v>386.58898900000003</v>
      </c>
      <c r="C509" s="1">
        <v>386.631012</v>
      </c>
      <c r="D509" s="1">
        <v>372.38699300000002</v>
      </c>
      <c r="E509" s="1">
        <v>376.52200299999998</v>
      </c>
      <c r="F509" s="1">
        <v>376.52200299999998</v>
      </c>
      <c r="G509" s="5">
        <f t="shared" si="14"/>
        <v>-2.5939810256040308E-2</v>
      </c>
      <c r="H509" s="5">
        <f t="shared" si="15"/>
        <v>-2.6282180797220032E-2</v>
      </c>
      <c r="I509" s="2">
        <v>49249300</v>
      </c>
    </row>
    <row r="510" spans="1:9" x14ac:dyDescent="0.25">
      <c r="A510" s="3">
        <v>42407</v>
      </c>
      <c r="B510" s="1">
        <v>376.51400799999999</v>
      </c>
      <c r="C510" s="1">
        <v>380.87100199999998</v>
      </c>
      <c r="D510" s="1">
        <v>374.90301499999998</v>
      </c>
      <c r="E510" s="1">
        <v>376.61999500000002</v>
      </c>
      <c r="F510" s="1">
        <v>376.61999500000002</v>
      </c>
      <c r="G510" s="5">
        <f t="shared" si="14"/>
        <v>2.6025570675614063E-4</v>
      </c>
      <c r="H510" s="5">
        <f t="shared" si="15"/>
        <v>2.602218461145893E-4</v>
      </c>
      <c r="I510" s="2">
        <v>37076300</v>
      </c>
    </row>
    <row r="511" spans="1:9" x14ac:dyDescent="0.25">
      <c r="A511" s="3">
        <v>42408</v>
      </c>
      <c r="B511" s="1">
        <v>376.75698899999998</v>
      </c>
      <c r="C511" s="1">
        <v>379.87899800000002</v>
      </c>
      <c r="D511" s="1">
        <v>373.33401500000002</v>
      </c>
      <c r="E511" s="1">
        <v>373.44699100000003</v>
      </c>
      <c r="F511" s="1">
        <v>373.44699100000003</v>
      </c>
      <c r="G511" s="5">
        <f t="shared" si="14"/>
        <v>-8.424948335523208E-3</v>
      </c>
      <c r="H511" s="5">
        <f t="shared" si="15"/>
        <v>-8.4606388144198436E-3</v>
      </c>
      <c r="I511" s="2">
        <v>47671100</v>
      </c>
    </row>
    <row r="512" spans="1:9" x14ac:dyDescent="0.25">
      <c r="A512" s="3">
        <v>42409</v>
      </c>
      <c r="B512" s="1">
        <v>373.42300399999999</v>
      </c>
      <c r="C512" s="1">
        <v>377.24600199999998</v>
      </c>
      <c r="D512" s="1">
        <v>372.89801</v>
      </c>
      <c r="E512" s="1">
        <v>376.02899200000002</v>
      </c>
      <c r="F512" s="1">
        <v>376.02899200000002</v>
      </c>
      <c r="G512" s="5">
        <f t="shared" si="14"/>
        <v>6.9139692171198419E-3</v>
      </c>
      <c r="H512" s="5">
        <f t="shared" si="15"/>
        <v>6.8901773332347097E-3</v>
      </c>
      <c r="I512" s="2">
        <v>55318500</v>
      </c>
    </row>
    <row r="513" spans="1:9" x14ac:dyDescent="0.25">
      <c r="A513" s="3">
        <v>42410</v>
      </c>
      <c r="B513" s="1">
        <v>376.14599600000003</v>
      </c>
      <c r="C513" s="1">
        <v>385.483002</v>
      </c>
      <c r="D513" s="1">
        <v>375.78298999999998</v>
      </c>
      <c r="E513" s="1">
        <v>381.64898699999998</v>
      </c>
      <c r="F513" s="1">
        <v>381.64898699999998</v>
      </c>
      <c r="G513" s="5">
        <f t="shared" si="14"/>
        <v>1.494564280830768E-2</v>
      </c>
      <c r="H513" s="5">
        <f t="shared" si="15"/>
        <v>1.4835057176249422E-2</v>
      </c>
      <c r="I513" s="2">
        <v>85130896</v>
      </c>
    </row>
    <row r="514" spans="1:9" x14ac:dyDescent="0.25">
      <c r="A514" s="3">
        <v>42411</v>
      </c>
      <c r="B514" s="1">
        <v>382.114014</v>
      </c>
      <c r="C514" s="1">
        <v>383.13000499999998</v>
      </c>
      <c r="D514" s="1">
        <v>376.39898699999998</v>
      </c>
      <c r="E514" s="1">
        <v>379.65399200000002</v>
      </c>
      <c r="F514" s="1">
        <v>379.65399200000002</v>
      </c>
      <c r="G514" s="5">
        <f t="shared" si="14"/>
        <v>-5.2273032759286853E-3</v>
      </c>
      <c r="H514" s="5">
        <f t="shared" si="15"/>
        <v>-5.241013424638976E-3</v>
      </c>
      <c r="I514" s="2">
        <v>74375600</v>
      </c>
    </row>
    <row r="515" spans="1:9" x14ac:dyDescent="0.25">
      <c r="A515" s="3">
        <v>42412</v>
      </c>
      <c r="B515" s="1">
        <v>379.68600500000002</v>
      </c>
      <c r="C515" s="1">
        <v>384.95400999999998</v>
      </c>
      <c r="D515" s="1">
        <v>379.60000600000001</v>
      </c>
      <c r="E515" s="1">
        <v>384.26299999999998</v>
      </c>
      <c r="F515" s="1">
        <v>384.26299999999998</v>
      </c>
      <c r="G515" s="5">
        <f t="shared" si="14"/>
        <v>1.2140022486580193E-2</v>
      </c>
      <c r="H515" s="5">
        <f t="shared" si="15"/>
        <v>1.2066923435005254E-2</v>
      </c>
      <c r="I515" s="2">
        <v>67042800</v>
      </c>
    </row>
    <row r="516" spans="1:9" x14ac:dyDescent="0.25">
      <c r="A516" s="3">
        <v>42413</v>
      </c>
      <c r="B516" s="1">
        <v>384.64099099999999</v>
      </c>
      <c r="C516" s="1">
        <v>391.85998499999999</v>
      </c>
      <c r="D516" s="1">
        <v>384.64099099999999</v>
      </c>
      <c r="E516" s="1">
        <v>391.85998499999999</v>
      </c>
      <c r="F516" s="1">
        <v>391.85998499999999</v>
      </c>
      <c r="G516" s="5">
        <f t="shared" ref="G516:G579" si="16">E516/E515-1</f>
        <v>1.9770274525520382E-2</v>
      </c>
      <c r="H516" s="5">
        <f t="shared" ref="H516:H579" si="17">-LN(F515/F516)</f>
        <v>1.9577380876698056E-2</v>
      </c>
      <c r="I516" s="2">
        <v>61911700</v>
      </c>
    </row>
    <row r="517" spans="1:9" x14ac:dyDescent="0.25">
      <c r="A517" s="3">
        <v>42414</v>
      </c>
      <c r="B517" s="1">
        <v>392.932007</v>
      </c>
      <c r="C517" s="1">
        <v>407.23001099999999</v>
      </c>
      <c r="D517" s="1">
        <v>392.932007</v>
      </c>
      <c r="E517" s="1">
        <v>407.23001099999999</v>
      </c>
      <c r="F517" s="1">
        <v>407.23001099999999</v>
      </c>
      <c r="G517" s="5">
        <f t="shared" si="16"/>
        <v>3.9223259807964261E-2</v>
      </c>
      <c r="H517" s="5">
        <f t="shared" si="17"/>
        <v>3.8473568540979872E-2</v>
      </c>
      <c r="I517" s="2">
        <v>74469800</v>
      </c>
    </row>
    <row r="518" spans="1:9" x14ac:dyDescent="0.25">
      <c r="A518" s="3">
        <v>42415</v>
      </c>
      <c r="B518" s="1">
        <v>407.567993</v>
      </c>
      <c r="C518" s="1">
        <v>410.381012</v>
      </c>
      <c r="D518" s="1">
        <v>397.74899299999998</v>
      </c>
      <c r="E518" s="1">
        <v>400.18499800000001</v>
      </c>
      <c r="F518" s="1">
        <v>400.18499800000001</v>
      </c>
      <c r="G518" s="5">
        <f t="shared" si="16"/>
        <v>-1.7299837462126488E-2</v>
      </c>
      <c r="H518" s="5">
        <f t="shared" si="17"/>
        <v>-1.7451228214488416E-2</v>
      </c>
      <c r="I518" s="2">
        <v>74070496</v>
      </c>
    </row>
    <row r="519" spans="1:9" x14ac:dyDescent="0.25">
      <c r="A519" s="3">
        <v>42416</v>
      </c>
      <c r="B519" s="1">
        <v>401.432007</v>
      </c>
      <c r="C519" s="1">
        <v>408.94500699999998</v>
      </c>
      <c r="D519" s="1">
        <v>401.432007</v>
      </c>
      <c r="E519" s="1">
        <v>407.48800699999998</v>
      </c>
      <c r="F519" s="1">
        <v>407.48800699999998</v>
      </c>
      <c r="G519" s="5">
        <f t="shared" si="16"/>
        <v>1.8249082390639604E-2</v>
      </c>
      <c r="H519" s="5">
        <f t="shared" si="17"/>
        <v>1.8084566382845772E-2</v>
      </c>
      <c r="I519" s="2">
        <v>73093104</v>
      </c>
    </row>
    <row r="520" spans="1:9" x14ac:dyDescent="0.25">
      <c r="A520" s="3">
        <v>42417</v>
      </c>
      <c r="B520" s="1">
        <v>407.65600599999999</v>
      </c>
      <c r="C520" s="1">
        <v>421.16699199999999</v>
      </c>
      <c r="D520" s="1">
        <v>406.783997</v>
      </c>
      <c r="E520" s="1">
        <v>416.32199100000003</v>
      </c>
      <c r="F520" s="1">
        <v>416.32199100000003</v>
      </c>
      <c r="G520" s="5">
        <f t="shared" si="16"/>
        <v>2.1679126374877677E-2</v>
      </c>
      <c r="H520" s="5">
        <f t="shared" si="17"/>
        <v>2.144747611866428E-2</v>
      </c>
      <c r="I520" s="2">
        <v>83193600</v>
      </c>
    </row>
    <row r="521" spans="1:9" x14ac:dyDescent="0.25">
      <c r="A521" s="3">
        <v>42418</v>
      </c>
      <c r="B521" s="1">
        <v>416.57199100000003</v>
      </c>
      <c r="C521" s="1">
        <v>425.99600199999998</v>
      </c>
      <c r="D521" s="1">
        <v>415.63799999999998</v>
      </c>
      <c r="E521" s="1">
        <v>422.37298600000003</v>
      </c>
      <c r="F521" s="1">
        <v>422.37298600000003</v>
      </c>
      <c r="G521" s="5">
        <f t="shared" si="16"/>
        <v>1.4534411178870332E-2</v>
      </c>
      <c r="H521" s="5">
        <f t="shared" si="17"/>
        <v>1.4429799056804122E-2</v>
      </c>
      <c r="I521" s="2">
        <v>76752600</v>
      </c>
    </row>
    <row r="522" spans="1:9" x14ac:dyDescent="0.25">
      <c r="A522" s="3">
        <v>42419</v>
      </c>
      <c r="B522" s="1">
        <v>422.73001099999999</v>
      </c>
      <c r="C522" s="1">
        <v>423.10400399999997</v>
      </c>
      <c r="D522" s="1">
        <v>417.60400399999997</v>
      </c>
      <c r="E522" s="1">
        <v>420.78500400000001</v>
      </c>
      <c r="F522" s="1">
        <v>420.78500400000001</v>
      </c>
      <c r="G522" s="5">
        <f t="shared" si="16"/>
        <v>-3.7596675276008185E-3</v>
      </c>
      <c r="H522" s="5">
        <f t="shared" si="17"/>
        <v>-3.7667528420863494E-3</v>
      </c>
      <c r="I522" s="2">
        <v>55711300</v>
      </c>
    </row>
    <row r="523" spans="1:9" x14ac:dyDescent="0.25">
      <c r="A523" s="3">
        <v>42420</v>
      </c>
      <c r="B523" s="1">
        <v>421.60101300000002</v>
      </c>
      <c r="C523" s="1">
        <v>441.98400900000001</v>
      </c>
      <c r="D523" s="1">
        <v>421.60101300000002</v>
      </c>
      <c r="E523" s="1">
        <v>437.16400099999998</v>
      </c>
      <c r="F523" s="1">
        <v>437.16400099999998</v>
      </c>
      <c r="G523" s="5">
        <f t="shared" si="16"/>
        <v>3.8924859118791177E-2</v>
      </c>
      <c r="H523" s="5">
        <f t="shared" si="17"/>
        <v>3.8186389115696107E-2</v>
      </c>
      <c r="I523" s="2">
        <v>93992096</v>
      </c>
    </row>
    <row r="524" spans="1:9" x14ac:dyDescent="0.25">
      <c r="A524" s="3">
        <v>42421</v>
      </c>
      <c r="B524" s="1">
        <v>437.77301</v>
      </c>
      <c r="C524" s="1">
        <v>448.04599000000002</v>
      </c>
      <c r="D524" s="1">
        <v>429.07699600000001</v>
      </c>
      <c r="E524" s="1">
        <v>438.79800399999999</v>
      </c>
      <c r="F524" s="1">
        <v>438.79800399999999</v>
      </c>
      <c r="G524" s="5">
        <f t="shared" si="16"/>
        <v>3.7377345716076427E-3</v>
      </c>
      <c r="H524" s="5">
        <f t="shared" si="17"/>
        <v>3.7307665993003393E-3</v>
      </c>
      <c r="I524" s="2">
        <v>89820704</v>
      </c>
    </row>
    <row r="525" spans="1:9" x14ac:dyDescent="0.25">
      <c r="A525" s="3">
        <v>42422</v>
      </c>
      <c r="B525" s="1">
        <v>438.989014</v>
      </c>
      <c r="C525" s="1">
        <v>439.04501299999998</v>
      </c>
      <c r="D525" s="1">
        <v>432.91699199999999</v>
      </c>
      <c r="E525" s="1">
        <v>437.74798600000003</v>
      </c>
      <c r="F525" s="1">
        <v>437.74798600000003</v>
      </c>
      <c r="G525" s="5">
        <f t="shared" si="16"/>
        <v>-2.392941605085297E-3</v>
      </c>
      <c r="H525" s="5">
        <f t="shared" si="17"/>
        <v>-2.3958092655239904E-3</v>
      </c>
      <c r="I525" s="2">
        <v>85385200</v>
      </c>
    </row>
    <row r="526" spans="1:9" x14ac:dyDescent="0.25">
      <c r="A526" s="3">
        <v>42423</v>
      </c>
      <c r="B526" s="1">
        <v>438.25500499999998</v>
      </c>
      <c r="C526" s="1">
        <v>439.858002</v>
      </c>
      <c r="D526" s="1">
        <v>417.82101399999999</v>
      </c>
      <c r="E526" s="1">
        <v>420.73599200000001</v>
      </c>
      <c r="F526" s="1">
        <v>420.73599200000001</v>
      </c>
      <c r="G526" s="5">
        <f t="shared" si="16"/>
        <v>-3.8862529455475303E-2</v>
      </c>
      <c r="H526" s="5">
        <f t="shared" si="17"/>
        <v>-3.9637830768433822E-2</v>
      </c>
      <c r="I526" s="2">
        <v>85244896</v>
      </c>
    </row>
    <row r="527" spans="1:9" x14ac:dyDescent="0.25">
      <c r="A527" s="3">
        <v>42424</v>
      </c>
      <c r="B527" s="1">
        <v>420.95599399999998</v>
      </c>
      <c r="C527" s="1">
        <v>425.54998799999998</v>
      </c>
      <c r="D527" s="1">
        <v>413.90701300000001</v>
      </c>
      <c r="E527" s="1">
        <v>424.95498700000002</v>
      </c>
      <c r="F527" s="1">
        <v>424.95498700000002</v>
      </c>
      <c r="G527" s="5">
        <f t="shared" si="16"/>
        <v>1.0027654111417261E-2</v>
      </c>
      <c r="H527" s="5">
        <f t="shared" si="17"/>
        <v>9.9777107866682226E-3</v>
      </c>
      <c r="I527" s="2">
        <v>67743696</v>
      </c>
    </row>
    <row r="528" spans="1:9" x14ac:dyDescent="0.25">
      <c r="A528" s="3">
        <v>42425</v>
      </c>
      <c r="B528" s="1">
        <v>425.03698700000001</v>
      </c>
      <c r="C528" s="1">
        <v>427.71899400000001</v>
      </c>
      <c r="D528" s="1">
        <v>420.415009</v>
      </c>
      <c r="E528" s="1">
        <v>424.54400600000002</v>
      </c>
      <c r="F528" s="1">
        <v>424.54400600000002</v>
      </c>
      <c r="G528" s="5">
        <f t="shared" si="16"/>
        <v>-9.6711654780512468E-4</v>
      </c>
      <c r="H528" s="5">
        <f t="shared" si="17"/>
        <v>-9.6758450675187371E-4</v>
      </c>
      <c r="I528" s="2">
        <v>70798000</v>
      </c>
    </row>
    <row r="529" spans="1:9" x14ac:dyDescent="0.25">
      <c r="A529" s="3">
        <v>42426</v>
      </c>
      <c r="B529" s="1">
        <v>424.62899800000002</v>
      </c>
      <c r="C529" s="1">
        <v>432.15200800000002</v>
      </c>
      <c r="D529" s="1">
        <v>421.61999500000002</v>
      </c>
      <c r="E529" s="1">
        <v>432.15200800000002</v>
      </c>
      <c r="F529" s="1">
        <v>432.15200800000002</v>
      </c>
      <c r="G529" s="5">
        <f t="shared" si="16"/>
        <v>1.7920408467620774E-2</v>
      </c>
      <c r="H529" s="5">
        <f t="shared" si="17"/>
        <v>1.776173085530322E-2</v>
      </c>
      <c r="I529" s="2">
        <v>61486000</v>
      </c>
    </row>
    <row r="530" spans="1:9" x14ac:dyDescent="0.25">
      <c r="A530" s="3">
        <v>42427</v>
      </c>
      <c r="B530" s="1">
        <v>432.83898900000003</v>
      </c>
      <c r="C530" s="1">
        <v>434.23098800000002</v>
      </c>
      <c r="D530" s="1">
        <v>428.10299700000002</v>
      </c>
      <c r="E530" s="1">
        <v>432.51901199999998</v>
      </c>
      <c r="F530" s="1">
        <v>432.51901199999998</v>
      </c>
      <c r="G530" s="5">
        <f t="shared" si="16"/>
        <v>8.4924747127401723E-4</v>
      </c>
      <c r="H530" s="5">
        <f t="shared" si="17"/>
        <v>8.4888706467538743E-4</v>
      </c>
      <c r="I530" s="2">
        <v>41893600</v>
      </c>
    </row>
    <row r="531" spans="1:9" x14ac:dyDescent="0.25">
      <c r="A531" s="3">
        <v>42428</v>
      </c>
      <c r="B531" s="1">
        <v>432.57101399999999</v>
      </c>
      <c r="C531" s="1">
        <v>435.68301400000001</v>
      </c>
      <c r="D531" s="1">
        <v>423.82000699999998</v>
      </c>
      <c r="E531" s="1">
        <v>433.50399800000002</v>
      </c>
      <c r="F531" s="1">
        <v>433.50399800000002</v>
      </c>
      <c r="G531" s="5">
        <f t="shared" si="16"/>
        <v>2.2773241699720614E-3</v>
      </c>
      <c r="H531" s="5">
        <f t="shared" si="17"/>
        <v>2.2747349974628112E-3</v>
      </c>
      <c r="I531" s="2">
        <v>53033400</v>
      </c>
    </row>
    <row r="532" spans="1:9" x14ac:dyDescent="0.25">
      <c r="A532" s="3">
        <v>42429</v>
      </c>
      <c r="B532" s="1">
        <v>433.43798800000002</v>
      </c>
      <c r="C532" s="1">
        <v>441.50698899999998</v>
      </c>
      <c r="D532" s="1">
        <v>431.692993</v>
      </c>
      <c r="E532" s="1">
        <v>437.69699100000003</v>
      </c>
      <c r="F532" s="1">
        <v>437.69699100000003</v>
      </c>
      <c r="G532" s="5">
        <f t="shared" si="16"/>
        <v>9.6723283276385352E-3</v>
      </c>
      <c r="H532" s="5">
        <f t="shared" si="17"/>
        <v>9.6258508168369714E-3</v>
      </c>
      <c r="I532" s="2">
        <v>60694700</v>
      </c>
    </row>
    <row r="533" spans="1:9" x14ac:dyDescent="0.25">
      <c r="A533" s="3">
        <v>42430</v>
      </c>
      <c r="B533" s="1">
        <v>437.91699199999999</v>
      </c>
      <c r="C533" s="1">
        <v>439.65301499999998</v>
      </c>
      <c r="D533" s="1">
        <v>432.31900000000002</v>
      </c>
      <c r="E533" s="1">
        <v>435.12298600000003</v>
      </c>
      <c r="F533" s="1">
        <v>435.12298600000003</v>
      </c>
      <c r="G533" s="5">
        <f t="shared" si="16"/>
        <v>-5.8807920843120254E-3</v>
      </c>
      <c r="H533" s="5">
        <f t="shared" si="17"/>
        <v>-5.8981520357169696E-3</v>
      </c>
      <c r="I533" s="2">
        <v>74895800</v>
      </c>
    </row>
    <row r="534" spans="1:9" x14ac:dyDescent="0.25">
      <c r="A534" s="3">
        <v>42431</v>
      </c>
      <c r="B534" s="1">
        <v>435.131012</v>
      </c>
      <c r="C534" s="1">
        <v>435.91699199999999</v>
      </c>
      <c r="D534" s="1">
        <v>423.989014</v>
      </c>
      <c r="E534" s="1">
        <v>423.989014</v>
      </c>
      <c r="F534" s="1">
        <v>423.989014</v>
      </c>
      <c r="G534" s="5">
        <f t="shared" si="16"/>
        <v>-2.5588103497708681E-2</v>
      </c>
      <c r="H534" s="5">
        <f t="shared" si="17"/>
        <v>-2.5921173046958679E-2</v>
      </c>
      <c r="I534" s="2">
        <v>74955296</v>
      </c>
    </row>
    <row r="535" spans="1:9" x14ac:dyDescent="0.25">
      <c r="A535" s="3">
        <v>42432</v>
      </c>
      <c r="B535" s="1">
        <v>423.91198700000001</v>
      </c>
      <c r="C535" s="1">
        <v>425.37298600000003</v>
      </c>
      <c r="D535" s="1">
        <v>419.41101099999997</v>
      </c>
      <c r="E535" s="1">
        <v>421.65100100000001</v>
      </c>
      <c r="F535" s="1">
        <v>421.65100100000001</v>
      </c>
      <c r="G535" s="5">
        <f t="shared" si="16"/>
        <v>-5.5143244820017312E-3</v>
      </c>
      <c r="H535" s="5">
        <f t="shared" si="17"/>
        <v>-5.5295844942091924E-3</v>
      </c>
      <c r="I535" s="2">
        <v>100484000</v>
      </c>
    </row>
    <row r="536" spans="1:9" x14ac:dyDescent="0.25">
      <c r="A536" s="3">
        <v>42433</v>
      </c>
      <c r="B536" s="1">
        <v>421.83599900000002</v>
      </c>
      <c r="C536" s="1">
        <v>425.17800899999997</v>
      </c>
      <c r="D536" s="1">
        <v>410.93899499999998</v>
      </c>
      <c r="E536" s="1">
        <v>410.93899499999998</v>
      </c>
      <c r="F536" s="1">
        <v>410.93899499999998</v>
      </c>
      <c r="G536" s="5">
        <f t="shared" si="16"/>
        <v>-2.5404910636035782E-2</v>
      </c>
      <c r="H536" s="5">
        <f t="shared" si="17"/>
        <v>-2.5733187202330362E-2</v>
      </c>
      <c r="I536" s="2">
        <v>90856096</v>
      </c>
    </row>
    <row r="537" spans="1:9" x14ac:dyDescent="0.25">
      <c r="A537" s="3">
        <v>42434</v>
      </c>
      <c r="B537" s="1">
        <v>410.78100599999999</v>
      </c>
      <c r="C537" s="1">
        <v>411.25698899999998</v>
      </c>
      <c r="D537" s="1">
        <v>394.03500400000001</v>
      </c>
      <c r="E537" s="1">
        <v>400.57000699999998</v>
      </c>
      <c r="F537" s="1">
        <v>400.57000699999998</v>
      </c>
      <c r="G537" s="5">
        <f t="shared" si="16"/>
        <v>-2.5232426530852892E-2</v>
      </c>
      <c r="H537" s="5">
        <f t="shared" si="17"/>
        <v>-2.5556222588283131E-2</v>
      </c>
      <c r="I537" s="2">
        <v>135384992</v>
      </c>
    </row>
    <row r="538" spans="1:9" x14ac:dyDescent="0.25">
      <c r="A538" s="3">
        <v>42435</v>
      </c>
      <c r="B538" s="1">
        <v>400.52499399999999</v>
      </c>
      <c r="C538" s="1">
        <v>411.90701300000001</v>
      </c>
      <c r="D538" s="1">
        <v>395.77801499999998</v>
      </c>
      <c r="E538" s="1">
        <v>407.70700099999999</v>
      </c>
      <c r="F538" s="1">
        <v>407.70700099999999</v>
      </c>
      <c r="G538" s="5">
        <f t="shared" si="16"/>
        <v>1.7817095327359311E-2</v>
      </c>
      <c r="H538" s="5">
        <f t="shared" si="17"/>
        <v>1.7660231383826705E-2</v>
      </c>
      <c r="I538" s="2">
        <v>91212496</v>
      </c>
    </row>
    <row r="539" spans="1:9" x14ac:dyDescent="0.25">
      <c r="A539" s="3">
        <v>42436</v>
      </c>
      <c r="B539" s="1">
        <v>407.75698899999998</v>
      </c>
      <c r="C539" s="1">
        <v>415.91699199999999</v>
      </c>
      <c r="D539" s="1">
        <v>406.30898999999999</v>
      </c>
      <c r="E539" s="1">
        <v>414.32101399999999</v>
      </c>
      <c r="F539" s="1">
        <v>414.32101399999999</v>
      </c>
      <c r="G539" s="5">
        <f t="shared" si="16"/>
        <v>1.6222466093978039E-2</v>
      </c>
      <c r="H539" s="5">
        <f t="shared" si="17"/>
        <v>1.6092287878382294E-2</v>
      </c>
      <c r="I539" s="2">
        <v>85762400</v>
      </c>
    </row>
    <row r="540" spans="1:9" x14ac:dyDescent="0.25">
      <c r="A540" s="3">
        <v>42437</v>
      </c>
      <c r="B540" s="1">
        <v>414.46499599999999</v>
      </c>
      <c r="C540" s="1">
        <v>416.24301100000002</v>
      </c>
      <c r="D540" s="1">
        <v>411.09399400000001</v>
      </c>
      <c r="E540" s="1">
        <v>413.97198500000002</v>
      </c>
      <c r="F540" s="1">
        <v>413.97198500000002</v>
      </c>
      <c r="G540" s="5">
        <f t="shared" si="16"/>
        <v>-8.4241201437096347E-4</v>
      </c>
      <c r="H540" s="5">
        <f t="shared" si="17"/>
        <v>-8.4276704277284388E-4</v>
      </c>
      <c r="I540" s="2">
        <v>70311696</v>
      </c>
    </row>
    <row r="541" spans="1:9" x14ac:dyDescent="0.25">
      <c r="A541" s="3">
        <v>42438</v>
      </c>
      <c r="B541" s="1">
        <v>413.89401199999998</v>
      </c>
      <c r="C541" s="1">
        <v>416.03201300000001</v>
      </c>
      <c r="D541" s="1">
        <v>411.60598800000002</v>
      </c>
      <c r="E541" s="1">
        <v>414.85998499999999</v>
      </c>
      <c r="F541" s="1">
        <v>414.85998499999999</v>
      </c>
      <c r="G541" s="5">
        <f t="shared" si="16"/>
        <v>2.1450726913319063E-3</v>
      </c>
      <c r="H541" s="5">
        <f t="shared" si="17"/>
        <v>2.1427753076897625E-3</v>
      </c>
      <c r="I541" s="2">
        <v>70012304</v>
      </c>
    </row>
    <row r="542" spans="1:9" x14ac:dyDescent="0.25">
      <c r="A542" s="3">
        <v>42439</v>
      </c>
      <c r="B542" s="1">
        <v>414.743988</v>
      </c>
      <c r="C542" s="1">
        <v>417.51199300000002</v>
      </c>
      <c r="D542" s="1">
        <v>413.25100700000002</v>
      </c>
      <c r="E542" s="1">
        <v>417.131012</v>
      </c>
      <c r="F542" s="1">
        <v>417.131012</v>
      </c>
      <c r="G542" s="5">
        <f t="shared" si="16"/>
        <v>5.4742011331847529E-3</v>
      </c>
      <c r="H542" s="5">
        <f t="shared" si="17"/>
        <v>5.4592721522093201E-3</v>
      </c>
      <c r="I542" s="2">
        <v>81022896</v>
      </c>
    </row>
    <row r="543" spans="1:9" x14ac:dyDescent="0.25">
      <c r="A543" s="3">
        <v>42440</v>
      </c>
      <c r="B543" s="1">
        <v>417.23800699999998</v>
      </c>
      <c r="C543" s="1">
        <v>423.925995</v>
      </c>
      <c r="D543" s="1">
        <v>417.01299999999998</v>
      </c>
      <c r="E543" s="1">
        <v>421.69000199999999</v>
      </c>
      <c r="F543" s="1">
        <v>421.69000199999999</v>
      </c>
      <c r="G543" s="5">
        <f t="shared" si="16"/>
        <v>1.0929395966368549E-2</v>
      </c>
      <c r="H543" s="5">
        <f t="shared" si="17"/>
        <v>1.087010176030042E-2</v>
      </c>
      <c r="I543" s="2">
        <v>73969696</v>
      </c>
    </row>
    <row r="544" spans="1:9" x14ac:dyDescent="0.25">
      <c r="A544" s="3">
        <v>42441</v>
      </c>
      <c r="B544" s="1">
        <v>421.60501099999999</v>
      </c>
      <c r="C544" s="1">
        <v>421.79501299999998</v>
      </c>
      <c r="D544" s="1">
        <v>410.09399400000001</v>
      </c>
      <c r="E544" s="1">
        <v>411.62399299999998</v>
      </c>
      <c r="F544" s="1">
        <v>411.62399299999998</v>
      </c>
      <c r="G544" s="5">
        <f t="shared" si="16"/>
        <v>-2.3870637084727475E-2</v>
      </c>
      <c r="H544" s="5">
        <f t="shared" si="17"/>
        <v>-2.4160157381654449E-2</v>
      </c>
      <c r="I544" s="2">
        <v>92712896</v>
      </c>
    </row>
    <row r="545" spans="1:9" x14ac:dyDescent="0.25">
      <c r="A545" s="3">
        <v>42442</v>
      </c>
      <c r="B545" s="1">
        <v>411.64801</v>
      </c>
      <c r="C545" s="1">
        <v>416.60400399999997</v>
      </c>
      <c r="D545" s="1">
        <v>411.641998</v>
      </c>
      <c r="E545" s="1">
        <v>414.06500199999999</v>
      </c>
      <c r="F545" s="1">
        <v>414.06500199999999</v>
      </c>
      <c r="G545" s="5">
        <f t="shared" si="16"/>
        <v>5.9301912461648953E-3</v>
      </c>
      <c r="H545" s="5">
        <f t="shared" si="17"/>
        <v>5.9126768703449623E-3</v>
      </c>
      <c r="I545" s="2">
        <v>74322800</v>
      </c>
    </row>
    <row r="546" spans="1:9" x14ac:dyDescent="0.25">
      <c r="A546" s="3">
        <v>42443</v>
      </c>
      <c r="B546" s="1">
        <v>414.20098899999999</v>
      </c>
      <c r="C546" s="1">
        <v>416.68398999999999</v>
      </c>
      <c r="D546" s="1">
        <v>414.20098899999999</v>
      </c>
      <c r="E546" s="1">
        <v>416.43798800000002</v>
      </c>
      <c r="F546" s="1">
        <v>416.43798800000002</v>
      </c>
      <c r="G546" s="5">
        <f t="shared" si="16"/>
        <v>5.7309504269573708E-3</v>
      </c>
      <c r="H546" s="5">
        <f t="shared" si="17"/>
        <v>5.7145910041606404E-3</v>
      </c>
      <c r="I546" s="2">
        <v>95259400</v>
      </c>
    </row>
    <row r="547" spans="1:9" x14ac:dyDescent="0.25">
      <c r="A547" s="3">
        <v>42444</v>
      </c>
      <c r="B547" s="1">
        <v>416.38799999999998</v>
      </c>
      <c r="C547" s="1">
        <v>418.131012</v>
      </c>
      <c r="D547" s="1">
        <v>414.98498499999999</v>
      </c>
      <c r="E547" s="1">
        <v>416.82998700000002</v>
      </c>
      <c r="F547" s="1">
        <v>416.82998700000002</v>
      </c>
      <c r="G547" s="5">
        <f t="shared" si="16"/>
        <v>9.4131422035403922E-4</v>
      </c>
      <c r="H547" s="5">
        <f t="shared" si="17"/>
        <v>9.4087146195130839E-4</v>
      </c>
      <c r="I547" s="2">
        <v>66781700</v>
      </c>
    </row>
    <row r="548" spans="1:9" x14ac:dyDescent="0.25">
      <c r="A548" s="3">
        <v>42445</v>
      </c>
      <c r="B548" s="1">
        <v>416.88799999999998</v>
      </c>
      <c r="C548" s="1">
        <v>417.68600500000002</v>
      </c>
      <c r="D548" s="1">
        <v>415.91198700000001</v>
      </c>
      <c r="E548" s="1">
        <v>417.010986</v>
      </c>
      <c r="F548" s="1">
        <v>417.010986</v>
      </c>
      <c r="G548" s="5">
        <f t="shared" si="16"/>
        <v>4.3422739640841534E-4</v>
      </c>
      <c r="H548" s="5">
        <f t="shared" si="17"/>
        <v>4.3413314697536413E-4</v>
      </c>
      <c r="I548" s="2">
        <v>65185800</v>
      </c>
    </row>
    <row r="549" spans="1:9" x14ac:dyDescent="0.25">
      <c r="A549" s="3">
        <v>42446</v>
      </c>
      <c r="B549" s="1">
        <v>417.88900799999999</v>
      </c>
      <c r="C549" s="1">
        <v>420.99700899999999</v>
      </c>
      <c r="D549" s="1">
        <v>417.88900799999999</v>
      </c>
      <c r="E549" s="1">
        <v>420.62100199999998</v>
      </c>
      <c r="F549" s="1">
        <v>420.62100199999998</v>
      </c>
      <c r="G549" s="5">
        <f t="shared" si="16"/>
        <v>8.6568846414036837E-3</v>
      </c>
      <c r="H549" s="5">
        <f t="shared" si="17"/>
        <v>8.619628674892299E-3</v>
      </c>
      <c r="I549" s="2">
        <v>83528600</v>
      </c>
    </row>
    <row r="550" spans="1:9" x14ac:dyDescent="0.25">
      <c r="A550" s="3">
        <v>42447</v>
      </c>
      <c r="B550" s="1">
        <v>420.54699699999998</v>
      </c>
      <c r="C550" s="1">
        <v>420.54699699999998</v>
      </c>
      <c r="D550" s="1">
        <v>406.13699300000002</v>
      </c>
      <c r="E550" s="1">
        <v>409.54800399999999</v>
      </c>
      <c r="F550" s="1">
        <v>409.54800399999999</v>
      </c>
      <c r="G550" s="5">
        <f t="shared" si="16"/>
        <v>-2.6325356906453212E-2</v>
      </c>
      <c r="H550" s="5">
        <f t="shared" si="17"/>
        <v>-2.6678073142469932E-2</v>
      </c>
      <c r="I550" s="2">
        <v>104940000</v>
      </c>
    </row>
    <row r="551" spans="1:9" x14ac:dyDescent="0.25">
      <c r="A551" s="3">
        <v>42448</v>
      </c>
      <c r="B551" s="1">
        <v>409.26501500000001</v>
      </c>
      <c r="C551" s="1">
        <v>410.98400900000001</v>
      </c>
      <c r="D551" s="1">
        <v>407.23001099999999</v>
      </c>
      <c r="E551" s="1">
        <v>410.44400000000002</v>
      </c>
      <c r="F551" s="1">
        <v>410.44400000000002</v>
      </c>
      <c r="G551" s="5">
        <f t="shared" si="16"/>
        <v>2.1877679569890507E-3</v>
      </c>
      <c r="H551" s="5">
        <f t="shared" si="17"/>
        <v>2.1853782774137968E-3</v>
      </c>
      <c r="I551" s="2">
        <v>58423000</v>
      </c>
    </row>
    <row r="552" spans="1:9" x14ac:dyDescent="0.25">
      <c r="A552" s="3">
        <v>42449</v>
      </c>
      <c r="B552" s="1">
        <v>410.40100100000001</v>
      </c>
      <c r="C552" s="1">
        <v>414.625</v>
      </c>
      <c r="D552" s="1">
        <v>410.40100100000001</v>
      </c>
      <c r="E552" s="1">
        <v>413.75500499999998</v>
      </c>
      <c r="F552" s="1">
        <v>413.75500499999998</v>
      </c>
      <c r="G552" s="5">
        <f t="shared" si="16"/>
        <v>8.0668861038288853E-3</v>
      </c>
      <c r="H552" s="5">
        <f t="shared" si="17"/>
        <v>8.034522709498889E-3</v>
      </c>
      <c r="I552" s="2">
        <v>45947900</v>
      </c>
    </row>
    <row r="553" spans="1:9" x14ac:dyDescent="0.25">
      <c r="A553" s="3">
        <v>42450</v>
      </c>
      <c r="B553" s="1">
        <v>413.41799900000001</v>
      </c>
      <c r="C553" s="1">
        <v>413.41799900000001</v>
      </c>
      <c r="D553" s="1">
        <v>410.381012</v>
      </c>
      <c r="E553" s="1">
        <v>413.307007</v>
      </c>
      <c r="F553" s="1">
        <v>413.307007</v>
      </c>
      <c r="G553" s="5">
        <f t="shared" si="16"/>
        <v>-1.0827615245403432E-3</v>
      </c>
      <c r="H553" s="5">
        <f t="shared" si="17"/>
        <v>-1.0833481342769971E-3</v>
      </c>
      <c r="I553" s="2">
        <v>61655400</v>
      </c>
    </row>
    <row r="554" spans="1:9" x14ac:dyDescent="0.25">
      <c r="A554" s="3">
        <v>42451</v>
      </c>
      <c r="B554" s="1">
        <v>413.13198899999998</v>
      </c>
      <c r="C554" s="1">
        <v>418.375</v>
      </c>
      <c r="D554" s="1">
        <v>412.53100599999999</v>
      </c>
      <c r="E554" s="1">
        <v>418.08898900000003</v>
      </c>
      <c r="F554" s="1">
        <v>418.08898900000003</v>
      </c>
      <c r="G554" s="5">
        <f t="shared" si="16"/>
        <v>1.1570048218418005E-2</v>
      </c>
      <c r="H554" s="5">
        <f t="shared" si="17"/>
        <v>1.1503627050326096E-2</v>
      </c>
      <c r="I554" s="2">
        <v>66813300</v>
      </c>
    </row>
    <row r="555" spans="1:9" x14ac:dyDescent="0.25">
      <c r="A555" s="3">
        <v>42452</v>
      </c>
      <c r="B555" s="1">
        <v>418.16101099999997</v>
      </c>
      <c r="C555" s="1">
        <v>419.26800500000002</v>
      </c>
      <c r="D555" s="1">
        <v>417.364014</v>
      </c>
      <c r="E555" s="1">
        <v>418.04098499999998</v>
      </c>
      <c r="F555" s="1">
        <v>418.04098499999998</v>
      </c>
      <c r="G555" s="5">
        <f t="shared" si="16"/>
        <v>-1.1481766146215211E-4</v>
      </c>
      <c r="H555" s="5">
        <f t="shared" si="17"/>
        <v>-1.148242535145217E-4</v>
      </c>
      <c r="I555" s="2">
        <v>61444200</v>
      </c>
    </row>
    <row r="556" spans="1:9" x14ac:dyDescent="0.25">
      <c r="A556" s="3">
        <v>42453</v>
      </c>
      <c r="B556" s="1">
        <v>418.42401100000001</v>
      </c>
      <c r="C556" s="1">
        <v>418.67999300000002</v>
      </c>
      <c r="D556" s="1">
        <v>415.48599200000001</v>
      </c>
      <c r="E556" s="1">
        <v>416.39401199999998</v>
      </c>
      <c r="F556" s="1">
        <v>416.39401199999998</v>
      </c>
      <c r="G556" s="5">
        <f t="shared" si="16"/>
        <v>-3.9397405017597142E-3</v>
      </c>
      <c r="H556" s="5">
        <f t="shared" si="17"/>
        <v>-3.9475217234236776E-3</v>
      </c>
      <c r="I556" s="2">
        <v>68346704</v>
      </c>
    </row>
    <row r="557" spans="1:9" x14ac:dyDescent="0.25">
      <c r="A557" s="3">
        <v>42454</v>
      </c>
      <c r="B557" s="1">
        <v>416.50799599999999</v>
      </c>
      <c r="C557" s="1">
        <v>418.07998700000002</v>
      </c>
      <c r="D557" s="1">
        <v>415.55801400000001</v>
      </c>
      <c r="E557" s="1">
        <v>417.17700200000002</v>
      </c>
      <c r="F557" s="1">
        <v>417.17700200000002</v>
      </c>
      <c r="G557" s="5">
        <f t="shared" si="16"/>
        <v>1.8804064838473522E-3</v>
      </c>
      <c r="H557" s="5">
        <f t="shared" si="17"/>
        <v>1.8786407327817756E-3</v>
      </c>
      <c r="I557" s="2">
        <v>52560000</v>
      </c>
    </row>
    <row r="558" spans="1:9" x14ac:dyDescent="0.25">
      <c r="A558" s="3">
        <v>42455</v>
      </c>
      <c r="B558" s="1">
        <v>417.36498999999998</v>
      </c>
      <c r="C558" s="1">
        <v>418.98700000000002</v>
      </c>
      <c r="D558" s="1">
        <v>416.25900300000001</v>
      </c>
      <c r="E558" s="1">
        <v>417.94500699999998</v>
      </c>
      <c r="F558" s="1">
        <v>417.94500699999998</v>
      </c>
      <c r="G558" s="5">
        <f t="shared" si="16"/>
        <v>1.8409571868009955E-3</v>
      </c>
      <c r="H558" s="5">
        <f t="shared" si="17"/>
        <v>1.8392647019954452E-3</v>
      </c>
      <c r="I558" s="2">
        <v>44650400</v>
      </c>
    </row>
    <row r="559" spans="1:9" x14ac:dyDescent="0.25">
      <c r="A559" s="3">
        <v>42456</v>
      </c>
      <c r="B559" s="1">
        <v>418.14001500000001</v>
      </c>
      <c r="C559" s="1">
        <v>428.79699699999998</v>
      </c>
      <c r="D559" s="1">
        <v>417.71099900000002</v>
      </c>
      <c r="E559" s="1">
        <v>426.76501500000001</v>
      </c>
      <c r="F559" s="1">
        <v>426.76501500000001</v>
      </c>
      <c r="G559" s="5">
        <f t="shared" si="16"/>
        <v>2.1103274000830563E-2</v>
      </c>
      <c r="H559" s="5">
        <f t="shared" si="17"/>
        <v>2.08836839211256E-2</v>
      </c>
      <c r="I559" s="2">
        <v>71229400</v>
      </c>
    </row>
    <row r="560" spans="1:9" x14ac:dyDescent="0.25">
      <c r="A560" s="3">
        <v>42457</v>
      </c>
      <c r="B560" s="1">
        <v>426.54800399999999</v>
      </c>
      <c r="C560" s="1">
        <v>426.85699499999998</v>
      </c>
      <c r="D560" s="1">
        <v>423.29299900000001</v>
      </c>
      <c r="E560" s="1">
        <v>424.23098800000002</v>
      </c>
      <c r="F560" s="1">
        <v>424.23098800000002</v>
      </c>
      <c r="G560" s="5">
        <f t="shared" si="16"/>
        <v>-5.9377571050428513E-3</v>
      </c>
      <c r="H560" s="5">
        <f t="shared" si="17"/>
        <v>-5.9554556794294763E-3</v>
      </c>
      <c r="I560" s="2">
        <v>68522800</v>
      </c>
    </row>
    <row r="561" spans="1:9" x14ac:dyDescent="0.25">
      <c r="A561" s="3">
        <v>42458</v>
      </c>
      <c r="B561" s="1">
        <v>424.30398600000001</v>
      </c>
      <c r="C561" s="1">
        <v>426.20300300000002</v>
      </c>
      <c r="D561" s="1">
        <v>412.68099999999998</v>
      </c>
      <c r="E561" s="1">
        <v>416.51599099999999</v>
      </c>
      <c r="F561" s="1">
        <v>416.51599099999999</v>
      </c>
      <c r="G561" s="5">
        <f t="shared" si="16"/>
        <v>-1.8185840304527745E-2</v>
      </c>
      <c r="H561" s="5">
        <f t="shared" si="17"/>
        <v>-1.8353235283051127E-2</v>
      </c>
      <c r="I561" s="2">
        <v>75411504</v>
      </c>
    </row>
    <row r="562" spans="1:9" x14ac:dyDescent="0.25">
      <c r="A562" s="3">
        <v>42459</v>
      </c>
      <c r="B562" s="1">
        <v>416.83401500000002</v>
      </c>
      <c r="C562" s="1">
        <v>416.83401500000002</v>
      </c>
      <c r="D562" s="1">
        <v>412.49600199999998</v>
      </c>
      <c r="E562" s="1">
        <v>414.81601000000001</v>
      </c>
      <c r="F562" s="1">
        <v>414.81601000000001</v>
      </c>
      <c r="G562" s="5">
        <f t="shared" si="16"/>
        <v>-4.0814303333673863E-3</v>
      </c>
      <c r="H562" s="5">
        <f t="shared" si="17"/>
        <v>-4.0897821026729571E-3</v>
      </c>
      <c r="I562" s="2">
        <v>66034100</v>
      </c>
    </row>
    <row r="563" spans="1:9" x14ac:dyDescent="0.25">
      <c r="A563" s="3">
        <v>42460</v>
      </c>
      <c r="B563" s="1">
        <v>415.25698899999998</v>
      </c>
      <c r="C563" s="1">
        <v>418.368988</v>
      </c>
      <c r="D563" s="1">
        <v>415.25698899999998</v>
      </c>
      <c r="E563" s="1">
        <v>416.72900399999997</v>
      </c>
      <c r="F563" s="1">
        <v>416.72900399999997</v>
      </c>
      <c r="G563" s="5">
        <f t="shared" si="16"/>
        <v>4.6116686769153148E-3</v>
      </c>
      <c r="H563" s="5">
        <f t="shared" si="17"/>
        <v>4.6010675131309461E-3</v>
      </c>
      <c r="I563" s="2">
        <v>60215200</v>
      </c>
    </row>
    <row r="564" spans="1:9" x14ac:dyDescent="0.25">
      <c r="A564" s="3">
        <v>42461</v>
      </c>
      <c r="B564" s="1">
        <v>416.76001000000002</v>
      </c>
      <c r="C564" s="1">
        <v>418.17300399999999</v>
      </c>
      <c r="D564" s="1">
        <v>415.83099399999998</v>
      </c>
      <c r="E564" s="1">
        <v>417.959991</v>
      </c>
      <c r="F564" s="1">
        <v>417.959991</v>
      </c>
      <c r="G564" s="5">
        <f t="shared" si="16"/>
        <v>2.9539268641833871E-3</v>
      </c>
      <c r="H564" s="5">
        <f t="shared" si="17"/>
        <v>2.9495725949118799E-3</v>
      </c>
      <c r="I564" s="2">
        <v>51235700</v>
      </c>
    </row>
    <row r="565" spans="1:9" x14ac:dyDescent="0.25">
      <c r="A565" s="3">
        <v>42462</v>
      </c>
      <c r="B565" s="1">
        <v>418.42199699999998</v>
      </c>
      <c r="C565" s="1">
        <v>422.08099399999998</v>
      </c>
      <c r="D565" s="1">
        <v>418.42199699999998</v>
      </c>
      <c r="E565" s="1">
        <v>420.87298600000003</v>
      </c>
      <c r="F565" s="1">
        <v>420.87298600000003</v>
      </c>
      <c r="G565" s="5">
        <f t="shared" si="16"/>
        <v>6.9695546528998342E-3</v>
      </c>
      <c r="H565" s="5">
        <f t="shared" si="17"/>
        <v>6.9453795682550661E-3</v>
      </c>
      <c r="I565" s="2">
        <v>45681200</v>
      </c>
    </row>
    <row r="566" spans="1:9" x14ac:dyDescent="0.25">
      <c r="A566" s="3">
        <v>42463</v>
      </c>
      <c r="B566" s="1">
        <v>421.17300399999999</v>
      </c>
      <c r="C566" s="1">
        <v>421.57998700000002</v>
      </c>
      <c r="D566" s="1">
        <v>419.69699100000003</v>
      </c>
      <c r="E566" s="1">
        <v>420.90399200000002</v>
      </c>
      <c r="F566" s="1">
        <v>420.90399200000002</v>
      </c>
      <c r="G566" s="5">
        <f t="shared" si="16"/>
        <v>7.3670682204429738E-5</v>
      </c>
      <c r="H566" s="5">
        <f t="shared" si="17"/>
        <v>7.3667968652838914E-5</v>
      </c>
      <c r="I566" s="2">
        <v>38053700</v>
      </c>
    </row>
    <row r="567" spans="1:9" x14ac:dyDescent="0.25">
      <c r="A567" s="3">
        <v>42464</v>
      </c>
      <c r="B567" s="1">
        <v>421.29901100000001</v>
      </c>
      <c r="C567" s="1">
        <v>422.34298699999999</v>
      </c>
      <c r="D567" s="1">
        <v>419.60101300000002</v>
      </c>
      <c r="E567" s="1">
        <v>421.44400000000002</v>
      </c>
      <c r="F567" s="1">
        <v>421.44400000000002</v>
      </c>
      <c r="G567" s="5">
        <f t="shared" si="16"/>
        <v>1.2829719134619388E-3</v>
      </c>
      <c r="H567" s="5">
        <f t="shared" si="17"/>
        <v>1.2821496082510439E-3</v>
      </c>
      <c r="I567" s="2">
        <v>50634300</v>
      </c>
    </row>
    <row r="568" spans="1:9" x14ac:dyDescent="0.25">
      <c r="A568" s="3">
        <v>42465</v>
      </c>
      <c r="B568" s="1">
        <v>421.016998</v>
      </c>
      <c r="C568" s="1">
        <v>424.25698899999998</v>
      </c>
      <c r="D568" s="1">
        <v>420.614014</v>
      </c>
      <c r="E568" s="1">
        <v>424.02999899999998</v>
      </c>
      <c r="F568" s="1">
        <v>424.02999899999998</v>
      </c>
      <c r="G568" s="5">
        <f t="shared" si="16"/>
        <v>6.1360441719420233E-3</v>
      </c>
      <c r="H568" s="5">
        <f t="shared" si="17"/>
        <v>6.1172953097103702E-3</v>
      </c>
      <c r="I568" s="2">
        <v>60718000</v>
      </c>
    </row>
    <row r="569" spans="1:9" x14ac:dyDescent="0.25">
      <c r="A569" s="3">
        <v>42466</v>
      </c>
      <c r="B569" s="1">
        <v>424.283997</v>
      </c>
      <c r="C569" s="1">
        <v>424.52700800000002</v>
      </c>
      <c r="D569" s="1">
        <v>422.72900399999997</v>
      </c>
      <c r="E569" s="1">
        <v>423.41299400000003</v>
      </c>
      <c r="F569" s="1">
        <v>423.41299400000003</v>
      </c>
      <c r="G569" s="5">
        <f t="shared" si="16"/>
        <v>-1.4550975201166327E-3</v>
      </c>
      <c r="H569" s="5">
        <f t="shared" si="17"/>
        <v>-1.4561572025988062E-3</v>
      </c>
      <c r="I569" s="2">
        <v>59091000</v>
      </c>
    </row>
    <row r="570" spans="1:9" x14ac:dyDescent="0.25">
      <c r="A570" s="3">
        <v>42467</v>
      </c>
      <c r="B570" s="1">
        <v>423.61999500000002</v>
      </c>
      <c r="C570" s="1">
        <v>423.65701300000001</v>
      </c>
      <c r="D570" s="1">
        <v>420.51800500000002</v>
      </c>
      <c r="E570" s="1">
        <v>422.74499500000002</v>
      </c>
      <c r="F570" s="1">
        <v>422.74499500000002</v>
      </c>
      <c r="G570" s="5">
        <f t="shared" si="16"/>
        <v>-1.5776535190604735E-3</v>
      </c>
      <c r="H570" s="5">
        <f t="shared" si="17"/>
        <v>-1.5788993248459075E-3</v>
      </c>
      <c r="I570" s="2">
        <v>57858600</v>
      </c>
    </row>
    <row r="571" spans="1:9" x14ac:dyDescent="0.25">
      <c r="A571" s="3">
        <v>42468</v>
      </c>
      <c r="B571" s="1">
        <v>422.90701300000001</v>
      </c>
      <c r="C571" s="1">
        <v>425.36099200000001</v>
      </c>
      <c r="D571" s="1">
        <v>419.63501000000002</v>
      </c>
      <c r="E571" s="1">
        <v>420.34899899999999</v>
      </c>
      <c r="F571" s="1">
        <v>420.34899899999999</v>
      </c>
      <c r="G571" s="5">
        <f t="shared" si="16"/>
        <v>-5.6677099157614874E-3</v>
      </c>
      <c r="H571" s="5">
        <f t="shared" si="17"/>
        <v>-5.683832330579076E-3</v>
      </c>
      <c r="I571" s="2">
        <v>63454700</v>
      </c>
    </row>
    <row r="572" spans="1:9" x14ac:dyDescent="0.25">
      <c r="A572" s="3">
        <v>42469</v>
      </c>
      <c r="B572" s="1">
        <v>420.81100500000002</v>
      </c>
      <c r="C572" s="1">
        <v>420.89099099999999</v>
      </c>
      <c r="D572" s="1">
        <v>416.51501500000001</v>
      </c>
      <c r="E572" s="1">
        <v>419.41101099999997</v>
      </c>
      <c r="F572" s="1">
        <v>419.41101099999997</v>
      </c>
      <c r="G572" s="5">
        <f t="shared" si="16"/>
        <v>-2.2314505380801597E-3</v>
      </c>
      <c r="H572" s="5">
        <f t="shared" si="17"/>
        <v>-2.2339439337820577E-3</v>
      </c>
      <c r="I572" s="2">
        <v>49792700</v>
      </c>
    </row>
    <row r="573" spans="1:9" x14ac:dyDescent="0.25">
      <c r="A573" s="3">
        <v>42470</v>
      </c>
      <c r="B573" s="1">
        <v>419.59201000000002</v>
      </c>
      <c r="C573" s="1">
        <v>422.43499800000001</v>
      </c>
      <c r="D573" s="1">
        <v>419.25698899999998</v>
      </c>
      <c r="E573" s="1">
        <v>421.56399499999998</v>
      </c>
      <c r="F573" s="1">
        <v>421.56399499999998</v>
      </c>
      <c r="G573" s="5">
        <f t="shared" si="16"/>
        <v>5.1333511603965931E-3</v>
      </c>
      <c r="H573" s="5">
        <f t="shared" si="17"/>
        <v>5.1202204305897227E-3</v>
      </c>
      <c r="I573" s="2">
        <v>73478600</v>
      </c>
    </row>
    <row r="574" spans="1:9" x14ac:dyDescent="0.25">
      <c r="A574" s="3">
        <v>42471</v>
      </c>
      <c r="B574" s="1">
        <v>421.87200899999999</v>
      </c>
      <c r="C574" s="1">
        <v>422.739014</v>
      </c>
      <c r="D574" s="1">
        <v>420.53298999999998</v>
      </c>
      <c r="E574" s="1">
        <v>422.483002</v>
      </c>
      <c r="F574" s="1">
        <v>422.483002</v>
      </c>
      <c r="G574" s="5">
        <f t="shared" si="16"/>
        <v>2.1799940481159741E-3</v>
      </c>
      <c r="H574" s="5">
        <f t="shared" si="17"/>
        <v>2.1776213088370972E-3</v>
      </c>
      <c r="I574" s="2">
        <v>50747500</v>
      </c>
    </row>
    <row r="575" spans="1:9" x14ac:dyDescent="0.25">
      <c r="A575" s="3">
        <v>42472</v>
      </c>
      <c r="B575" s="1">
        <v>422.84298699999999</v>
      </c>
      <c r="C575" s="1">
        <v>427.27700800000002</v>
      </c>
      <c r="D575" s="1">
        <v>422.84298699999999</v>
      </c>
      <c r="E575" s="1">
        <v>425.19000199999999</v>
      </c>
      <c r="F575" s="1">
        <v>425.19000199999999</v>
      </c>
      <c r="G575" s="5">
        <f t="shared" si="16"/>
        <v>6.4073583722545902E-3</v>
      </c>
      <c r="H575" s="5">
        <f t="shared" si="17"/>
        <v>6.3869185154640769E-3</v>
      </c>
      <c r="I575" s="2">
        <v>70728800</v>
      </c>
    </row>
    <row r="576" spans="1:9" x14ac:dyDescent="0.25">
      <c r="A576" s="3">
        <v>42473</v>
      </c>
      <c r="B576" s="1">
        <v>425.63198899999998</v>
      </c>
      <c r="C576" s="1">
        <v>426.65798999999998</v>
      </c>
      <c r="D576" s="1">
        <v>422.91598499999998</v>
      </c>
      <c r="E576" s="1">
        <v>423.73400900000001</v>
      </c>
      <c r="F576" s="1">
        <v>423.73400900000001</v>
      </c>
      <c r="G576" s="5">
        <f t="shared" si="16"/>
        <v>-3.4243349870677342E-3</v>
      </c>
      <c r="H576" s="5">
        <f t="shared" si="17"/>
        <v>-3.4302114412531602E-3</v>
      </c>
      <c r="I576" s="2">
        <v>69060400</v>
      </c>
    </row>
    <row r="577" spans="1:9" x14ac:dyDescent="0.25">
      <c r="A577" s="3">
        <v>42474</v>
      </c>
      <c r="B577" s="1">
        <v>423.93499800000001</v>
      </c>
      <c r="C577" s="1">
        <v>425.37100199999998</v>
      </c>
      <c r="D577" s="1">
        <v>423.01299999999998</v>
      </c>
      <c r="E577" s="1">
        <v>424.28201300000001</v>
      </c>
      <c r="F577" s="1">
        <v>424.28201300000001</v>
      </c>
      <c r="G577" s="5">
        <f t="shared" si="16"/>
        <v>1.2932735828621311E-3</v>
      </c>
      <c r="H577" s="5">
        <f t="shared" si="17"/>
        <v>1.2924380249079508E-3</v>
      </c>
      <c r="I577" s="2">
        <v>45281000</v>
      </c>
    </row>
    <row r="578" spans="1:9" x14ac:dyDescent="0.25">
      <c r="A578" s="3">
        <v>42475</v>
      </c>
      <c r="B578" s="1">
        <v>424.42700200000002</v>
      </c>
      <c r="C578" s="1">
        <v>429.92800899999997</v>
      </c>
      <c r="D578" s="1">
        <v>424.42700200000002</v>
      </c>
      <c r="E578" s="1">
        <v>429.71301299999999</v>
      </c>
      <c r="F578" s="1">
        <v>429.71301299999999</v>
      </c>
      <c r="G578" s="5">
        <f t="shared" si="16"/>
        <v>1.2800448365931416E-2</v>
      </c>
      <c r="H578" s="5">
        <f t="shared" si="17"/>
        <v>1.2719215107056181E-2</v>
      </c>
      <c r="I578" s="2">
        <v>54801500</v>
      </c>
    </row>
    <row r="579" spans="1:9" x14ac:dyDescent="0.25">
      <c r="A579" s="3">
        <v>42476</v>
      </c>
      <c r="B579" s="1">
        <v>429.57501200000002</v>
      </c>
      <c r="C579" s="1">
        <v>432.625</v>
      </c>
      <c r="D579" s="1">
        <v>428.98400900000001</v>
      </c>
      <c r="E579" s="1">
        <v>430.57199100000003</v>
      </c>
      <c r="F579" s="1">
        <v>430.57199100000003</v>
      </c>
      <c r="G579" s="5">
        <f t="shared" si="16"/>
        <v>1.9989573832153162E-3</v>
      </c>
      <c r="H579" s="5">
        <f t="shared" si="17"/>
        <v>1.9969621264184019E-3</v>
      </c>
      <c r="I579" s="2">
        <v>39392800</v>
      </c>
    </row>
    <row r="580" spans="1:9" x14ac:dyDescent="0.25">
      <c r="A580" s="3">
        <v>42477</v>
      </c>
      <c r="B580" s="1">
        <v>430.635986</v>
      </c>
      <c r="C580" s="1">
        <v>431.37100199999998</v>
      </c>
      <c r="D580" s="1">
        <v>426.07900999999998</v>
      </c>
      <c r="E580" s="1">
        <v>427.39898699999998</v>
      </c>
      <c r="F580" s="1">
        <v>427.39898699999998</v>
      </c>
      <c r="G580" s="5">
        <f t="shared" ref="G580:G643" si="18">E580/E579-1</f>
        <v>-7.3692763726473931E-3</v>
      </c>
      <c r="H580" s="5">
        <f t="shared" ref="H580:H643" si="19">-LN(F579/F580)</f>
        <v>-7.3965636306571611E-3</v>
      </c>
      <c r="I580" s="2">
        <v>52125900</v>
      </c>
    </row>
    <row r="581" spans="1:9" x14ac:dyDescent="0.25">
      <c r="A581" s="3">
        <v>42478</v>
      </c>
      <c r="B581" s="1">
        <v>427.61099200000001</v>
      </c>
      <c r="C581" s="1">
        <v>429.27398699999998</v>
      </c>
      <c r="D581" s="1">
        <v>427.08599900000002</v>
      </c>
      <c r="E581" s="1">
        <v>428.591003</v>
      </c>
      <c r="F581" s="1">
        <v>428.591003</v>
      </c>
      <c r="G581" s="5">
        <f t="shared" si="18"/>
        <v>2.789000527041452E-3</v>
      </c>
      <c r="H581" s="5">
        <f t="shared" si="19"/>
        <v>2.7851184814146916E-3</v>
      </c>
      <c r="I581" s="2">
        <v>55670900</v>
      </c>
    </row>
    <row r="582" spans="1:9" x14ac:dyDescent="0.25">
      <c r="A582" s="3">
        <v>42479</v>
      </c>
      <c r="B582" s="1">
        <v>428.70300300000002</v>
      </c>
      <c r="C582" s="1">
        <v>436.01998900000001</v>
      </c>
      <c r="D582" s="1">
        <v>428.10400399999997</v>
      </c>
      <c r="E582" s="1">
        <v>435.50900300000001</v>
      </c>
      <c r="F582" s="1">
        <v>435.50900300000001</v>
      </c>
      <c r="G582" s="5">
        <f t="shared" si="18"/>
        <v>1.6141262769344689E-2</v>
      </c>
      <c r="H582" s="5">
        <f t="shared" si="19"/>
        <v>1.6012377650185091E-2</v>
      </c>
      <c r="I582" s="2">
        <v>52810500</v>
      </c>
    </row>
    <row r="583" spans="1:9" x14ac:dyDescent="0.25">
      <c r="A583" s="3">
        <v>42480</v>
      </c>
      <c r="B583" s="1">
        <v>435.324005</v>
      </c>
      <c r="C583" s="1">
        <v>443.05398600000001</v>
      </c>
      <c r="D583" s="1">
        <v>434.40600599999999</v>
      </c>
      <c r="E583" s="1">
        <v>441.38900799999999</v>
      </c>
      <c r="F583" s="1">
        <v>441.38900799999999</v>
      </c>
      <c r="G583" s="5">
        <f t="shared" si="18"/>
        <v>1.3501454526761991E-2</v>
      </c>
      <c r="H583" s="5">
        <f t="shared" si="19"/>
        <v>1.3411122061095104E-2</v>
      </c>
      <c r="I583" s="2">
        <v>72890096</v>
      </c>
    </row>
    <row r="584" spans="1:9" x14ac:dyDescent="0.25">
      <c r="A584" s="3">
        <v>42481</v>
      </c>
      <c r="B584" s="1">
        <v>441.41598499999998</v>
      </c>
      <c r="C584" s="1">
        <v>450.54800399999999</v>
      </c>
      <c r="D584" s="1">
        <v>440.95199600000001</v>
      </c>
      <c r="E584" s="1">
        <v>449.42498799999998</v>
      </c>
      <c r="F584" s="1">
        <v>449.42498799999998</v>
      </c>
      <c r="G584" s="5">
        <f t="shared" si="18"/>
        <v>1.8206117176347902E-2</v>
      </c>
      <c r="H584" s="5">
        <f t="shared" si="19"/>
        <v>1.8042370301824973E-2</v>
      </c>
      <c r="I584" s="2">
        <v>68204704</v>
      </c>
    </row>
    <row r="585" spans="1:9" x14ac:dyDescent="0.25">
      <c r="A585" s="3">
        <v>42482</v>
      </c>
      <c r="B585" s="1">
        <v>449.68798800000002</v>
      </c>
      <c r="C585" s="1">
        <v>449.80999800000001</v>
      </c>
      <c r="D585" s="1">
        <v>444.14999399999999</v>
      </c>
      <c r="E585" s="1">
        <v>445.73700000000002</v>
      </c>
      <c r="F585" s="1">
        <v>445.73700000000002</v>
      </c>
      <c r="G585" s="5">
        <f t="shared" si="18"/>
        <v>-8.2060145707785193E-3</v>
      </c>
      <c r="H585" s="5">
        <f t="shared" si="19"/>
        <v>-8.2398692435137599E-3</v>
      </c>
      <c r="I585" s="2">
        <v>58804400</v>
      </c>
    </row>
    <row r="586" spans="1:9" x14ac:dyDescent="0.25">
      <c r="A586" s="3">
        <v>42483</v>
      </c>
      <c r="B586" s="1">
        <v>445.86099200000001</v>
      </c>
      <c r="C586" s="1">
        <v>450.28201300000001</v>
      </c>
      <c r="D586" s="1">
        <v>444.33099399999998</v>
      </c>
      <c r="E586" s="1">
        <v>450.28201300000001</v>
      </c>
      <c r="F586" s="1">
        <v>450.28201300000001</v>
      </c>
      <c r="G586" s="5">
        <f t="shared" si="18"/>
        <v>1.0196624915589148E-2</v>
      </c>
      <c r="H586" s="5">
        <f t="shared" si="19"/>
        <v>1.0144990040085873E-2</v>
      </c>
      <c r="I586" s="2">
        <v>50485400</v>
      </c>
    </row>
    <row r="587" spans="1:9" x14ac:dyDescent="0.25">
      <c r="A587" s="3">
        <v>42484</v>
      </c>
      <c r="B587" s="1">
        <v>450.55999800000001</v>
      </c>
      <c r="C587" s="1">
        <v>460.14599600000003</v>
      </c>
      <c r="D587" s="1">
        <v>448.92800899999997</v>
      </c>
      <c r="E587" s="1">
        <v>458.55499300000002</v>
      </c>
      <c r="F587" s="1">
        <v>458.55499300000002</v>
      </c>
      <c r="G587" s="5">
        <f t="shared" si="18"/>
        <v>1.83728857941301E-2</v>
      </c>
      <c r="H587" s="5">
        <f t="shared" si="19"/>
        <v>1.8206143588215151E-2</v>
      </c>
      <c r="I587" s="2">
        <v>68198400</v>
      </c>
    </row>
    <row r="588" spans="1:9" x14ac:dyDescent="0.25">
      <c r="A588" s="3">
        <v>42485</v>
      </c>
      <c r="B588" s="1">
        <v>459.12100199999998</v>
      </c>
      <c r="C588" s="1">
        <v>466.61999500000002</v>
      </c>
      <c r="D588" s="1">
        <v>453.59201000000002</v>
      </c>
      <c r="E588" s="1">
        <v>461.425995</v>
      </c>
      <c r="F588" s="1">
        <v>461.425995</v>
      </c>
      <c r="G588" s="5">
        <f t="shared" si="18"/>
        <v>6.2609764233882981E-3</v>
      </c>
      <c r="H588" s="5">
        <f t="shared" si="19"/>
        <v>6.241457937987107E-3</v>
      </c>
      <c r="I588" s="2">
        <v>87091800</v>
      </c>
    </row>
    <row r="589" spans="1:9" x14ac:dyDescent="0.25">
      <c r="A589" s="3">
        <v>42486</v>
      </c>
      <c r="B589" s="1">
        <v>461.64801</v>
      </c>
      <c r="C589" s="1">
        <v>467.96499599999999</v>
      </c>
      <c r="D589" s="1">
        <v>461.62100199999998</v>
      </c>
      <c r="E589" s="1">
        <v>466.08898900000003</v>
      </c>
      <c r="F589" s="1">
        <v>466.08898900000003</v>
      </c>
      <c r="G589" s="5">
        <f t="shared" si="18"/>
        <v>1.0105616177952914E-2</v>
      </c>
      <c r="H589" s="5">
        <f t="shared" si="19"/>
        <v>1.0054895859277983E-2</v>
      </c>
      <c r="I589" s="2">
        <v>78971904</v>
      </c>
    </row>
    <row r="590" spans="1:9" x14ac:dyDescent="0.25">
      <c r="A590" s="3">
        <v>42487</v>
      </c>
      <c r="B590" s="1">
        <v>466.26199300000002</v>
      </c>
      <c r="C590" s="1">
        <v>467.07900999999998</v>
      </c>
      <c r="D590" s="1">
        <v>444.13400300000001</v>
      </c>
      <c r="E590" s="1">
        <v>444.68701199999998</v>
      </c>
      <c r="F590" s="1">
        <v>444.68701199999998</v>
      </c>
      <c r="G590" s="5">
        <f t="shared" si="18"/>
        <v>-4.5918220565386636E-2</v>
      </c>
      <c r="H590" s="5">
        <f t="shared" si="19"/>
        <v>-4.7005888530037468E-2</v>
      </c>
      <c r="I590" s="2">
        <v>93564896</v>
      </c>
    </row>
    <row r="591" spans="1:9" x14ac:dyDescent="0.25">
      <c r="A591" s="3">
        <v>42488</v>
      </c>
      <c r="B591" s="1">
        <v>445.03799400000003</v>
      </c>
      <c r="C591" s="1">
        <v>449.550995</v>
      </c>
      <c r="D591" s="1">
        <v>436.64999399999999</v>
      </c>
      <c r="E591" s="1">
        <v>449.010986</v>
      </c>
      <c r="F591" s="1">
        <v>449.010986</v>
      </c>
      <c r="G591" s="5">
        <f t="shared" si="18"/>
        <v>9.7236345638986865E-3</v>
      </c>
      <c r="H591" s="5">
        <f t="shared" si="19"/>
        <v>9.6766642652283633E-3</v>
      </c>
      <c r="I591" s="2">
        <v>74064704</v>
      </c>
    </row>
    <row r="592" spans="1:9" x14ac:dyDescent="0.25">
      <c r="A592" s="3">
        <v>42489</v>
      </c>
      <c r="B592" s="1">
        <v>449.40798999999998</v>
      </c>
      <c r="C592" s="1">
        <v>455.38400300000001</v>
      </c>
      <c r="D592" s="1">
        <v>446.016998</v>
      </c>
      <c r="E592" s="1">
        <v>455.09698500000002</v>
      </c>
      <c r="F592" s="1">
        <v>455.09698500000002</v>
      </c>
      <c r="G592" s="5">
        <f t="shared" si="18"/>
        <v>1.3554231833427854E-2</v>
      </c>
      <c r="H592" s="5">
        <f t="shared" si="19"/>
        <v>1.3463194934112636E-2</v>
      </c>
      <c r="I592" s="2">
        <v>49258500</v>
      </c>
    </row>
    <row r="593" spans="1:9" x14ac:dyDescent="0.25">
      <c r="A593" s="3">
        <v>42490</v>
      </c>
      <c r="B593" s="1">
        <v>455.17800899999997</v>
      </c>
      <c r="C593" s="1">
        <v>455.58700599999997</v>
      </c>
      <c r="D593" s="1">
        <v>447.69699100000003</v>
      </c>
      <c r="E593" s="1">
        <v>448.317993</v>
      </c>
      <c r="F593" s="1">
        <v>448.317993</v>
      </c>
      <c r="G593" s="5">
        <f t="shared" si="18"/>
        <v>-1.4895708438938615E-2</v>
      </c>
      <c r="H593" s="5">
        <f t="shared" si="19"/>
        <v>-1.5007763657491239E-2</v>
      </c>
      <c r="I593" s="2">
        <v>69322600</v>
      </c>
    </row>
    <row r="594" spans="1:9" x14ac:dyDescent="0.25">
      <c r="A594" s="3">
        <v>42491</v>
      </c>
      <c r="B594" s="1">
        <v>448.48400900000001</v>
      </c>
      <c r="C594" s="1">
        <v>452.47900399999997</v>
      </c>
      <c r="D594" s="1">
        <v>447.92700200000002</v>
      </c>
      <c r="E594" s="1">
        <v>451.875</v>
      </c>
      <c r="F594" s="1">
        <v>451.875</v>
      </c>
      <c r="G594" s="5">
        <f t="shared" si="18"/>
        <v>7.9341160862129723E-3</v>
      </c>
      <c r="H594" s="5">
        <f t="shared" si="19"/>
        <v>7.9028064874696116E-3</v>
      </c>
      <c r="I594" s="2">
        <v>40660100</v>
      </c>
    </row>
    <row r="595" spans="1:9" x14ac:dyDescent="0.25">
      <c r="A595" s="3">
        <v>42492</v>
      </c>
      <c r="B595" s="1">
        <v>451.93301400000001</v>
      </c>
      <c r="C595" s="1">
        <v>452.44500699999998</v>
      </c>
      <c r="D595" s="1">
        <v>441.77600100000001</v>
      </c>
      <c r="E595" s="1">
        <v>444.66900600000002</v>
      </c>
      <c r="F595" s="1">
        <v>444.66900600000002</v>
      </c>
      <c r="G595" s="5">
        <f t="shared" si="18"/>
        <v>-1.5946874688796631E-2</v>
      </c>
      <c r="H595" s="5">
        <f t="shared" si="19"/>
        <v>-1.6075394249842799E-2</v>
      </c>
      <c r="I595" s="2">
        <v>92127000</v>
      </c>
    </row>
    <row r="596" spans="1:9" x14ac:dyDescent="0.25">
      <c r="A596" s="3">
        <v>42493</v>
      </c>
      <c r="B596" s="1">
        <v>444.72699</v>
      </c>
      <c r="C596" s="1">
        <v>451.09698500000002</v>
      </c>
      <c r="D596" s="1">
        <v>442.61700400000001</v>
      </c>
      <c r="E596" s="1">
        <v>450.30398600000001</v>
      </c>
      <c r="F596" s="1">
        <v>450.30398600000001</v>
      </c>
      <c r="G596" s="5">
        <f t="shared" si="18"/>
        <v>1.2672302148263537E-2</v>
      </c>
      <c r="H596" s="5">
        <f t="shared" si="19"/>
        <v>1.2592680481688852E-2</v>
      </c>
      <c r="I596" s="2">
        <v>59366400</v>
      </c>
    </row>
    <row r="597" spans="1:9" x14ac:dyDescent="0.25">
      <c r="A597" s="3">
        <v>42494</v>
      </c>
      <c r="B597" s="1">
        <v>450.18301400000001</v>
      </c>
      <c r="C597" s="1">
        <v>450.37799100000001</v>
      </c>
      <c r="D597" s="1">
        <v>445.63000499999998</v>
      </c>
      <c r="E597" s="1">
        <v>446.72198500000002</v>
      </c>
      <c r="F597" s="1">
        <v>446.72198500000002</v>
      </c>
      <c r="G597" s="5">
        <f t="shared" si="18"/>
        <v>-7.9546286761049689E-3</v>
      </c>
      <c r="H597" s="5">
        <f t="shared" si="19"/>
        <v>-7.9864355215106889E-3</v>
      </c>
      <c r="I597" s="2">
        <v>50407300</v>
      </c>
    </row>
    <row r="598" spans="1:9" x14ac:dyDescent="0.25">
      <c r="A598" s="3">
        <v>42495</v>
      </c>
      <c r="B598" s="1">
        <v>446.71099900000002</v>
      </c>
      <c r="C598" s="1">
        <v>448.506012</v>
      </c>
      <c r="D598" s="1">
        <v>445.88299599999999</v>
      </c>
      <c r="E598" s="1">
        <v>447.97601300000002</v>
      </c>
      <c r="F598" s="1">
        <v>447.97601300000002</v>
      </c>
      <c r="G598" s="5">
        <f t="shared" si="18"/>
        <v>2.8071777125542319E-3</v>
      </c>
      <c r="H598" s="5">
        <f t="shared" si="19"/>
        <v>2.8032449474605131E-3</v>
      </c>
      <c r="I598" s="2">
        <v>50440800</v>
      </c>
    </row>
    <row r="599" spans="1:9" x14ac:dyDescent="0.25">
      <c r="A599" s="3">
        <v>42496</v>
      </c>
      <c r="B599" s="1">
        <v>447.94198599999999</v>
      </c>
      <c r="C599" s="1">
        <v>461.375</v>
      </c>
      <c r="D599" s="1">
        <v>447.067993</v>
      </c>
      <c r="E599" s="1">
        <v>459.60299700000002</v>
      </c>
      <c r="F599" s="1">
        <v>459.60299700000002</v>
      </c>
      <c r="G599" s="5">
        <f t="shared" si="18"/>
        <v>2.5954478951086157E-2</v>
      </c>
      <c r="H599" s="5">
        <f t="shared" si="19"/>
        <v>2.5623378270243351E-2</v>
      </c>
      <c r="I599" s="2">
        <v>72796800</v>
      </c>
    </row>
    <row r="600" spans="1:9" x14ac:dyDescent="0.25">
      <c r="A600" s="3">
        <v>42497</v>
      </c>
      <c r="B600" s="1">
        <v>459.63900799999999</v>
      </c>
      <c r="C600" s="1">
        <v>460.67498799999998</v>
      </c>
      <c r="D600" s="1">
        <v>457.324005</v>
      </c>
      <c r="E600" s="1">
        <v>458.53601099999997</v>
      </c>
      <c r="F600" s="1">
        <v>458.53601099999997</v>
      </c>
      <c r="G600" s="5">
        <f t="shared" si="18"/>
        <v>-2.3215383863131045E-3</v>
      </c>
      <c r="H600" s="5">
        <f t="shared" si="19"/>
        <v>-2.3242373345029542E-3</v>
      </c>
      <c r="I600" s="2">
        <v>38364500</v>
      </c>
    </row>
    <row r="601" spans="1:9" x14ac:dyDescent="0.25">
      <c r="A601" s="3">
        <v>42498</v>
      </c>
      <c r="B601" s="1">
        <v>458.42898600000001</v>
      </c>
      <c r="C601" s="1">
        <v>459.41699199999999</v>
      </c>
      <c r="D601" s="1">
        <v>455.983002</v>
      </c>
      <c r="E601" s="1">
        <v>458.54800399999999</v>
      </c>
      <c r="F601" s="1">
        <v>458.54800399999999</v>
      </c>
      <c r="G601" s="5">
        <f t="shared" si="18"/>
        <v>2.6154979570369719E-5</v>
      </c>
      <c r="H601" s="5">
        <f t="shared" si="19"/>
        <v>2.6154637534893269E-5</v>
      </c>
      <c r="I601" s="2">
        <v>40315000</v>
      </c>
    </row>
    <row r="602" spans="1:9" x14ac:dyDescent="0.25">
      <c r="A602" s="3">
        <v>42499</v>
      </c>
      <c r="B602" s="1">
        <v>458.20599399999998</v>
      </c>
      <c r="C602" s="1">
        <v>462.48098800000002</v>
      </c>
      <c r="D602" s="1">
        <v>456.53100599999999</v>
      </c>
      <c r="E602" s="1">
        <v>460.483002</v>
      </c>
      <c r="F602" s="1">
        <v>460.483002</v>
      </c>
      <c r="G602" s="5">
        <f t="shared" si="18"/>
        <v>4.2198373629820374E-3</v>
      </c>
      <c r="H602" s="5">
        <f t="shared" si="19"/>
        <v>4.2109588178775052E-3</v>
      </c>
      <c r="I602" s="2">
        <v>55493100</v>
      </c>
    </row>
    <row r="603" spans="1:9" x14ac:dyDescent="0.25">
      <c r="A603" s="3">
        <v>42500</v>
      </c>
      <c r="B603" s="1">
        <v>460.51800500000002</v>
      </c>
      <c r="C603" s="1">
        <v>461.92898600000001</v>
      </c>
      <c r="D603" s="1">
        <v>448.95400999999998</v>
      </c>
      <c r="E603" s="1">
        <v>450.89498900000001</v>
      </c>
      <c r="F603" s="1">
        <v>450.89498900000001</v>
      </c>
      <c r="G603" s="5">
        <f t="shared" si="18"/>
        <v>-2.0821643705319581E-2</v>
      </c>
      <c r="H603" s="5">
        <f t="shared" si="19"/>
        <v>-2.1041470925590399E-2</v>
      </c>
      <c r="I603" s="2">
        <v>58956100</v>
      </c>
    </row>
    <row r="604" spans="1:9" x14ac:dyDescent="0.25">
      <c r="A604" s="3">
        <v>42501</v>
      </c>
      <c r="B604" s="1">
        <v>450.864014</v>
      </c>
      <c r="C604" s="1">
        <v>454.57598899999999</v>
      </c>
      <c r="D604" s="1">
        <v>450.864014</v>
      </c>
      <c r="E604" s="1">
        <v>452.72799700000002</v>
      </c>
      <c r="F604" s="1">
        <v>452.72799700000002</v>
      </c>
      <c r="G604" s="5">
        <f t="shared" si="18"/>
        <v>4.0652658484079396E-3</v>
      </c>
      <c r="H604" s="5">
        <f t="shared" si="19"/>
        <v>4.0570249818579068E-3</v>
      </c>
      <c r="I604" s="2">
        <v>50605200</v>
      </c>
    </row>
    <row r="605" spans="1:9" x14ac:dyDescent="0.25">
      <c r="A605" s="3">
        <v>42502</v>
      </c>
      <c r="B605" s="1">
        <v>452.44699100000003</v>
      </c>
      <c r="C605" s="1">
        <v>454.949005</v>
      </c>
      <c r="D605" s="1">
        <v>449.25</v>
      </c>
      <c r="E605" s="1">
        <v>454.76599099999999</v>
      </c>
      <c r="F605" s="1">
        <v>454.76599099999999</v>
      </c>
      <c r="G605" s="5">
        <f t="shared" si="18"/>
        <v>4.5015859710570982E-3</v>
      </c>
      <c r="H605" s="5">
        <f t="shared" si="19"/>
        <v>4.4914841377650038E-3</v>
      </c>
      <c r="I605" s="2">
        <v>59849300</v>
      </c>
    </row>
    <row r="606" spans="1:9" x14ac:dyDescent="0.25">
      <c r="A606" s="3">
        <v>42503</v>
      </c>
      <c r="B606" s="1">
        <v>454.85000600000001</v>
      </c>
      <c r="C606" s="1">
        <v>457.05499300000002</v>
      </c>
      <c r="D606" s="1">
        <v>453.45300300000002</v>
      </c>
      <c r="E606" s="1">
        <v>455.67001299999998</v>
      </c>
      <c r="F606" s="1">
        <v>455.67001299999998</v>
      </c>
      <c r="G606" s="5">
        <f t="shared" si="18"/>
        <v>1.9878839180831331E-3</v>
      </c>
      <c r="H606" s="5">
        <f t="shared" si="19"/>
        <v>1.9859106914447621E-3</v>
      </c>
      <c r="I606" s="2">
        <v>60845000</v>
      </c>
    </row>
    <row r="607" spans="1:9" x14ac:dyDescent="0.25">
      <c r="A607" s="3">
        <v>42504</v>
      </c>
      <c r="B607" s="1">
        <v>455.82299799999998</v>
      </c>
      <c r="C607" s="1">
        <v>456.83599900000002</v>
      </c>
      <c r="D607" s="1">
        <v>454.78601099999997</v>
      </c>
      <c r="E607" s="1">
        <v>455.67099000000002</v>
      </c>
      <c r="F607" s="1">
        <v>455.67099000000002</v>
      </c>
      <c r="G607" s="5">
        <f t="shared" si="18"/>
        <v>2.1440954465212769E-6</v>
      </c>
      <c r="H607" s="5">
        <f t="shared" si="19"/>
        <v>2.1440931480978921E-6</v>
      </c>
      <c r="I607" s="2">
        <v>37209000</v>
      </c>
    </row>
    <row r="608" spans="1:9" x14ac:dyDescent="0.25">
      <c r="A608" s="3">
        <v>42505</v>
      </c>
      <c r="B608" s="1">
        <v>455.75900300000001</v>
      </c>
      <c r="C608" s="1">
        <v>458.69198599999999</v>
      </c>
      <c r="D608" s="1">
        <v>455.45901500000002</v>
      </c>
      <c r="E608" s="1">
        <v>457.567993</v>
      </c>
      <c r="F608" s="1">
        <v>457.567993</v>
      </c>
      <c r="G608" s="5">
        <f t="shared" si="18"/>
        <v>4.1630980282505448E-3</v>
      </c>
      <c r="H608" s="5">
        <f t="shared" si="19"/>
        <v>4.1544563115609992E-3</v>
      </c>
      <c r="I608" s="2">
        <v>28514000</v>
      </c>
    </row>
    <row r="609" spans="1:9" x14ac:dyDescent="0.25">
      <c r="A609" s="3">
        <v>42506</v>
      </c>
      <c r="B609" s="1">
        <v>457.58599900000002</v>
      </c>
      <c r="C609" s="1">
        <v>458.20001200000002</v>
      </c>
      <c r="D609" s="1">
        <v>452.94500699999998</v>
      </c>
      <c r="E609" s="1">
        <v>454.16299400000003</v>
      </c>
      <c r="F609" s="1">
        <v>454.16299400000003</v>
      </c>
      <c r="G609" s="5">
        <f t="shared" si="18"/>
        <v>-7.4415148176677492E-3</v>
      </c>
      <c r="H609" s="5">
        <f t="shared" si="19"/>
        <v>-7.4693410210759544E-3</v>
      </c>
      <c r="I609" s="2">
        <v>59171500</v>
      </c>
    </row>
    <row r="610" spans="1:9" x14ac:dyDescent="0.25">
      <c r="A610" s="3">
        <v>42507</v>
      </c>
      <c r="B610" s="1">
        <v>454.00900300000001</v>
      </c>
      <c r="C610" s="1">
        <v>455.07199100000003</v>
      </c>
      <c r="D610" s="1">
        <v>453.60501099999999</v>
      </c>
      <c r="E610" s="1">
        <v>453.78298999999998</v>
      </c>
      <c r="F610" s="1">
        <v>453.78298999999998</v>
      </c>
      <c r="G610" s="5">
        <f t="shared" si="18"/>
        <v>-8.3671282121244861E-4</v>
      </c>
      <c r="H610" s="5">
        <f t="shared" si="19"/>
        <v>-8.3706306076534065E-4</v>
      </c>
      <c r="I610" s="2">
        <v>64100300</v>
      </c>
    </row>
    <row r="611" spans="1:9" x14ac:dyDescent="0.25">
      <c r="A611" s="3">
        <v>42508</v>
      </c>
      <c r="B611" s="1">
        <v>453.69101000000001</v>
      </c>
      <c r="C611" s="1">
        <v>455.99798600000003</v>
      </c>
      <c r="D611" s="1">
        <v>453.29901100000001</v>
      </c>
      <c r="E611" s="1">
        <v>454.618988</v>
      </c>
      <c r="F611" s="1">
        <v>454.618988</v>
      </c>
      <c r="G611" s="5">
        <f t="shared" si="18"/>
        <v>1.8422858908837547E-3</v>
      </c>
      <c r="H611" s="5">
        <f t="shared" si="19"/>
        <v>1.8405909636062714E-3</v>
      </c>
      <c r="I611" s="2">
        <v>86850096</v>
      </c>
    </row>
    <row r="612" spans="1:9" x14ac:dyDescent="0.25">
      <c r="A612" s="3">
        <v>42509</v>
      </c>
      <c r="B612" s="1">
        <v>454.52398699999998</v>
      </c>
      <c r="C612" s="1">
        <v>454.63299599999999</v>
      </c>
      <c r="D612" s="1">
        <v>438.71499599999999</v>
      </c>
      <c r="E612" s="1">
        <v>438.71499599999999</v>
      </c>
      <c r="F612" s="1">
        <v>438.71499599999999</v>
      </c>
      <c r="G612" s="5">
        <f t="shared" si="18"/>
        <v>-3.4983123054244336E-2</v>
      </c>
      <c r="H612" s="5">
        <f t="shared" si="19"/>
        <v>-3.5609688733123722E-2</v>
      </c>
      <c r="I612" s="2">
        <v>96027400</v>
      </c>
    </row>
    <row r="613" spans="1:9" x14ac:dyDescent="0.25">
      <c r="A613" s="3">
        <v>42510</v>
      </c>
      <c r="B613" s="1">
        <v>437.79299900000001</v>
      </c>
      <c r="C613" s="1">
        <v>444.05398600000001</v>
      </c>
      <c r="D613" s="1">
        <v>437.38900799999999</v>
      </c>
      <c r="E613" s="1">
        <v>442.675995</v>
      </c>
      <c r="F613" s="1">
        <v>442.675995</v>
      </c>
      <c r="G613" s="5">
        <f t="shared" si="18"/>
        <v>9.0286382642821295E-3</v>
      </c>
      <c r="H613" s="5">
        <f t="shared" si="19"/>
        <v>8.9881237875992694E-3</v>
      </c>
      <c r="I613" s="2">
        <v>81987904</v>
      </c>
    </row>
    <row r="614" spans="1:9" x14ac:dyDescent="0.25">
      <c r="A614" s="3">
        <v>42511</v>
      </c>
      <c r="B614" s="1">
        <v>442.966003</v>
      </c>
      <c r="C614" s="1">
        <v>443.77801499999998</v>
      </c>
      <c r="D614" s="1">
        <v>441.70599399999998</v>
      </c>
      <c r="E614" s="1">
        <v>443.18798800000002</v>
      </c>
      <c r="F614" s="1">
        <v>443.18798800000002</v>
      </c>
      <c r="G614" s="5">
        <f t="shared" si="18"/>
        <v>1.1565863199787252E-3</v>
      </c>
      <c r="H614" s="5">
        <f t="shared" si="19"/>
        <v>1.1559179892928441E-3</v>
      </c>
      <c r="I614" s="2">
        <v>42762300</v>
      </c>
    </row>
    <row r="615" spans="1:9" x14ac:dyDescent="0.25">
      <c r="A615" s="3">
        <v>42512</v>
      </c>
      <c r="B615" s="1">
        <v>443.21798699999999</v>
      </c>
      <c r="C615" s="1">
        <v>443.42700200000002</v>
      </c>
      <c r="D615" s="1">
        <v>439.03500400000001</v>
      </c>
      <c r="E615" s="1">
        <v>439.32299799999998</v>
      </c>
      <c r="F615" s="1">
        <v>439.32299799999998</v>
      </c>
      <c r="G615" s="5">
        <f t="shared" si="18"/>
        <v>-8.7208816679391621E-3</v>
      </c>
      <c r="H615" s="5">
        <f t="shared" si="19"/>
        <v>-8.7591310980089897E-3</v>
      </c>
      <c r="I615" s="2">
        <v>39657600</v>
      </c>
    </row>
    <row r="616" spans="1:9" x14ac:dyDescent="0.25">
      <c r="A616" s="3">
        <v>42513</v>
      </c>
      <c r="B616" s="1">
        <v>439.34799199999998</v>
      </c>
      <c r="C616" s="1">
        <v>444.34500100000002</v>
      </c>
      <c r="D616" s="1">
        <v>438.82299799999998</v>
      </c>
      <c r="E616" s="1">
        <v>444.15499899999998</v>
      </c>
      <c r="F616" s="1">
        <v>444.15499899999998</v>
      </c>
      <c r="G616" s="5">
        <f t="shared" si="18"/>
        <v>1.0998743571352998E-2</v>
      </c>
      <c r="H616" s="5">
        <f t="shared" si="19"/>
        <v>1.0938697279256381E-2</v>
      </c>
      <c r="I616" s="2">
        <v>50582500</v>
      </c>
    </row>
    <row r="617" spans="1:9" x14ac:dyDescent="0.25">
      <c r="A617" s="3">
        <v>42514</v>
      </c>
      <c r="B617" s="1">
        <v>444.29098499999998</v>
      </c>
      <c r="C617" s="1">
        <v>447.10000600000001</v>
      </c>
      <c r="D617" s="1">
        <v>443.92999300000002</v>
      </c>
      <c r="E617" s="1">
        <v>445.98098800000002</v>
      </c>
      <c r="F617" s="1">
        <v>445.98098800000002</v>
      </c>
      <c r="G617" s="5">
        <f t="shared" si="18"/>
        <v>4.1111526474117976E-3</v>
      </c>
      <c r="H617" s="5">
        <f t="shared" si="19"/>
        <v>4.1027249498380393E-3</v>
      </c>
      <c r="I617" s="2">
        <v>65783100</v>
      </c>
    </row>
    <row r="618" spans="1:9" x14ac:dyDescent="0.25">
      <c r="A618" s="3">
        <v>42515</v>
      </c>
      <c r="B618" s="1">
        <v>446.06201199999998</v>
      </c>
      <c r="C618" s="1">
        <v>450.29800399999999</v>
      </c>
      <c r="D618" s="1">
        <v>446.06201199999998</v>
      </c>
      <c r="E618" s="1">
        <v>449.59899899999999</v>
      </c>
      <c r="F618" s="1">
        <v>449.59899899999999</v>
      </c>
      <c r="G618" s="5">
        <f t="shared" si="18"/>
        <v>8.1124781041113092E-3</v>
      </c>
      <c r="H618" s="5">
        <f t="shared" si="19"/>
        <v>8.0797488447323807E-3</v>
      </c>
      <c r="I618" s="2">
        <v>65231000</v>
      </c>
    </row>
    <row r="619" spans="1:9" x14ac:dyDescent="0.25">
      <c r="A619" s="3">
        <v>42516</v>
      </c>
      <c r="B619" s="1">
        <v>449.67199699999998</v>
      </c>
      <c r="C619" s="1">
        <v>453.64401199999998</v>
      </c>
      <c r="D619" s="1">
        <v>447.89599600000003</v>
      </c>
      <c r="E619" s="1">
        <v>453.38400300000001</v>
      </c>
      <c r="F619" s="1">
        <v>453.38400300000001</v>
      </c>
      <c r="G619" s="5">
        <f t="shared" si="18"/>
        <v>8.4186219462647482E-3</v>
      </c>
      <c r="H619" s="5">
        <f t="shared" si="19"/>
        <v>8.3833829860531731E-3</v>
      </c>
      <c r="I619" s="2">
        <v>65203800</v>
      </c>
    </row>
    <row r="620" spans="1:9" x14ac:dyDescent="0.25">
      <c r="A620" s="3">
        <v>42517</v>
      </c>
      <c r="B620" s="1">
        <v>453.52099600000003</v>
      </c>
      <c r="C620" s="1">
        <v>478.14898699999998</v>
      </c>
      <c r="D620" s="1">
        <v>453.52099600000003</v>
      </c>
      <c r="E620" s="1">
        <v>473.46398900000003</v>
      </c>
      <c r="F620" s="1">
        <v>473.46398900000003</v>
      </c>
      <c r="G620" s="5">
        <f t="shared" si="18"/>
        <v>4.4289136509300331E-2</v>
      </c>
      <c r="H620" s="5">
        <f t="shared" si="19"/>
        <v>4.3336401796093368E-2</v>
      </c>
      <c r="I620" s="2">
        <v>164780992</v>
      </c>
    </row>
    <row r="621" spans="1:9" x14ac:dyDescent="0.25">
      <c r="A621" s="3">
        <v>42518</v>
      </c>
      <c r="B621" s="1">
        <v>473.02899200000002</v>
      </c>
      <c r="C621" s="1">
        <v>533.47302200000001</v>
      </c>
      <c r="D621" s="1">
        <v>472.699005</v>
      </c>
      <c r="E621" s="1">
        <v>530.03997800000002</v>
      </c>
      <c r="F621" s="1">
        <v>530.03997800000002</v>
      </c>
      <c r="G621" s="5">
        <f t="shared" si="18"/>
        <v>0.11949375309301513</v>
      </c>
      <c r="H621" s="5">
        <f t="shared" si="19"/>
        <v>0.1128765769544713</v>
      </c>
      <c r="I621" s="2">
        <v>181199008</v>
      </c>
    </row>
    <row r="622" spans="1:9" x14ac:dyDescent="0.25">
      <c r="A622" s="3">
        <v>42519</v>
      </c>
      <c r="B622" s="1">
        <v>527.47699</v>
      </c>
      <c r="C622" s="1">
        <v>553.96002199999998</v>
      </c>
      <c r="D622" s="1">
        <v>512.17901600000005</v>
      </c>
      <c r="E622" s="1">
        <v>526.23297100000002</v>
      </c>
      <c r="F622" s="1">
        <v>526.23297100000002</v>
      </c>
      <c r="G622" s="5">
        <f t="shared" si="18"/>
        <v>-7.1824902988733008E-3</v>
      </c>
      <c r="H622" s="5">
        <f t="shared" si="19"/>
        <v>-7.2084085620035708E-3</v>
      </c>
      <c r="I622" s="2">
        <v>148736992</v>
      </c>
    </row>
    <row r="623" spans="1:9" x14ac:dyDescent="0.25">
      <c r="A623" s="3">
        <v>42520</v>
      </c>
      <c r="B623" s="1">
        <v>528.47100799999998</v>
      </c>
      <c r="C623" s="1">
        <v>544.34899900000005</v>
      </c>
      <c r="D623" s="1">
        <v>522.96301300000005</v>
      </c>
      <c r="E623" s="1">
        <v>533.864014</v>
      </c>
      <c r="F623" s="1">
        <v>533.864014</v>
      </c>
      <c r="G623" s="5">
        <f t="shared" si="18"/>
        <v>1.45012635477757E-2</v>
      </c>
      <c r="H623" s="5">
        <f t="shared" si="19"/>
        <v>1.4397125771153502E-2</v>
      </c>
      <c r="I623" s="2">
        <v>87958704</v>
      </c>
    </row>
    <row r="624" spans="1:9" x14ac:dyDescent="0.25">
      <c r="A624" s="3">
        <v>42521</v>
      </c>
      <c r="B624" s="1">
        <v>534.19097899999997</v>
      </c>
      <c r="C624" s="1">
        <v>546.61798099999999</v>
      </c>
      <c r="D624" s="1">
        <v>520.66198699999995</v>
      </c>
      <c r="E624" s="1">
        <v>531.385986</v>
      </c>
      <c r="F624" s="1">
        <v>531.385986</v>
      </c>
      <c r="G624" s="5">
        <f t="shared" si="18"/>
        <v>-4.6416839026726109E-3</v>
      </c>
      <c r="H624" s="5">
        <f t="shared" si="19"/>
        <v>-4.6524899692621281E-3</v>
      </c>
      <c r="I624" s="2">
        <v>138450000</v>
      </c>
    </row>
    <row r="625" spans="1:9" x14ac:dyDescent="0.25">
      <c r="A625" s="3">
        <v>42522</v>
      </c>
      <c r="B625" s="1">
        <v>531.10699499999998</v>
      </c>
      <c r="C625" s="1">
        <v>543.080017</v>
      </c>
      <c r="D625" s="1">
        <v>525.635986</v>
      </c>
      <c r="E625" s="1">
        <v>536.919983</v>
      </c>
      <c r="F625" s="1">
        <v>536.919983</v>
      </c>
      <c r="G625" s="5">
        <f t="shared" si="18"/>
        <v>1.0414269750802285E-2</v>
      </c>
      <c r="H625" s="5">
        <f t="shared" si="19"/>
        <v>1.0360414827341314E-2</v>
      </c>
      <c r="I625" s="2">
        <v>86061800</v>
      </c>
    </row>
    <row r="626" spans="1:9" x14ac:dyDescent="0.25">
      <c r="A626" s="3">
        <v>42523</v>
      </c>
      <c r="B626" s="1">
        <v>536.51501499999995</v>
      </c>
      <c r="C626" s="1">
        <v>540.35199</v>
      </c>
      <c r="D626" s="1">
        <v>533.07800299999997</v>
      </c>
      <c r="E626" s="1">
        <v>537.97198500000002</v>
      </c>
      <c r="F626" s="1">
        <v>537.97198500000002</v>
      </c>
      <c r="G626" s="5">
        <f t="shared" si="18"/>
        <v>1.959327336118255E-3</v>
      </c>
      <c r="H626" s="5">
        <f t="shared" si="19"/>
        <v>1.9574103578966343E-3</v>
      </c>
      <c r="I626" s="2">
        <v>60378200</v>
      </c>
    </row>
    <row r="627" spans="1:9" x14ac:dyDescent="0.25">
      <c r="A627" s="3">
        <v>42524</v>
      </c>
      <c r="B627" s="1">
        <v>537.682007</v>
      </c>
      <c r="C627" s="1">
        <v>574.63800000000003</v>
      </c>
      <c r="D627" s="1">
        <v>536.919983</v>
      </c>
      <c r="E627" s="1">
        <v>569.19397000000004</v>
      </c>
      <c r="F627" s="1">
        <v>569.19397000000004</v>
      </c>
      <c r="G627" s="5">
        <f t="shared" si="18"/>
        <v>5.803645147060954E-2</v>
      </c>
      <c r="H627" s="5">
        <f t="shared" si="19"/>
        <v>5.6414786028441667E-2</v>
      </c>
      <c r="I627" s="2">
        <v>122020000</v>
      </c>
    </row>
    <row r="628" spans="1:9" x14ac:dyDescent="0.25">
      <c r="A628" s="3">
        <v>42525</v>
      </c>
      <c r="B628" s="1">
        <v>569.705017</v>
      </c>
      <c r="C628" s="1">
        <v>590.13201900000001</v>
      </c>
      <c r="D628" s="1">
        <v>564.237976</v>
      </c>
      <c r="E628" s="1">
        <v>572.72699</v>
      </c>
      <c r="F628" s="1">
        <v>572.72699</v>
      </c>
      <c r="G628" s="5">
        <f t="shared" si="18"/>
        <v>6.2070580262822972E-3</v>
      </c>
      <c r="H628" s="5">
        <f t="shared" si="19"/>
        <v>6.1878735866374903E-3</v>
      </c>
      <c r="I628" s="2">
        <v>94925296</v>
      </c>
    </row>
    <row r="629" spans="1:9" x14ac:dyDescent="0.25">
      <c r="A629" s="3">
        <v>42526</v>
      </c>
      <c r="B629" s="1">
        <v>573.30798300000004</v>
      </c>
      <c r="C629" s="1">
        <v>582.80798300000004</v>
      </c>
      <c r="D629" s="1">
        <v>569.17797900000005</v>
      </c>
      <c r="E629" s="1">
        <v>574.97699</v>
      </c>
      <c r="F629" s="1">
        <v>574.97699</v>
      </c>
      <c r="G629" s="5">
        <f t="shared" si="18"/>
        <v>3.928573367914856E-3</v>
      </c>
      <c r="H629" s="5">
        <f t="shared" si="19"/>
        <v>3.9208766749909167E-3</v>
      </c>
      <c r="I629" s="2">
        <v>68874096</v>
      </c>
    </row>
    <row r="630" spans="1:9" x14ac:dyDescent="0.25">
      <c r="A630" s="3">
        <v>42527</v>
      </c>
      <c r="B630" s="1">
        <v>574.60199</v>
      </c>
      <c r="C630" s="1">
        <v>586.46997099999999</v>
      </c>
      <c r="D630" s="1">
        <v>574.60199</v>
      </c>
      <c r="E630" s="1">
        <v>585.53698699999995</v>
      </c>
      <c r="F630" s="1">
        <v>585.53698699999995</v>
      </c>
      <c r="G630" s="5">
        <f t="shared" si="18"/>
        <v>1.8365947131206095E-2</v>
      </c>
      <c r="H630" s="5">
        <f t="shared" si="19"/>
        <v>1.8199330085362442E-2</v>
      </c>
      <c r="I630" s="2">
        <v>72138896</v>
      </c>
    </row>
    <row r="631" spans="1:9" x14ac:dyDescent="0.25">
      <c r="A631" s="3">
        <v>42528</v>
      </c>
      <c r="B631" s="1">
        <v>585.44500700000003</v>
      </c>
      <c r="C631" s="1">
        <v>590.25897199999997</v>
      </c>
      <c r="D631" s="1">
        <v>567.51397699999995</v>
      </c>
      <c r="E631" s="1">
        <v>576.59698500000002</v>
      </c>
      <c r="F631" s="1">
        <v>576.59698500000002</v>
      </c>
      <c r="G631" s="5">
        <f t="shared" si="18"/>
        <v>-1.5268039762618701E-2</v>
      </c>
      <c r="H631" s="5">
        <f t="shared" si="19"/>
        <v>-1.5385796428260212E-2</v>
      </c>
      <c r="I631" s="2">
        <v>107770000</v>
      </c>
    </row>
    <row r="632" spans="1:9" x14ac:dyDescent="0.25">
      <c r="A632" s="3">
        <v>42529</v>
      </c>
      <c r="B632" s="1">
        <v>577.16699200000005</v>
      </c>
      <c r="C632" s="1">
        <v>582.83898899999997</v>
      </c>
      <c r="D632" s="1">
        <v>573.13000499999998</v>
      </c>
      <c r="E632" s="1">
        <v>581.64502000000005</v>
      </c>
      <c r="F632" s="1">
        <v>581.64502000000005</v>
      </c>
      <c r="G632" s="5">
        <f t="shared" si="18"/>
        <v>8.7548758167717011E-3</v>
      </c>
      <c r="H632" s="5">
        <f t="shared" si="19"/>
        <v>8.7167741137817358E-3</v>
      </c>
      <c r="I632" s="2">
        <v>80265800</v>
      </c>
    </row>
    <row r="633" spans="1:9" x14ac:dyDescent="0.25">
      <c r="A633" s="3">
        <v>42530</v>
      </c>
      <c r="B633" s="1">
        <v>582.20300299999997</v>
      </c>
      <c r="C633" s="1">
        <v>582.20300299999997</v>
      </c>
      <c r="D633" s="1">
        <v>570.95098900000005</v>
      </c>
      <c r="E633" s="1">
        <v>574.63000499999998</v>
      </c>
      <c r="F633" s="1">
        <v>574.63000499999998</v>
      </c>
      <c r="G633" s="5">
        <f t="shared" si="18"/>
        <v>-1.2060646543488041E-2</v>
      </c>
      <c r="H633" s="5">
        <f t="shared" si="19"/>
        <v>-1.2133966259473586E-2</v>
      </c>
      <c r="I633" s="2">
        <v>71301000</v>
      </c>
    </row>
    <row r="634" spans="1:9" x14ac:dyDescent="0.25">
      <c r="A634" s="3">
        <v>42531</v>
      </c>
      <c r="B634" s="1">
        <v>575.83697500000005</v>
      </c>
      <c r="C634" s="1">
        <v>579.12701400000003</v>
      </c>
      <c r="D634" s="1">
        <v>573.32501200000002</v>
      </c>
      <c r="E634" s="1">
        <v>577.46997099999999</v>
      </c>
      <c r="F634" s="1">
        <v>577.46997099999999</v>
      </c>
      <c r="G634" s="5">
        <f t="shared" si="18"/>
        <v>4.942251492767058E-3</v>
      </c>
      <c r="H634" s="5">
        <f t="shared" si="19"/>
        <v>4.9300786588541709E-3</v>
      </c>
      <c r="I634" s="2">
        <v>66991900</v>
      </c>
    </row>
    <row r="635" spans="1:9" x14ac:dyDescent="0.25">
      <c r="A635" s="3">
        <v>42532</v>
      </c>
      <c r="B635" s="1">
        <v>578.67401099999995</v>
      </c>
      <c r="C635" s="1">
        <v>607.11602800000003</v>
      </c>
      <c r="D635" s="1">
        <v>578.67401099999995</v>
      </c>
      <c r="E635" s="1">
        <v>606.72699</v>
      </c>
      <c r="F635" s="1">
        <v>606.72699</v>
      </c>
      <c r="G635" s="5">
        <f t="shared" si="18"/>
        <v>5.0664139209413595E-2</v>
      </c>
      <c r="H635" s="5">
        <f t="shared" si="19"/>
        <v>4.9422477749832869E-2</v>
      </c>
      <c r="I635" s="2">
        <v>82357000</v>
      </c>
    </row>
    <row r="636" spans="1:9" x14ac:dyDescent="0.25">
      <c r="A636" s="3">
        <v>42533</v>
      </c>
      <c r="B636" s="1">
        <v>609.68402100000003</v>
      </c>
      <c r="C636" s="1">
        <v>684.84399399999995</v>
      </c>
      <c r="D636" s="1">
        <v>607.03900099999998</v>
      </c>
      <c r="E636" s="1">
        <v>672.783997</v>
      </c>
      <c r="F636" s="1">
        <v>672.783997</v>
      </c>
      <c r="G636" s="5">
        <f t="shared" si="18"/>
        <v>0.10887435055427486</v>
      </c>
      <c r="H636" s="5">
        <f t="shared" si="19"/>
        <v>0.10334540217860906</v>
      </c>
      <c r="I636" s="2">
        <v>277084992</v>
      </c>
    </row>
    <row r="637" spans="1:9" x14ac:dyDescent="0.25">
      <c r="A637" s="3">
        <v>42534</v>
      </c>
      <c r="B637" s="1">
        <v>671.65399200000002</v>
      </c>
      <c r="C637" s="1">
        <v>716.00402799999995</v>
      </c>
      <c r="D637" s="1">
        <v>664.48699999999997</v>
      </c>
      <c r="E637" s="1">
        <v>704.37597700000003</v>
      </c>
      <c r="F637" s="1">
        <v>704.37597700000003</v>
      </c>
      <c r="G637" s="5">
        <f t="shared" si="18"/>
        <v>4.6957091935704964E-2</v>
      </c>
      <c r="H637" s="5">
        <f t="shared" si="19"/>
        <v>4.5887949134296287E-2</v>
      </c>
      <c r="I637" s="2">
        <v>243295008</v>
      </c>
    </row>
    <row r="638" spans="1:9" x14ac:dyDescent="0.25">
      <c r="A638" s="3">
        <v>42535</v>
      </c>
      <c r="B638" s="1">
        <v>704.50402799999995</v>
      </c>
      <c r="C638" s="1">
        <v>704.50402799999995</v>
      </c>
      <c r="D638" s="1">
        <v>662.80401600000005</v>
      </c>
      <c r="E638" s="1">
        <v>685.55902100000003</v>
      </c>
      <c r="F638" s="1">
        <v>685.55902100000003</v>
      </c>
      <c r="G638" s="5">
        <f t="shared" si="18"/>
        <v>-2.6714363655817919E-2</v>
      </c>
      <c r="H638" s="5">
        <f t="shared" si="19"/>
        <v>-2.7077677344619779E-2</v>
      </c>
      <c r="I638" s="2">
        <v>186694000</v>
      </c>
    </row>
    <row r="639" spans="1:9" x14ac:dyDescent="0.25">
      <c r="A639" s="3">
        <v>42536</v>
      </c>
      <c r="B639" s="1">
        <v>685.68499799999995</v>
      </c>
      <c r="C639" s="1">
        <v>696.30297900000005</v>
      </c>
      <c r="D639" s="1">
        <v>672.56097399999999</v>
      </c>
      <c r="E639" s="1">
        <v>694.46899399999995</v>
      </c>
      <c r="F639" s="1">
        <v>694.46899399999995</v>
      </c>
      <c r="G639" s="5">
        <f t="shared" si="18"/>
        <v>1.2996653427451488E-2</v>
      </c>
      <c r="H639" s="5">
        <f t="shared" si="19"/>
        <v>1.2912921635671232E-2</v>
      </c>
      <c r="I639" s="2">
        <v>99223800</v>
      </c>
    </row>
    <row r="640" spans="1:9" x14ac:dyDescent="0.25">
      <c r="A640" s="3">
        <v>42537</v>
      </c>
      <c r="B640" s="1">
        <v>696.52301</v>
      </c>
      <c r="C640" s="1">
        <v>773.72198500000002</v>
      </c>
      <c r="D640" s="1">
        <v>696.52301</v>
      </c>
      <c r="E640" s="1">
        <v>766.30798300000004</v>
      </c>
      <c r="F640" s="1">
        <v>766.30798300000004</v>
      </c>
      <c r="G640" s="5">
        <f t="shared" si="18"/>
        <v>0.10344448725669109</v>
      </c>
      <c r="H640" s="5">
        <f t="shared" si="19"/>
        <v>9.8436639383734661E-2</v>
      </c>
      <c r="I640" s="2">
        <v>271633984</v>
      </c>
    </row>
    <row r="641" spans="1:9" x14ac:dyDescent="0.25">
      <c r="A641" s="3">
        <v>42538</v>
      </c>
      <c r="B641" s="1">
        <v>768.48699999999997</v>
      </c>
      <c r="C641" s="1">
        <v>775.35601799999995</v>
      </c>
      <c r="D641" s="1">
        <v>716.55602999999996</v>
      </c>
      <c r="E641" s="1">
        <v>748.908997</v>
      </c>
      <c r="F641" s="1">
        <v>748.908997</v>
      </c>
      <c r="G641" s="5">
        <f t="shared" si="18"/>
        <v>-2.2704952037541304E-2</v>
      </c>
      <c r="H641" s="5">
        <f t="shared" si="19"/>
        <v>-2.2966678709983396E-2</v>
      </c>
      <c r="I641" s="2">
        <v>363320992</v>
      </c>
    </row>
    <row r="642" spans="1:9" x14ac:dyDescent="0.25">
      <c r="A642" s="3">
        <v>42539</v>
      </c>
      <c r="B642" s="1">
        <v>748.75598100000002</v>
      </c>
      <c r="C642" s="1">
        <v>777.98999000000003</v>
      </c>
      <c r="D642" s="1">
        <v>733.92901600000005</v>
      </c>
      <c r="E642" s="1">
        <v>756.22699</v>
      </c>
      <c r="F642" s="1">
        <v>756.22699</v>
      </c>
      <c r="G642" s="5">
        <f t="shared" si="18"/>
        <v>9.7715383702354774E-3</v>
      </c>
      <c r="H642" s="5">
        <f t="shared" si="19"/>
        <v>9.7241056327421176E-3</v>
      </c>
      <c r="I642" s="2">
        <v>252718000</v>
      </c>
    </row>
    <row r="643" spans="1:9" x14ac:dyDescent="0.25">
      <c r="A643" s="3">
        <v>42540</v>
      </c>
      <c r="B643" s="1">
        <v>756.68798800000002</v>
      </c>
      <c r="C643" s="1">
        <v>766.62097200000005</v>
      </c>
      <c r="D643" s="1">
        <v>745.62799099999995</v>
      </c>
      <c r="E643" s="1">
        <v>763.78100600000005</v>
      </c>
      <c r="F643" s="1">
        <v>763.78100600000005</v>
      </c>
      <c r="G643" s="5">
        <f t="shared" si="18"/>
        <v>9.9890854199742307E-3</v>
      </c>
      <c r="H643" s="5">
        <f t="shared" si="19"/>
        <v>9.9395242799003893E-3</v>
      </c>
      <c r="I643" s="2">
        <v>136184992</v>
      </c>
    </row>
    <row r="644" spans="1:9" x14ac:dyDescent="0.25">
      <c r="A644" s="3">
        <v>42541</v>
      </c>
      <c r="B644" s="1">
        <v>763.92700200000002</v>
      </c>
      <c r="C644" s="1">
        <v>764.08398399999999</v>
      </c>
      <c r="D644" s="1">
        <v>732.72699</v>
      </c>
      <c r="E644" s="1">
        <v>737.22601299999997</v>
      </c>
      <c r="F644" s="1">
        <v>737.22601299999997</v>
      </c>
      <c r="G644" s="5">
        <f t="shared" ref="G644:G707" si="20">E644/E643-1</f>
        <v>-3.4767810133262356E-2</v>
      </c>
      <c r="H644" s="5">
        <f t="shared" ref="H644:H707" si="21">-LN(F643/F644)</f>
        <v>-3.5386595324530111E-2</v>
      </c>
      <c r="I644" s="2">
        <v>174511008</v>
      </c>
    </row>
    <row r="645" spans="1:9" x14ac:dyDescent="0.25">
      <c r="A645" s="3">
        <v>42542</v>
      </c>
      <c r="B645" s="1">
        <v>735.88299600000005</v>
      </c>
      <c r="C645" s="1">
        <v>735.88299600000005</v>
      </c>
      <c r="D645" s="1">
        <v>639.07000700000003</v>
      </c>
      <c r="E645" s="1">
        <v>666.65197799999999</v>
      </c>
      <c r="F645" s="1">
        <v>666.65197799999999</v>
      </c>
      <c r="G645" s="5">
        <f t="shared" si="20"/>
        <v>-9.5729170913018247E-2</v>
      </c>
      <c r="H645" s="5">
        <f t="shared" si="21"/>
        <v>-0.10062637376000423</v>
      </c>
      <c r="I645" s="2">
        <v>309944000</v>
      </c>
    </row>
    <row r="646" spans="1:9" x14ac:dyDescent="0.25">
      <c r="A646" s="3">
        <v>42543</v>
      </c>
      <c r="B646" s="1">
        <v>665.91497800000002</v>
      </c>
      <c r="C646" s="1">
        <v>678.669983</v>
      </c>
      <c r="D646" s="1">
        <v>587.48297100000002</v>
      </c>
      <c r="E646" s="1">
        <v>596.11602800000003</v>
      </c>
      <c r="F646" s="1">
        <v>596.11602800000003</v>
      </c>
      <c r="G646" s="5">
        <f t="shared" si="20"/>
        <v>-0.10580625622924344</v>
      </c>
      <c r="H646" s="5">
        <f t="shared" si="21"/>
        <v>-0.11183281166081777</v>
      </c>
      <c r="I646" s="2">
        <v>266392992</v>
      </c>
    </row>
    <row r="647" spans="1:9" x14ac:dyDescent="0.25">
      <c r="A647" s="3">
        <v>42544</v>
      </c>
      <c r="B647" s="1">
        <v>597.442993</v>
      </c>
      <c r="C647" s="1">
        <v>629.32702600000005</v>
      </c>
      <c r="D647" s="1">
        <v>558.13897699999995</v>
      </c>
      <c r="E647" s="1">
        <v>623.97699</v>
      </c>
      <c r="F647" s="1">
        <v>623.97699</v>
      </c>
      <c r="G647" s="5">
        <f t="shared" si="20"/>
        <v>4.6737481784334678E-2</v>
      </c>
      <c r="H647" s="5">
        <f t="shared" si="21"/>
        <v>4.5678166719103443E-2</v>
      </c>
      <c r="I647" s="2">
        <v>253462000</v>
      </c>
    </row>
    <row r="648" spans="1:9" x14ac:dyDescent="0.25">
      <c r="A648" s="3">
        <v>42545</v>
      </c>
      <c r="B648" s="1">
        <v>625.57501200000002</v>
      </c>
      <c r="C648" s="1">
        <v>681.72699</v>
      </c>
      <c r="D648" s="1">
        <v>625.271973</v>
      </c>
      <c r="E648" s="1">
        <v>665.29901099999995</v>
      </c>
      <c r="F648" s="1">
        <v>665.29901099999995</v>
      </c>
      <c r="G648" s="5">
        <f t="shared" si="20"/>
        <v>6.6223629496337644E-2</v>
      </c>
      <c r="H648" s="5">
        <f t="shared" si="21"/>
        <v>6.4123087509786458E-2</v>
      </c>
      <c r="I648" s="2">
        <v>224316992</v>
      </c>
    </row>
    <row r="649" spans="1:9" x14ac:dyDescent="0.25">
      <c r="A649" s="3">
        <v>42546</v>
      </c>
      <c r="B649" s="1">
        <v>665.28100600000005</v>
      </c>
      <c r="C649" s="1">
        <v>691.73101799999995</v>
      </c>
      <c r="D649" s="1">
        <v>646.55902100000003</v>
      </c>
      <c r="E649" s="1">
        <v>665.12298599999997</v>
      </c>
      <c r="F649" s="1">
        <v>665.12298599999997</v>
      </c>
      <c r="G649" s="5">
        <f t="shared" si="20"/>
        <v>-2.6458028208309337E-4</v>
      </c>
      <c r="H649" s="5">
        <f t="shared" si="21"/>
        <v>-2.6461528962093065E-4</v>
      </c>
      <c r="I649" s="2">
        <v>126656000</v>
      </c>
    </row>
    <row r="650" spans="1:9" x14ac:dyDescent="0.25">
      <c r="A650" s="3">
        <v>42547</v>
      </c>
      <c r="B650" s="1">
        <v>665.93102999999996</v>
      </c>
      <c r="C650" s="1">
        <v>665.97997999999995</v>
      </c>
      <c r="D650" s="1">
        <v>616.93402100000003</v>
      </c>
      <c r="E650" s="1">
        <v>629.36700399999995</v>
      </c>
      <c r="F650" s="1">
        <v>629.36700399999995</v>
      </c>
      <c r="G650" s="5">
        <f t="shared" si="20"/>
        <v>-5.3758451824126308E-2</v>
      </c>
      <c r="H650" s="5">
        <f t="shared" si="21"/>
        <v>-5.5257406184900631E-2</v>
      </c>
      <c r="I650" s="2">
        <v>109225000</v>
      </c>
    </row>
    <row r="651" spans="1:9" x14ac:dyDescent="0.25">
      <c r="A651" s="3">
        <v>42548</v>
      </c>
      <c r="B651" s="1">
        <v>629.34899900000005</v>
      </c>
      <c r="C651" s="1">
        <v>655.27502400000003</v>
      </c>
      <c r="D651" s="1">
        <v>620.52398700000003</v>
      </c>
      <c r="E651" s="1">
        <v>655.27502400000003</v>
      </c>
      <c r="F651" s="1">
        <v>655.27502400000003</v>
      </c>
      <c r="G651" s="5">
        <f t="shared" si="20"/>
        <v>4.1165202235483145E-2</v>
      </c>
      <c r="H651" s="5">
        <f t="shared" si="21"/>
        <v>4.03404727533185E-2</v>
      </c>
      <c r="I651" s="2">
        <v>122134000</v>
      </c>
    </row>
    <row r="652" spans="1:9" x14ac:dyDescent="0.25">
      <c r="A652" s="3">
        <v>42549</v>
      </c>
      <c r="B652" s="1">
        <v>658.10199</v>
      </c>
      <c r="C652" s="1">
        <v>659.24798599999997</v>
      </c>
      <c r="D652" s="1">
        <v>637.77301</v>
      </c>
      <c r="E652" s="1">
        <v>647.00097700000003</v>
      </c>
      <c r="F652" s="1">
        <v>647.00097700000003</v>
      </c>
      <c r="G652" s="5">
        <f t="shared" si="20"/>
        <v>-1.2626831020496776E-2</v>
      </c>
      <c r="H652" s="5">
        <f t="shared" si="21"/>
        <v>-1.2707226931983144E-2</v>
      </c>
      <c r="I652" s="2">
        <v>138384992</v>
      </c>
    </row>
    <row r="653" spans="1:9" x14ac:dyDescent="0.25">
      <c r="A653" s="3">
        <v>42550</v>
      </c>
      <c r="B653" s="1">
        <v>644.12200900000005</v>
      </c>
      <c r="C653" s="1">
        <v>644.682007</v>
      </c>
      <c r="D653" s="1">
        <v>628.283997</v>
      </c>
      <c r="E653" s="1">
        <v>639.89001499999995</v>
      </c>
      <c r="F653" s="1">
        <v>639.89001499999995</v>
      </c>
      <c r="G653" s="5">
        <f t="shared" si="20"/>
        <v>-1.0990651100670767E-2</v>
      </c>
      <c r="H653" s="5">
        <f t="shared" si="21"/>
        <v>-1.1051494523082631E-2</v>
      </c>
      <c r="I653" s="2">
        <v>142456000</v>
      </c>
    </row>
    <row r="654" spans="1:9" x14ac:dyDescent="0.25">
      <c r="A654" s="3">
        <v>42551</v>
      </c>
      <c r="B654" s="1">
        <v>640.591003</v>
      </c>
      <c r="C654" s="1">
        <v>675.40301499999998</v>
      </c>
      <c r="D654" s="1">
        <v>636.60797100000002</v>
      </c>
      <c r="E654" s="1">
        <v>673.33697500000005</v>
      </c>
      <c r="F654" s="1">
        <v>673.33697500000005</v>
      </c>
      <c r="G654" s="5">
        <f t="shared" si="20"/>
        <v>5.2269857656710217E-2</v>
      </c>
      <c r="H654" s="5">
        <f t="shared" si="21"/>
        <v>5.0949600105311299E-2</v>
      </c>
      <c r="I654" s="2">
        <v>138980000</v>
      </c>
    </row>
    <row r="655" spans="1:9" x14ac:dyDescent="0.25">
      <c r="A655" s="3">
        <v>42552</v>
      </c>
      <c r="B655" s="1">
        <v>672.51501499999995</v>
      </c>
      <c r="C655" s="1">
        <v>686.15399200000002</v>
      </c>
      <c r="D655" s="1">
        <v>669.59399399999995</v>
      </c>
      <c r="E655" s="1">
        <v>676.296021</v>
      </c>
      <c r="F655" s="1">
        <v>676.296021</v>
      </c>
      <c r="G655" s="5">
        <f t="shared" si="20"/>
        <v>4.3945990044582661E-3</v>
      </c>
      <c r="H655" s="5">
        <f t="shared" si="21"/>
        <v>4.3849709515684093E-3</v>
      </c>
      <c r="I655" s="2">
        <v>134431008</v>
      </c>
    </row>
    <row r="656" spans="1:9" x14ac:dyDescent="0.25">
      <c r="A656" s="3">
        <v>42553</v>
      </c>
      <c r="B656" s="1">
        <v>676.73400900000001</v>
      </c>
      <c r="C656" s="1">
        <v>703.70202600000005</v>
      </c>
      <c r="D656" s="1">
        <v>676.39898700000003</v>
      </c>
      <c r="E656" s="1">
        <v>703.70202600000005</v>
      </c>
      <c r="F656" s="1">
        <v>703.70202600000005</v>
      </c>
      <c r="G656" s="5">
        <f t="shared" si="20"/>
        <v>4.052368215840807E-2</v>
      </c>
      <c r="H656" s="5">
        <f t="shared" si="21"/>
        <v>3.9724126956217964E-2</v>
      </c>
      <c r="I656" s="2">
        <v>112354000</v>
      </c>
    </row>
    <row r="657" spans="1:9" x14ac:dyDescent="0.25">
      <c r="A657" s="3">
        <v>42554</v>
      </c>
      <c r="B657" s="1">
        <v>704.96801800000003</v>
      </c>
      <c r="C657" s="1">
        <v>704.96801800000003</v>
      </c>
      <c r="D657" s="1">
        <v>649.00897199999997</v>
      </c>
      <c r="E657" s="1">
        <v>658.66400099999998</v>
      </c>
      <c r="F657" s="1">
        <v>658.66400099999998</v>
      </c>
      <c r="G657" s="5">
        <f t="shared" si="20"/>
        <v>-6.4001556533816339E-2</v>
      </c>
      <c r="H657" s="5">
        <f t="shared" si="21"/>
        <v>-6.6141465469406635E-2</v>
      </c>
      <c r="I657" s="2">
        <v>129512000</v>
      </c>
    </row>
    <row r="658" spans="1:9" x14ac:dyDescent="0.25">
      <c r="A658" s="3">
        <v>42555</v>
      </c>
      <c r="B658" s="1">
        <v>658.80401600000005</v>
      </c>
      <c r="C658" s="1">
        <v>683.66198699999995</v>
      </c>
      <c r="D658" s="1">
        <v>650.50799600000005</v>
      </c>
      <c r="E658" s="1">
        <v>683.66198699999995</v>
      </c>
      <c r="F658" s="1">
        <v>683.66198699999995</v>
      </c>
      <c r="G658" s="5">
        <f t="shared" si="20"/>
        <v>3.7952561491211512E-2</v>
      </c>
      <c r="H658" s="5">
        <f t="shared" si="21"/>
        <v>3.7250081860426255E-2</v>
      </c>
      <c r="I658" s="2">
        <v>92008400</v>
      </c>
    </row>
    <row r="659" spans="1:9" x14ac:dyDescent="0.25">
      <c r="A659" s="3">
        <v>42556</v>
      </c>
      <c r="B659" s="1">
        <v>683.20898399999999</v>
      </c>
      <c r="C659" s="1">
        <v>683.49102800000003</v>
      </c>
      <c r="D659" s="1">
        <v>665.06597899999997</v>
      </c>
      <c r="E659" s="1">
        <v>670.62701400000003</v>
      </c>
      <c r="F659" s="1">
        <v>670.62701400000003</v>
      </c>
      <c r="G659" s="5">
        <f t="shared" si="20"/>
        <v>-1.9066400133199046E-2</v>
      </c>
      <c r="H659" s="5">
        <f t="shared" si="21"/>
        <v>-1.9250507878023539E-2</v>
      </c>
      <c r="I659" s="2">
        <v>130476000</v>
      </c>
    </row>
    <row r="660" spans="1:9" x14ac:dyDescent="0.25">
      <c r="A660" s="3">
        <v>42557</v>
      </c>
      <c r="B660" s="1">
        <v>670.41803000000004</v>
      </c>
      <c r="C660" s="1">
        <v>681.89801</v>
      </c>
      <c r="D660" s="1">
        <v>670.41803000000004</v>
      </c>
      <c r="E660" s="1">
        <v>677.33099400000003</v>
      </c>
      <c r="F660" s="1">
        <v>677.33099400000003</v>
      </c>
      <c r="G660" s="5">
        <f t="shared" si="20"/>
        <v>9.9965850764252018E-3</v>
      </c>
      <c r="H660" s="5">
        <f t="shared" si="21"/>
        <v>9.9469497350018268E-3</v>
      </c>
      <c r="I660" s="2">
        <v>134960992</v>
      </c>
    </row>
    <row r="661" spans="1:9" x14ac:dyDescent="0.25">
      <c r="A661" s="3">
        <v>42558</v>
      </c>
      <c r="B661" s="1">
        <v>678.09002699999996</v>
      </c>
      <c r="C661" s="1">
        <v>682.432007</v>
      </c>
      <c r="D661" s="1">
        <v>611.83398399999999</v>
      </c>
      <c r="E661" s="1">
        <v>640.56201199999998</v>
      </c>
      <c r="F661" s="1">
        <v>640.56201199999998</v>
      </c>
      <c r="G661" s="5">
        <f t="shared" si="20"/>
        <v>-5.428510185671509E-2</v>
      </c>
      <c r="H661" s="5">
        <f t="shared" si="21"/>
        <v>-5.5814131523072137E-2</v>
      </c>
      <c r="I661" s="2">
        <v>258091008</v>
      </c>
    </row>
    <row r="662" spans="1:9" x14ac:dyDescent="0.25">
      <c r="A662" s="3">
        <v>42559</v>
      </c>
      <c r="B662" s="1">
        <v>640.68798800000002</v>
      </c>
      <c r="C662" s="1">
        <v>666.70696999999996</v>
      </c>
      <c r="D662" s="1">
        <v>636.46698000000004</v>
      </c>
      <c r="E662" s="1">
        <v>666.52301</v>
      </c>
      <c r="F662" s="1">
        <v>666.52301</v>
      </c>
      <c r="G662" s="5">
        <f t="shared" si="20"/>
        <v>4.0528469552765234E-2</v>
      </c>
      <c r="H662" s="5">
        <f t="shared" si="21"/>
        <v>3.97287278926753E-2</v>
      </c>
      <c r="I662" s="2">
        <v>141970000</v>
      </c>
    </row>
    <row r="663" spans="1:9" x14ac:dyDescent="0.25">
      <c r="A663" s="3">
        <v>42560</v>
      </c>
      <c r="B663" s="1">
        <v>666.38397199999997</v>
      </c>
      <c r="C663" s="1">
        <v>666.38397199999997</v>
      </c>
      <c r="D663" s="1">
        <v>633.39898700000003</v>
      </c>
      <c r="E663" s="1">
        <v>650.96002199999998</v>
      </c>
      <c r="F663" s="1">
        <v>650.96002199999998</v>
      </c>
      <c r="G663" s="5">
        <f t="shared" si="20"/>
        <v>-2.3349513469910099E-2</v>
      </c>
      <c r="H663" s="5">
        <f t="shared" si="21"/>
        <v>-2.3626432469103689E-2</v>
      </c>
      <c r="I663" s="2">
        <v>180536000</v>
      </c>
    </row>
    <row r="664" spans="1:9" x14ac:dyDescent="0.25">
      <c r="A664" s="3">
        <v>42561</v>
      </c>
      <c r="B664" s="1">
        <v>650.59899900000005</v>
      </c>
      <c r="C664" s="1">
        <v>652.29400599999997</v>
      </c>
      <c r="D664" s="1">
        <v>641.26397699999995</v>
      </c>
      <c r="E664" s="1">
        <v>649.35998500000005</v>
      </c>
      <c r="F664" s="1">
        <v>649.35998500000005</v>
      </c>
      <c r="G664" s="5">
        <f t="shared" si="20"/>
        <v>-2.4579650760794269E-3</v>
      </c>
      <c r="H664" s="5">
        <f t="shared" si="21"/>
        <v>-2.4609908313879898E-3</v>
      </c>
      <c r="I664" s="2">
        <v>102532000</v>
      </c>
    </row>
    <row r="665" spans="1:9" x14ac:dyDescent="0.25">
      <c r="A665" s="3">
        <v>42562</v>
      </c>
      <c r="B665" s="1">
        <v>648.48400900000001</v>
      </c>
      <c r="C665" s="1">
        <v>659.62902799999995</v>
      </c>
      <c r="D665" s="1">
        <v>644.97997999999995</v>
      </c>
      <c r="E665" s="1">
        <v>647.658997</v>
      </c>
      <c r="F665" s="1">
        <v>647.658997</v>
      </c>
      <c r="G665" s="5">
        <f t="shared" si="20"/>
        <v>-2.6194838599425951E-3</v>
      </c>
      <c r="H665" s="5">
        <f t="shared" si="21"/>
        <v>-2.6229207109513758E-3</v>
      </c>
      <c r="I665" s="2">
        <v>107910000</v>
      </c>
    </row>
    <row r="666" spans="1:9" x14ac:dyDescent="0.25">
      <c r="A666" s="3">
        <v>42563</v>
      </c>
      <c r="B666" s="1">
        <v>648.28301999999996</v>
      </c>
      <c r="C666" s="1">
        <v>675.25897199999997</v>
      </c>
      <c r="D666" s="1">
        <v>646.77899200000002</v>
      </c>
      <c r="E666" s="1">
        <v>664.55102499999998</v>
      </c>
      <c r="F666" s="1">
        <v>664.55102499999998</v>
      </c>
      <c r="G666" s="5">
        <f t="shared" si="20"/>
        <v>2.6081669641346839E-2</v>
      </c>
      <c r="H666" s="5">
        <f t="shared" si="21"/>
        <v>2.5747343620961715E-2</v>
      </c>
      <c r="I666" s="2">
        <v>138172992</v>
      </c>
    </row>
    <row r="667" spans="1:9" x14ac:dyDescent="0.25">
      <c r="A667" s="3">
        <v>42564</v>
      </c>
      <c r="B667" s="1">
        <v>664.79699700000003</v>
      </c>
      <c r="C667" s="1">
        <v>668.70001200000002</v>
      </c>
      <c r="D667" s="1">
        <v>654.46801800000003</v>
      </c>
      <c r="E667" s="1">
        <v>654.46801800000003</v>
      </c>
      <c r="F667" s="1">
        <v>654.46801800000003</v>
      </c>
      <c r="G667" s="5">
        <f t="shared" si="20"/>
        <v>-1.5172660368705237E-2</v>
      </c>
      <c r="H667" s="5">
        <f t="shared" si="21"/>
        <v>-1.5288942889507212E-2</v>
      </c>
      <c r="I667" s="2">
        <v>131449000</v>
      </c>
    </row>
    <row r="668" spans="1:9" x14ac:dyDescent="0.25">
      <c r="A668" s="3">
        <v>42565</v>
      </c>
      <c r="B668" s="1">
        <v>652.92297399999995</v>
      </c>
      <c r="C668" s="1">
        <v>662.90197799999999</v>
      </c>
      <c r="D668" s="1">
        <v>652.92297399999995</v>
      </c>
      <c r="E668" s="1">
        <v>658.07800299999997</v>
      </c>
      <c r="F668" s="1">
        <v>658.07800299999997</v>
      </c>
      <c r="G668" s="5">
        <f t="shared" si="20"/>
        <v>5.5159074251356355E-3</v>
      </c>
      <c r="H668" s="5">
        <f t="shared" si="21"/>
        <v>5.5007505182930313E-3</v>
      </c>
      <c r="I668" s="2">
        <v>98511400</v>
      </c>
    </row>
    <row r="669" spans="1:9" x14ac:dyDescent="0.25">
      <c r="A669" s="3">
        <v>42566</v>
      </c>
      <c r="B669" s="1">
        <v>659.171021</v>
      </c>
      <c r="C669" s="1">
        <v>667.07702600000005</v>
      </c>
      <c r="D669" s="1">
        <v>659.03997800000002</v>
      </c>
      <c r="E669" s="1">
        <v>663.25500499999998</v>
      </c>
      <c r="F669" s="1">
        <v>663.25500499999998</v>
      </c>
      <c r="G669" s="5">
        <f t="shared" si="20"/>
        <v>7.8668516139415168E-3</v>
      </c>
      <c r="H669" s="5">
        <f t="shared" si="21"/>
        <v>7.8360692714704756E-3</v>
      </c>
      <c r="I669" s="2">
        <v>81673104</v>
      </c>
    </row>
    <row r="670" spans="1:9" x14ac:dyDescent="0.25">
      <c r="A670" s="3">
        <v>42567</v>
      </c>
      <c r="B670" s="1">
        <v>663.78100600000005</v>
      </c>
      <c r="C670" s="1">
        <v>666.46002199999998</v>
      </c>
      <c r="D670" s="1">
        <v>659.33398399999999</v>
      </c>
      <c r="E670" s="1">
        <v>660.76702899999998</v>
      </c>
      <c r="F670" s="1">
        <v>660.76702899999998</v>
      </c>
      <c r="G670" s="5">
        <f t="shared" si="20"/>
        <v>-3.7511605359088485E-3</v>
      </c>
      <c r="H670" s="5">
        <f t="shared" si="21"/>
        <v>-3.7582137826906855E-3</v>
      </c>
      <c r="I670" s="2">
        <v>50330200</v>
      </c>
    </row>
    <row r="671" spans="1:9" x14ac:dyDescent="0.25">
      <c r="A671" s="3">
        <v>42568</v>
      </c>
      <c r="B671" s="1">
        <v>661.99298099999999</v>
      </c>
      <c r="C671" s="1">
        <v>682.36499000000003</v>
      </c>
      <c r="D671" s="1">
        <v>661.99298099999999</v>
      </c>
      <c r="E671" s="1">
        <v>679.45898399999999</v>
      </c>
      <c r="F671" s="1">
        <v>679.45898399999999</v>
      </c>
      <c r="G671" s="5">
        <f t="shared" si="20"/>
        <v>2.8288268299779151E-2</v>
      </c>
      <c r="H671" s="5">
        <f t="shared" si="21"/>
        <v>2.7895544357604003E-2</v>
      </c>
      <c r="I671" s="2">
        <v>74407904</v>
      </c>
    </row>
    <row r="672" spans="1:9" x14ac:dyDescent="0.25">
      <c r="A672" s="3">
        <v>42569</v>
      </c>
      <c r="B672" s="1">
        <v>679.80902100000003</v>
      </c>
      <c r="C672" s="1">
        <v>681.55499299999997</v>
      </c>
      <c r="D672" s="1">
        <v>668.625</v>
      </c>
      <c r="E672" s="1">
        <v>673.10601799999995</v>
      </c>
      <c r="F672" s="1">
        <v>673.10601799999995</v>
      </c>
      <c r="G672" s="5">
        <f t="shared" si="20"/>
        <v>-9.3500360575113906E-3</v>
      </c>
      <c r="H672" s="5">
        <f t="shared" si="21"/>
        <v>-9.3940220397009302E-3</v>
      </c>
      <c r="I672" s="2">
        <v>69465000</v>
      </c>
    </row>
    <row r="673" spans="1:9" x14ac:dyDescent="0.25">
      <c r="A673" s="3">
        <v>42570</v>
      </c>
      <c r="B673" s="1">
        <v>672.737976</v>
      </c>
      <c r="C673" s="1">
        <v>673.27697799999999</v>
      </c>
      <c r="D673" s="1">
        <v>667.63201900000001</v>
      </c>
      <c r="E673" s="1">
        <v>672.864014</v>
      </c>
      <c r="F673" s="1">
        <v>672.864014</v>
      </c>
      <c r="G673" s="5">
        <f t="shared" si="20"/>
        <v>-3.5953325854820584E-4</v>
      </c>
      <c r="H673" s="5">
        <f t="shared" si="21"/>
        <v>-3.5959790612600726E-4</v>
      </c>
      <c r="I673" s="2">
        <v>61203300</v>
      </c>
    </row>
    <row r="674" spans="1:9" x14ac:dyDescent="0.25">
      <c r="A674" s="3">
        <v>42571</v>
      </c>
      <c r="B674" s="1">
        <v>672.80602999999996</v>
      </c>
      <c r="C674" s="1">
        <v>672.92901600000005</v>
      </c>
      <c r="D674" s="1">
        <v>663.35998500000005</v>
      </c>
      <c r="E674" s="1">
        <v>665.68499799999995</v>
      </c>
      <c r="F674" s="1">
        <v>665.68499799999995</v>
      </c>
      <c r="G674" s="5">
        <f t="shared" si="20"/>
        <v>-1.066934157664734E-2</v>
      </c>
      <c r="H674" s="5">
        <f t="shared" si="21"/>
        <v>-1.0726667116611258E-2</v>
      </c>
      <c r="I674" s="2">
        <v>94636400</v>
      </c>
    </row>
    <row r="675" spans="1:9" x14ac:dyDescent="0.25">
      <c r="A675" s="3">
        <v>42572</v>
      </c>
      <c r="B675" s="1">
        <v>665.228027</v>
      </c>
      <c r="C675" s="1">
        <v>666.21899399999995</v>
      </c>
      <c r="D675" s="1">
        <v>660.41497800000002</v>
      </c>
      <c r="E675" s="1">
        <v>665.012024</v>
      </c>
      <c r="F675" s="1">
        <v>665.012024</v>
      </c>
      <c r="G675" s="5">
        <f t="shared" si="20"/>
        <v>-1.0109496263576156E-3</v>
      </c>
      <c r="H675" s="5">
        <f t="shared" si="21"/>
        <v>-1.011460980595827E-3</v>
      </c>
      <c r="I675" s="2">
        <v>60491800</v>
      </c>
    </row>
    <row r="676" spans="1:9" x14ac:dyDescent="0.25">
      <c r="A676" s="3">
        <v>42573</v>
      </c>
      <c r="B676" s="1">
        <v>664.92199700000003</v>
      </c>
      <c r="C676" s="1">
        <v>666.58300799999995</v>
      </c>
      <c r="D676" s="1">
        <v>646.72198500000002</v>
      </c>
      <c r="E676" s="1">
        <v>650.61901899999998</v>
      </c>
      <c r="F676" s="1">
        <v>650.61901899999998</v>
      </c>
      <c r="G676" s="5">
        <f t="shared" si="20"/>
        <v>-2.164322520580475E-2</v>
      </c>
      <c r="H676" s="5">
        <f t="shared" si="21"/>
        <v>-2.1880875067746001E-2</v>
      </c>
      <c r="I676" s="2">
        <v>134169000</v>
      </c>
    </row>
    <row r="677" spans="1:9" x14ac:dyDescent="0.25">
      <c r="A677" s="3">
        <v>42574</v>
      </c>
      <c r="B677" s="1">
        <v>650.72601299999997</v>
      </c>
      <c r="C677" s="1">
        <v>656.36602800000003</v>
      </c>
      <c r="D677" s="1">
        <v>648.52398700000003</v>
      </c>
      <c r="E677" s="1">
        <v>655.55602999999996</v>
      </c>
      <c r="F677" s="1">
        <v>655.55602999999996</v>
      </c>
      <c r="G677" s="5">
        <f t="shared" si="20"/>
        <v>7.588175039192846E-3</v>
      </c>
      <c r="H677" s="5">
        <f t="shared" si="21"/>
        <v>7.5595296584904242E-3</v>
      </c>
      <c r="I677" s="2">
        <v>69532200</v>
      </c>
    </row>
    <row r="678" spans="1:9" x14ac:dyDescent="0.25">
      <c r="A678" s="3">
        <v>42575</v>
      </c>
      <c r="B678" s="1">
        <v>655.40997300000004</v>
      </c>
      <c r="C678" s="1">
        <v>663.10998500000005</v>
      </c>
      <c r="D678" s="1">
        <v>652.79303000000004</v>
      </c>
      <c r="E678" s="1">
        <v>661.28497300000004</v>
      </c>
      <c r="F678" s="1">
        <v>661.28497300000004</v>
      </c>
      <c r="G678" s="5">
        <f t="shared" si="20"/>
        <v>8.7390592685114843E-3</v>
      </c>
      <c r="H678" s="5">
        <f t="shared" si="21"/>
        <v>8.7010947127331342E-3</v>
      </c>
      <c r="I678" s="2">
        <v>118184000</v>
      </c>
    </row>
    <row r="679" spans="1:9" x14ac:dyDescent="0.25">
      <c r="A679" s="3">
        <v>42576</v>
      </c>
      <c r="B679" s="1">
        <v>661.26300000000003</v>
      </c>
      <c r="C679" s="1">
        <v>661.82800299999997</v>
      </c>
      <c r="D679" s="1">
        <v>653.39502000000005</v>
      </c>
      <c r="E679" s="1">
        <v>654.09698500000002</v>
      </c>
      <c r="F679" s="1">
        <v>654.09698500000002</v>
      </c>
      <c r="G679" s="5">
        <f t="shared" si="20"/>
        <v>-1.08697283221042E-2</v>
      </c>
      <c r="H679" s="5">
        <f t="shared" si="21"/>
        <v>-1.0929235429276186E-2</v>
      </c>
      <c r="I679" s="2">
        <v>78176496</v>
      </c>
    </row>
    <row r="680" spans="1:9" x14ac:dyDescent="0.25">
      <c r="A680" s="3">
        <v>42577</v>
      </c>
      <c r="B680" s="1">
        <v>654.22601299999997</v>
      </c>
      <c r="C680" s="1">
        <v>656.22497599999997</v>
      </c>
      <c r="D680" s="1">
        <v>645.87902799999995</v>
      </c>
      <c r="E680" s="1">
        <v>651.783997</v>
      </c>
      <c r="F680" s="1">
        <v>651.783997</v>
      </c>
      <c r="G680" s="5">
        <f t="shared" si="20"/>
        <v>-3.5361545046718179E-3</v>
      </c>
      <c r="H680" s="5">
        <f t="shared" si="21"/>
        <v>-3.5424214773632592E-3</v>
      </c>
      <c r="I680" s="2">
        <v>225135008</v>
      </c>
    </row>
    <row r="681" spans="1:9" x14ac:dyDescent="0.25">
      <c r="A681" s="3">
        <v>42578</v>
      </c>
      <c r="B681" s="1">
        <v>651.62701400000003</v>
      </c>
      <c r="C681" s="1">
        <v>657.45599400000003</v>
      </c>
      <c r="D681" s="1">
        <v>648.44702099999995</v>
      </c>
      <c r="E681" s="1">
        <v>654.35199</v>
      </c>
      <c r="F681" s="1">
        <v>654.35199</v>
      </c>
      <c r="G681" s="5">
        <f t="shared" si="20"/>
        <v>3.9399448464825237E-3</v>
      </c>
      <c r="H681" s="5">
        <f t="shared" si="21"/>
        <v>3.9322035905382299E-3</v>
      </c>
      <c r="I681" s="2">
        <v>147460992</v>
      </c>
    </row>
    <row r="682" spans="1:9" x14ac:dyDescent="0.25">
      <c r="A682" s="3">
        <v>42579</v>
      </c>
      <c r="B682" s="1">
        <v>654.49200399999995</v>
      </c>
      <c r="C682" s="1">
        <v>657.59497099999999</v>
      </c>
      <c r="D682" s="1">
        <v>654.49200399999995</v>
      </c>
      <c r="E682" s="1">
        <v>655.03497300000004</v>
      </c>
      <c r="F682" s="1">
        <v>655.03497300000004</v>
      </c>
      <c r="G682" s="5">
        <f t="shared" si="20"/>
        <v>1.0437547534623004E-3</v>
      </c>
      <c r="H682" s="5">
        <f t="shared" si="21"/>
        <v>1.0432104202036134E-3</v>
      </c>
      <c r="I682" s="2">
        <v>86428400</v>
      </c>
    </row>
    <row r="683" spans="1:9" x14ac:dyDescent="0.25">
      <c r="A683" s="3">
        <v>42580</v>
      </c>
      <c r="B683" s="1">
        <v>655.11102300000005</v>
      </c>
      <c r="C683" s="1">
        <v>657.796021</v>
      </c>
      <c r="D683" s="1">
        <v>654.78601100000003</v>
      </c>
      <c r="E683" s="1">
        <v>656.99200399999995</v>
      </c>
      <c r="F683" s="1">
        <v>656.99200399999995</v>
      </c>
      <c r="G683" s="5">
        <f t="shared" si="20"/>
        <v>2.9876740642365007E-3</v>
      </c>
      <c r="H683" s="5">
        <f t="shared" si="21"/>
        <v>2.9832198357293239E-3</v>
      </c>
      <c r="I683" s="2">
        <v>60703500</v>
      </c>
    </row>
    <row r="684" spans="1:9" x14ac:dyDescent="0.25">
      <c r="A684" s="3">
        <v>42581</v>
      </c>
      <c r="B684" s="1">
        <v>657.012024</v>
      </c>
      <c r="C684" s="1">
        <v>658.22302200000001</v>
      </c>
      <c r="D684" s="1">
        <v>654.20898399999999</v>
      </c>
      <c r="E684" s="1">
        <v>655.04699700000003</v>
      </c>
      <c r="F684" s="1">
        <v>655.04699700000003</v>
      </c>
      <c r="G684" s="5">
        <f t="shared" si="20"/>
        <v>-2.9604728644458955E-3</v>
      </c>
      <c r="H684" s="5">
        <f t="shared" si="21"/>
        <v>-2.9648637324080356E-3</v>
      </c>
      <c r="I684" s="2">
        <v>38456100</v>
      </c>
    </row>
    <row r="685" spans="1:9" x14ac:dyDescent="0.25">
      <c r="A685" s="3">
        <v>42582</v>
      </c>
      <c r="B685" s="1">
        <v>655.09997599999997</v>
      </c>
      <c r="C685" s="1">
        <v>655.28497300000004</v>
      </c>
      <c r="D685" s="1">
        <v>624.36499000000003</v>
      </c>
      <c r="E685" s="1">
        <v>624.68102999999996</v>
      </c>
      <c r="F685" s="1">
        <v>624.68102999999996</v>
      </c>
      <c r="G685" s="5">
        <f t="shared" si="20"/>
        <v>-4.6356928799110353E-2</v>
      </c>
      <c r="H685" s="5">
        <f t="shared" si="21"/>
        <v>-4.7465816743805934E-2</v>
      </c>
      <c r="I685" s="2">
        <v>110818000</v>
      </c>
    </row>
    <row r="686" spans="1:9" x14ac:dyDescent="0.25">
      <c r="A686" s="3">
        <v>42583</v>
      </c>
      <c r="B686" s="1">
        <v>624.60199</v>
      </c>
      <c r="C686" s="1">
        <v>626.11901899999998</v>
      </c>
      <c r="D686" s="1">
        <v>605.88397199999997</v>
      </c>
      <c r="E686" s="1">
        <v>606.271973</v>
      </c>
      <c r="F686" s="1">
        <v>606.271973</v>
      </c>
      <c r="G686" s="5">
        <f t="shared" si="20"/>
        <v>-2.9469531034102214E-2</v>
      </c>
      <c r="H686" s="5">
        <f t="shared" si="21"/>
        <v>-2.991248174389189E-2</v>
      </c>
      <c r="I686" s="2">
        <v>121887000</v>
      </c>
    </row>
    <row r="687" spans="1:9" x14ac:dyDescent="0.25">
      <c r="A687" s="3">
        <v>42584</v>
      </c>
      <c r="B687" s="1">
        <v>606.396973</v>
      </c>
      <c r="C687" s="1">
        <v>612.84802200000001</v>
      </c>
      <c r="D687" s="1">
        <v>531.33398399999999</v>
      </c>
      <c r="E687" s="1">
        <v>547.46502699999996</v>
      </c>
      <c r="F687" s="1">
        <v>547.46502699999996</v>
      </c>
      <c r="G687" s="5">
        <f t="shared" si="20"/>
        <v>-9.6997632447047066E-2</v>
      </c>
      <c r="H687" s="5">
        <f t="shared" si="21"/>
        <v>-0.10203010369377936</v>
      </c>
      <c r="I687" s="2">
        <v>330932992</v>
      </c>
    </row>
    <row r="688" spans="1:9" x14ac:dyDescent="0.25">
      <c r="A688" s="3">
        <v>42585</v>
      </c>
      <c r="B688" s="1">
        <v>548.65600600000005</v>
      </c>
      <c r="C688" s="1">
        <v>573.35998500000005</v>
      </c>
      <c r="D688" s="1">
        <v>541.54699700000003</v>
      </c>
      <c r="E688" s="1">
        <v>566.35497999999995</v>
      </c>
      <c r="F688" s="1">
        <v>566.35497999999995</v>
      </c>
      <c r="G688" s="5">
        <f t="shared" si="20"/>
        <v>3.4504401319501943E-2</v>
      </c>
      <c r="H688" s="5">
        <f t="shared" si="21"/>
        <v>3.3922472732353104E-2</v>
      </c>
      <c r="I688" s="2">
        <v>207982000</v>
      </c>
    </row>
    <row r="689" spans="1:9" x14ac:dyDescent="0.25">
      <c r="A689" s="3">
        <v>42586</v>
      </c>
      <c r="B689" s="1">
        <v>566.328979</v>
      </c>
      <c r="C689" s="1">
        <v>579.49597200000005</v>
      </c>
      <c r="D689" s="1">
        <v>565.77697799999999</v>
      </c>
      <c r="E689" s="1">
        <v>578.28900099999998</v>
      </c>
      <c r="F689" s="1">
        <v>578.28900099999998</v>
      </c>
      <c r="G689" s="5">
        <f t="shared" si="20"/>
        <v>2.1071627197486675E-2</v>
      </c>
      <c r="H689" s="5">
        <f t="shared" si="21"/>
        <v>2.0852690686091899E-2</v>
      </c>
      <c r="I689" s="2">
        <v>125292000</v>
      </c>
    </row>
    <row r="690" spans="1:9" x14ac:dyDescent="0.25">
      <c r="A690" s="3">
        <v>42587</v>
      </c>
      <c r="B690" s="1">
        <v>578.28100600000005</v>
      </c>
      <c r="C690" s="1">
        <v>578.28100600000005</v>
      </c>
      <c r="D690" s="1">
        <v>569.98199499999998</v>
      </c>
      <c r="E690" s="1">
        <v>575.04303000000004</v>
      </c>
      <c r="F690" s="1">
        <v>575.04303000000004</v>
      </c>
      <c r="G690" s="5">
        <f t="shared" si="20"/>
        <v>-5.6130602421745612E-3</v>
      </c>
      <c r="H690" s="5">
        <f t="shared" si="21"/>
        <v>-5.6288726632911807E-3</v>
      </c>
      <c r="I690" s="2">
        <v>66127900</v>
      </c>
    </row>
    <row r="691" spans="1:9" x14ac:dyDescent="0.25">
      <c r="A691" s="3">
        <v>42588</v>
      </c>
      <c r="B691" s="1">
        <v>575.03002900000001</v>
      </c>
      <c r="C691" s="1">
        <v>588.39599599999997</v>
      </c>
      <c r="D691" s="1">
        <v>569.46899399999995</v>
      </c>
      <c r="E691" s="1">
        <v>587.77801499999998</v>
      </c>
      <c r="F691" s="1">
        <v>587.77801499999998</v>
      </c>
      <c r="G691" s="5">
        <f t="shared" si="20"/>
        <v>2.2146142698225457E-2</v>
      </c>
      <c r="H691" s="5">
        <f t="shared" si="21"/>
        <v>2.1904478327750051E-2</v>
      </c>
      <c r="I691" s="2">
        <v>80797296</v>
      </c>
    </row>
    <row r="692" spans="1:9" x14ac:dyDescent="0.25">
      <c r="A692" s="3">
        <v>42589</v>
      </c>
      <c r="B692" s="1">
        <v>587.77099599999997</v>
      </c>
      <c r="C692" s="1">
        <v>597.51300000000003</v>
      </c>
      <c r="D692" s="1">
        <v>586.81597899999997</v>
      </c>
      <c r="E692" s="1">
        <v>592.69000200000005</v>
      </c>
      <c r="F692" s="1">
        <v>592.69000200000005</v>
      </c>
      <c r="G692" s="5">
        <f t="shared" si="20"/>
        <v>8.3568743209969654E-3</v>
      </c>
      <c r="H692" s="5">
        <f t="shared" si="21"/>
        <v>8.3221489762178944E-3</v>
      </c>
      <c r="I692" s="2">
        <v>82398400</v>
      </c>
    </row>
    <row r="693" spans="1:9" x14ac:dyDescent="0.25">
      <c r="A693" s="3">
        <v>42590</v>
      </c>
      <c r="B693" s="1">
        <v>592.73602300000005</v>
      </c>
      <c r="C693" s="1">
        <v>592.99401899999998</v>
      </c>
      <c r="D693" s="1">
        <v>588.04699700000003</v>
      </c>
      <c r="E693" s="1">
        <v>591.05401600000005</v>
      </c>
      <c r="F693" s="1">
        <v>591.05401600000005</v>
      </c>
      <c r="G693" s="5">
        <f t="shared" si="20"/>
        <v>-2.7602726458678672E-3</v>
      </c>
      <c r="H693" s="5">
        <f t="shared" si="21"/>
        <v>-2.7640892232216286E-3</v>
      </c>
      <c r="I693" s="2">
        <v>61194100</v>
      </c>
    </row>
    <row r="694" spans="1:9" x14ac:dyDescent="0.25">
      <c r="A694" s="3">
        <v>42591</v>
      </c>
      <c r="B694" s="1">
        <v>591.03802499999995</v>
      </c>
      <c r="C694" s="1">
        <v>591.091003</v>
      </c>
      <c r="D694" s="1">
        <v>584.79303000000004</v>
      </c>
      <c r="E694" s="1">
        <v>587.80102499999998</v>
      </c>
      <c r="F694" s="1">
        <v>587.80102499999998</v>
      </c>
      <c r="G694" s="5">
        <f t="shared" si="20"/>
        <v>-5.5037118637902838E-3</v>
      </c>
      <c r="H694" s="5">
        <f t="shared" si="21"/>
        <v>-5.5189130870213869E-3</v>
      </c>
      <c r="I694" s="2">
        <v>92228096</v>
      </c>
    </row>
    <row r="695" spans="1:9" x14ac:dyDescent="0.25">
      <c r="A695" s="3">
        <v>42592</v>
      </c>
      <c r="B695" s="1">
        <v>587.64801</v>
      </c>
      <c r="C695" s="1">
        <v>599.98400900000001</v>
      </c>
      <c r="D695" s="1">
        <v>586.37097200000005</v>
      </c>
      <c r="E695" s="1">
        <v>592.103027</v>
      </c>
      <c r="F695" s="1">
        <v>592.103027</v>
      </c>
      <c r="G695" s="5">
        <f t="shared" si="20"/>
        <v>7.3188065638367661E-3</v>
      </c>
      <c r="H695" s="5">
        <f t="shared" si="21"/>
        <v>7.2921540630705621E-3</v>
      </c>
      <c r="I695" s="2">
        <v>102905000</v>
      </c>
    </row>
    <row r="696" spans="1:9" x14ac:dyDescent="0.25">
      <c r="A696" s="3">
        <v>42593</v>
      </c>
      <c r="B696" s="1">
        <v>592.12402299999997</v>
      </c>
      <c r="C696" s="1">
        <v>597.54199200000005</v>
      </c>
      <c r="D696" s="1">
        <v>589.11999500000002</v>
      </c>
      <c r="E696" s="1">
        <v>589.11999500000002</v>
      </c>
      <c r="F696" s="1">
        <v>589.11999500000002</v>
      </c>
      <c r="G696" s="5">
        <f t="shared" si="20"/>
        <v>-5.0380286267308616E-3</v>
      </c>
      <c r="H696" s="5">
        <f t="shared" si="21"/>
        <v>-5.0507622792943059E-3</v>
      </c>
      <c r="I696" s="2">
        <v>74514400</v>
      </c>
    </row>
    <row r="697" spans="1:9" x14ac:dyDescent="0.25">
      <c r="A697" s="3">
        <v>42594</v>
      </c>
      <c r="B697" s="1">
        <v>588.79797399999995</v>
      </c>
      <c r="C697" s="1">
        <v>589.90997300000004</v>
      </c>
      <c r="D697" s="1">
        <v>583.81097399999999</v>
      </c>
      <c r="E697" s="1">
        <v>587.55902100000003</v>
      </c>
      <c r="F697" s="1">
        <v>587.55902100000003</v>
      </c>
      <c r="G697" s="5">
        <f t="shared" si="20"/>
        <v>-2.6496707177626755E-3</v>
      </c>
      <c r="H697" s="5">
        <f t="shared" si="21"/>
        <v>-2.6531873084640755E-3</v>
      </c>
      <c r="I697" s="2">
        <v>69218000</v>
      </c>
    </row>
    <row r="698" spans="1:9" x14ac:dyDescent="0.25">
      <c r="A698" s="3">
        <v>42595</v>
      </c>
      <c r="B698" s="1">
        <v>587.35699499999998</v>
      </c>
      <c r="C698" s="1">
        <v>589.77398700000003</v>
      </c>
      <c r="D698" s="1">
        <v>584.97900400000003</v>
      </c>
      <c r="E698" s="1">
        <v>585.58801300000005</v>
      </c>
      <c r="F698" s="1">
        <v>585.58801300000005</v>
      </c>
      <c r="G698" s="5">
        <f t="shared" si="20"/>
        <v>-3.3545702296348123E-3</v>
      </c>
      <c r="H698" s="5">
        <f t="shared" si="21"/>
        <v>-3.3602094152422528E-3</v>
      </c>
      <c r="I698" s="2">
        <v>43563000</v>
      </c>
    </row>
    <row r="699" spans="1:9" x14ac:dyDescent="0.25">
      <c r="A699" s="3">
        <v>42596</v>
      </c>
      <c r="B699" s="1">
        <v>585.58898899999997</v>
      </c>
      <c r="C699" s="1">
        <v>585.66601600000001</v>
      </c>
      <c r="D699" s="1">
        <v>564.78100600000005</v>
      </c>
      <c r="E699" s="1">
        <v>570.47302200000001</v>
      </c>
      <c r="F699" s="1">
        <v>570.47302200000001</v>
      </c>
      <c r="G699" s="5">
        <f t="shared" si="20"/>
        <v>-2.581164686511439E-2</v>
      </c>
      <c r="H699" s="5">
        <f t="shared" si="21"/>
        <v>-2.6150612993328468E-2</v>
      </c>
      <c r="I699" s="2">
        <v>60851100</v>
      </c>
    </row>
    <row r="700" spans="1:9" x14ac:dyDescent="0.25">
      <c r="A700" s="3">
        <v>42597</v>
      </c>
      <c r="B700" s="1">
        <v>570.49401899999998</v>
      </c>
      <c r="C700" s="1">
        <v>573.580017</v>
      </c>
      <c r="D700" s="1">
        <v>563.23999000000003</v>
      </c>
      <c r="E700" s="1">
        <v>567.23999000000003</v>
      </c>
      <c r="F700" s="1">
        <v>567.23999000000003</v>
      </c>
      <c r="G700" s="5">
        <f t="shared" si="20"/>
        <v>-5.6672828956317867E-3</v>
      </c>
      <c r="H700" s="5">
        <f t="shared" si="21"/>
        <v>-5.6834028765201574E-3</v>
      </c>
      <c r="I700" s="2">
        <v>57262300</v>
      </c>
    </row>
    <row r="701" spans="1:9" x14ac:dyDescent="0.25">
      <c r="A701" s="3">
        <v>42598</v>
      </c>
      <c r="B701" s="1">
        <v>567.24298099999999</v>
      </c>
      <c r="C701" s="1">
        <v>581.737976</v>
      </c>
      <c r="D701" s="1">
        <v>566.716003</v>
      </c>
      <c r="E701" s="1">
        <v>577.43902600000001</v>
      </c>
      <c r="F701" s="1">
        <v>577.43902600000001</v>
      </c>
      <c r="G701" s="5">
        <f t="shared" si="20"/>
        <v>1.7980107502646225E-2</v>
      </c>
      <c r="H701" s="5">
        <f t="shared" si="21"/>
        <v>1.7820377173799008E-2</v>
      </c>
      <c r="I701" s="2">
        <v>58405200</v>
      </c>
    </row>
    <row r="702" spans="1:9" x14ac:dyDescent="0.25">
      <c r="A702" s="3">
        <v>42599</v>
      </c>
      <c r="B702" s="1">
        <v>577.760986</v>
      </c>
      <c r="C702" s="1">
        <v>580.89398200000005</v>
      </c>
      <c r="D702" s="1">
        <v>571.42999299999997</v>
      </c>
      <c r="E702" s="1">
        <v>573.216003</v>
      </c>
      <c r="F702" s="1">
        <v>573.216003</v>
      </c>
      <c r="G702" s="5">
        <f t="shared" si="20"/>
        <v>-7.3133661042161791E-3</v>
      </c>
      <c r="H702" s="5">
        <f t="shared" si="21"/>
        <v>-7.3402398714011129E-3</v>
      </c>
      <c r="I702" s="2">
        <v>54443000</v>
      </c>
    </row>
    <row r="703" spans="1:9" x14ac:dyDescent="0.25">
      <c r="A703" s="3">
        <v>42600</v>
      </c>
      <c r="B703" s="1">
        <v>573.70696999999996</v>
      </c>
      <c r="C703" s="1">
        <v>577.79199200000005</v>
      </c>
      <c r="D703" s="1">
        <v>573.42999299999997</v>
      </c>
      <c r="E703" s="1">
        <v>574.317993</v>
      </c>
      <c r="F703" s="1">
        <v>574.317993</v>
      </c>
      <c r="G703" s="5">
        <f t="shared" si="20"/>
        <v>1.9224690068535555E-3</v>
      </c>
      <c r="H703" s="5">
        <f t="shared" si="21"/>
        <v>1.9206234283122305E-3</v>
      </c>
      <c r="I703" s="2">
        <v>59896600</v>
      </c>
    </row>
    <row r="704" spans="1:9" x14ac:dyDescent="0.25">
      <c r="A704" s="3">
        <v>42601</v>
      </c>
      <c r="B704" s="1">
        <v>574.33898899999997</v>
      </c>
      <c r="C704" s="1">
        <v>578.237976</v>
      </c>
      <c r="D704" s="1">
        <v>574.182007</v>
      </c>
      <c r="E704" s="1">
        <v>575.63000499999998</v>
      </c>
      <c r="F704" s="1">
        <v>575.63000499999998</v>
      </c>
      <c r="G704" s="5">
        <f t="shared" si="20"/>
        <v>2.2844696074149073E-3</v>
      </c>
      <c r="H704" s="5">
        <f t="shared" si="21"/>
        <v>2.2818641739890356E-3</v>
      </c>
      <c r="I704" s="2">
        <v>50631600</v>
      </c>
    </row>
    <row r="705" spans="1:9" x14ac:dyDescent="0.25">
      <c r="A705" s="3">
        <v>42602</v>
      </c>
      <c r="B705" s="1">
        <v>576.08398399999999</v>
      </c>
      <c r="C705" s="1">
        <v>582.817993</v>
      </c>
      <c r="D705" s="1">
        <v>575.45696999999996</v>
      </c>
      <c r="E705" s="1">
        <v>581.69702099999995</v>
      </c>
      <c r="F705" s="1">
        <v>581.69702099999995</v>
      </c>
      <c r="G705" s="5">
        <f t="shared" si="20"/>
        <v>1.0539784144851794E-2</v>
      </c>
      <c r="H705" s="5">
        <f t="shared" si="21"/>
        <v>1.0484627838487155E-2</v>
      </c>
      <c r="I705" s="2">
        <v>45301400</v>
      </c>
    </row>
    <row r="706" spans="1:9" x14ac:dyDescent="0.25">
      <c r="A706" s="3">
        <v>42603</v>
      </c>
      <c r="B706" s="1">
        <v>581.93902600000001</v>
      </c>
      <c r="C706" s="1">
        <v>584.15801999999996</v>
      </c>
      <c r="D706" s="1">
        <v>580.21801800000003</v>
      </c>
      <c r="E706" s="1">
        <v>581.30798300000004</v>
      </c>
      <c r="F706" s="1">
        <v>581.30798300000004</v>
      </c>
      <c r="G706" s="5">
        <f t="shared" si="20"/>
        <v>-6.6879833651389831E-4</v>
      </c>
      <c r="H706" s="5">
        <f t="shared" si="21"/>
        <v>-6.6902208188736561E-4</v>
      </c>
      <c r="I706" s="2">
        <v>38299400</v>
      </c>
    </row>
    <row r="707" spans="1:9" x14ac:dyDescent="0.25">
      <c r="A707" s="3">
        <v>42604</v>
      </c>
      <c r="B707" s="1">
        <v>581.31097399999999</v>
      </c>
      <c r="C707" s="1">
        <v>588.44799799999998</v>
      </c>
      <c r="D707" s="1">
        <v>580.59399399999995</v>
      </c>
      <c r="E707" s="1">
        <v>586.75299099999995</v>
      </c>
      <c r="F707" s="1">
        <v>586.75299099999995</v>
      </c>
      <c r="G707" s="5">
        <f t="shared" si="20"/>
        <v>9.3668213051185667E-3</v>
      </c>
      <c r="H707" s="5">
        <f t="shared" si="21"/>
        <v>9.3232246642859177E-3</v>
      </c>
      <c r="I707" s="2">
        <v>72844000</v>
      </c>
    </row>
    <row r="708" spans="1:9" x14ac:dyDescent="0.25">
      <c r="A708" s="3">
        <v>42605</v>
      </c>
      <c r="B708" s="1">
        <v>586.77099599999997</v>
      </c>
      <c r="C708" s="1">
        <v>589.47399900000005</v>
      </c>
      <c r="D708" s="1">
        <v>581.63397199999997</v>
      </c>
      <c r="E708" s="1">
        <v>583.41497800000002</v>
      </c>
      <c r="F708" s="1">
        <v>583.41497800000002</v>
      </c>
      <c r="G708" s="5">
        <f t="shared" ref="G708:G771" si="22">E708/E707-1</f>
        <v>-5.688957791780469E-3</v>
      </c>
      <c r="H708" s="5">
        <f t="shared" ref="H708:H771" si="23">-LN(F707/F708)</f>
        <v>-5.7052015481505068E-3</v>
      </c>
      <c r="I708" s="2">
        <v>85349200</v>
      </c>
    </row>
    <row r="709" spans="1:9" x14ac:dyDescent="0.25">
      <c r="A709" s="3">
        <v>42606</v>
      </c>
      <c r="B709" s="1">
        <v>583.41198699999995</v>
      </c>
      <c r="C709" s="1">
        <v>583.59002699999996</v>
      </c>
      <c r="D709" s="1">
        <v>579.85497999999995</v>
      </c>
      <c r="E709" s="1">
        <v>580.182007</v>
      </c>
      <c r="F709" s="1">
        <v>580.182007</v>
      </c>
      <c r="G709" s="5">
        <f t="shared" si="22"/>
        <v>-5.5414604045356253E-3</v>
      </c>
      <c r="H709" s="5">
        <f t="shared" si="23"/>
        <v>-5.5568712550235983E-3</v>
      </c>
      <c r="I709" s="2">
        <v>56328200</v>
      </c>
    </row>
    <row r="710" spans="1:9" x14ac:dyDescent="0.25">
      <c r="A710" s="3">
        <v>42607</v>
      </c>
      <c r="B710" s="1">
        <v>580.17999299999997</v>
      </c>
      <c r="C710" s="1">
        <v>580.45098900000005</v>
      </c>
      <c r="D710" s="1">
        <v>575.16699200000005</v>
      </c>
      <c r="E710" s="1">
        <v>577.760986</v>
      </c>
      <c r="F710" s="1">
        <v>577.760986</v>
      </c>
      <c r="G710" s="5">
        <f t="shared" si="22"/>
        <v>-4.1728646714133122E-3</v>
      </c>
      <c r="H710" s="5">
        <f t="shared" si="23"/>
        <v>-4.1815953676703757E-3</v>
      </c>
      <c r="I710" s="2">
        <v>136130000</v>
      </c>
    </row>
    <row r="711" spans="1:9" x14ac:dyDescent="0.25">
      <c r="A711" s="3">
        <v>42608</v>
      </c>
      <c r="B711" s="1">
        <v>577.75299099999995</v>
      </c>
      <c r="C711" s="1">
        <v>580.62298599999997</v>
      </c>
      <c r="D711" s="1">
        <v>576.85797100000002</v>
      </c>
      <c r="E711" s="1">
        <v>579.65100099999995</v>
      </c>
      <c r="F711" s="1">
        <v>579.65100099999995</v>
      </c>
      <c r="G711" s="5">
        <f t="shared" si="22"/>
        <v>3.2712748797474323E-3</v>
      </c>
      <c r="H711" s="5">
        <f t="shared" si="23"/>
        <v>3.2659359004221489E-3</v>
      </c>
      <c r="I711" s="2">
        <v>48856800</v>
      </c>
    </row>
    <row r="712" spans="1:9" x14ac:dyDescent="0.25">
      <c r="A712" s="3">
        <v>42609</v>
      </c>
      <c r="B712" s="1">
        <v>579.45202600000005</v>
      </c>
      <c r="C712" s="1">
        <v>579.84497099999999</v>
      </c>
      <c r="D712" s="1">
        <v>568.63000499999998</v>
      </c>
      <c r="E712" s="1">
        <v>569.94702099999995</v>
      </c>
      <c r="F712" s="1">
        <v>569.94702099999995</v>
      </c>
      <c r="G712" s="5">
        <f t="shared" si="22"/>
        <v>-1.6741073479143331E-2</v>
      </c>
      <c r="H712" s="5">
        <f t="shared" si="23"/>
        <v>-1.6882789124236176E-2</v>
      </c>
      <c r="I712" s="2">
        <v>59698300</v>
      </c>
    </row>
    <row r="713" spans="1:9" x14ac:dyDescent="0.25">
      <c r="A713" s="3">
        <v>42610</v>
      </c>
      <c r="B713" s="1">
        <v>569.830017</v>
      </c>
      <c r="C713" s="1">
        <v>574.03802499999995</v>
      </c>
      <c r="D713" s="1">
        <v>569.73999000000003</v>
      </c>
      <c r="E713" s="1">
        <v>573.91198699999995</v>
      </c>
      <c r="F713" s="1">
        <v>573.91198699999995</v>
      </c>
      <c r="G713" s="5">
        <f t="shared" si="22"/>
        <v>6.9567272990449514E-3</v>
      </c>
      <c r="H713" s="5">
        <f t="shared" si="23"/>
        <v>6.9326409154354075E-3</v>
      </c>
      <c r="I713" s="2">
        <v>86301600</v>
      </c>
    </row>
    <row r="714" spans="1:9" x14ac:dyDescent="0.25">
      <c r="A714" s="3">
        <v>42611</v>
      </c>
      <c r="B714" s="1">
        <v>574.07098399999995</v>
      </c>
      <c r="C714" s="1">
        <v>576.27801499999998</v>
      </c>
      <c r="D714" s="1">
        <v>573.46502699999996</v>
      </c>
      <c r="E714" s="1">
        <v>574.10699499999998</v>
      </c>
      <c r="F714" s="1">
        <v>574.10699499999998</v>
      </c>
      <c r="G714" s="5">
        <f t="shared" si="22"/>
        <v>3.3978729215844439E-4</v>
      </c>
      <c r="H714" s="5">
        <f t="shared" si="23"/>
        <v>3.3972957752993407E-4</v>
      </c>
      <c r="I714" s="2">
        <v>110398000</v>
      </c>
    </row>
    <row r="715" spans="1:9" x14ac:dyDescent="0.25">
      <c r="A715" s="3">
        <v>42612</v>
      </c>
      <c r="B715" s="1">
        <v>574.114014</v>
      </c>
      <c r="C715" s="1">
        <v>578.35699499999998</v>
      </c>
      <c r="D715" s="1">
        <v>574.114014</v>
      </c>
      <c r="E715" s="1">
        <v>577.50299099999995</v>
      </c>
      <c r="F715" s="1">
        <v>577.50299099999995</v>
      </c>
      <c r="G715" s="5">
        <f t="shared" si="22"/>
        <v>5.9152667178352658E-3</v>
      </c>
      <c r="H715" s="5">
        <f t="shared" si="23"/>
        <v>5.8978402155009093E-3</v>
      </c>
      <c r="I715" s="2">
        <v>70342400</v>
      </c>
    </row>
    <row r="716" spans="1:9" x14ac:dyDescent="0.25">
      <c r="A716" s="3">
        <v>42613</v>
      </c>
      <c r="B716" s="1">
        <v>577.591003</v>
      </c>
      <c r="C716" s="1">
        <v>577.86102300000005</v>
      </c>
      <c r="D716" s="1">
        <v>573.64202899999998</v>
      </c>
      <c r="E716" s="1">
        <v>575.47198500000002</v>
      </c>
      <c r="F716" s="1">
        <v>575.47198500000002</v>
      </c>
      <c r="G716" s="5">
        <f t="shared" si="22"/>
        <v>-3.5168752918197654E-3</v>
      </c>
      <c r="H716" s="5">
        <f t="shared" si="23"/>
        <v>-3.5230740354685198E-3</v>
      </c>
      <c r="I716" s="2">
        <v>75840896</v>
      </c>
    </row>
    <row r="717" spans="1:9" x14ac:dyDescent="0.25">
      <c r="A717" s="3">
        <v>42614</v>
      </c>
      <c r="B717" s="1">
        <v>575.546021</v>
      </c>
      <c r="C717" s="1">
        <v>576.31097399999999</v>
      </c>
      <c r="D717" s="1">
        <v>571.81402600000001</v>
      </c>
      <c r="E717" s="1">
        <v>572.30297900000005</v>
      </c>
      <c r="F717" s="1">
        <v>572.30297900000005</v>
      </c>
      <c r="G717" s="5">
        <f t="shared" si="22"/>
        <v>-5.5067945662028439E-3</v>
      </c>
      <c r="H717" s="5">
        <f t="shared" si="23"/>
        <v>-5.5220128544386403E-3</v>
      </c>
      <c r="I717" s="2">
        <v>76923400</v>
      </c>
    </row>
    <row r="718" spans="1:9" x14ac:dyDescent="0.25">
      <c r="A718" s="3">
        <v>42615</v>
      </c>
      <c r="B718" s="1">
        <v>572.40997300000004</v>
      </c>
      <c r="C718" s="1">
        <v>575.64300500000002</v>
      </c>
      <c r="D718" s="1">
        <v>570.81097399999999</v>
      </c>
      <c r="E718" s="1">
        <v>575.53698699999995</v>
      </c>
      <c r="F718" s="1">
        <v>575.53698699999995</v>
      </c>
      <c r="G718" s="5">
        <f t="shared" si="22"/>
        <v>5.6508669684907087E-3</v>
      </c>
      <c r="H718" s="5">
        <f t="shared" si="23"/>
        <v>5.6349607143603674E-3</v>
      </c>
      <c r="I718" s="2">
        <v>79910800</v>
      </c>
    </row>
    <row r="719" spans="1:9" x14ac:dyDescent="0.25">
      <c r="A719" s="3">
        <v>42616</v>
      </c>
      <c r="B719" s="1">
        <v>575.55499299999997</v>
      </c>
      <c r="C719" s="1">
        <v>599.5</v>
      </c>
      <c r="D719" s="1">
        <v>574.05602999999996</v>
      </c>
      <c r="E719" s="1">
        <v>598.21197500000005</v>
      </c>
      <c r="F719" s="1">
        <v>598.21197500000005</v>
      </c>
      <c r="G719" s="5">
        <f t="shared" si="22"/>
        <v>3.9397968353335644E-2</v>
      </c>
      <c r="H719" s="5">
        <f t="shared" si="23"/>
        <v>3.864166895621246E-2</v>
      </c>
      <c r="I719" s="2">
        <v>159014000</v>
      </c>
    </row>
    <row r="720" spans="1:9" x14ac:dyDescent="0.25">
      <c r="A720" s="3">
        <v>42617</v>
      </c>
      <c r="B720" s="1">
        <v>598.59002699999996</v>
      </c>
      <c r="C720" s="1">
        <v>611.83697500000005</v>
      </c>
      <c r="D720" s="1">
        <v>596.84802200000001</v>
      </c>
      <c r="E720" s="1">
        <v>608.63397199999997</v>
      </c>
      <c r="F720" s="1">
        <v>608.63397199999997</v>
      </c>
      <c r="G720" s="5">
        <f t="shared" si="22"/>
        <v>1.7421913026732572E-2</v>
      </c>
      <c r="H720" s="5">
        <f t="shared" si="23"/>
        <v>1.7271891435573949E-2</v>
      </c>
      <c r="I720" s="2">
        <v>97942896</v>
      </c>
    </row>
    <row r="721" spans="1:9" x14ac:dyDescent="0.25">
      <c r="A721" s="3">
        <v>42618</v>
      </c>
      <c r="B721" s="1">
        <v>608.98999000000003</v>
      </c>
      <c r="C721" s="1">
        <v>609.05499299999997</v>
      </c>
      <c r="D721" s="1">
        <v>602.24200399999995</v>
      </c>
      <c r="E721" s="1">
        <v>606.59002699999996</v>
      </c>
      <c r="F721" s="1">
        <v>606.59002699999996</v>
      </c>
      <c r="G721" s="5">
        <f t="shared" si="22"/>
        <v>-3.3582499400806043E-3</v>
      </c>
      <c r="H721" s="5">
        <f t="shared" si="23"/>
        <v>-3.3639015178986076E-3</v>
      </c>
      <c r="I721" s="2">
        <v>82446800</v>
      </c>
    </row>
    <row r="722" spans="1:9" x14ac:dyDescent="0.25">
      <c r="A722" s="3">
        <v>42619</v>
      </c>
      <c r="B722" s="1">
        <v>606.50598100000002</v>
      </c>
      <c r="C722" s="1">
        <v>610.830017</v>
      </c>
      <c r="D722" s="1">
        <v>605.091003</v>
      </c>
      <c r="E722" s="1">
        <v>610.43597399999999</v>
      </c>
      <c r="F722" s="1">
        <v>610.43597399999999</v>
      </c>
      <c r="G722" s="5">
        <f t="shared" si="22"/>
        <v>6.340274038168392E-3</v>
      </c>
      <c r="H722" s="5">
        <f t="shared" si="23"/>
        <v>6.3202590564928659E-3</v>
      </c>
      <c r="I722" s="2">
        <v>78529104</v>
      </c>
    </row>
    <row r="723" spans="1:9" x14ac:dyDescent="0.25">
      <c r="A723" s="3">
        <v>42620</v>
      </c>
      <c r="B723" s="1">
        <v>610.57299799999998</v>
      </c>
      <c r="C723" s="1">
        <v>614.544983</v>
      </c>
      <c r="D723" s="1">
        <v>608.51300000000003</v>
      </c>
      <c r="E723" s="1">
        <v>614.54400599999997</v>
      </c>
      <c r="F723" s="1">
        <v>614.54400599999997</v>
      </c>
      <c r="G723" s="5">
        <f t="shared" si="22"/>
        <v>6.7296689169238366E-3</v>
      </c>
      <c r="H723" s="5">
        <f t="shared" si="23"/>
        <v>6.7071257771199782E-3</v>
      </c>
      <c r="I723" s="2">
        <v>75032400</v>
      </c>
    </row>
    <row r="724" spans="1:9" x14ac:dyDescent="0.25">
      <c r="A724" s="3">
        <v>42621</v>
      </c>
      <c r="B724" s="1">
        <v>614.63500999999997</v>
      </c>
      <c r="C724" s="1">
        <v>628.77002000000005</v>
      </c>
      <c r="D724" s="1">
        <v>613.84399399999995</v>
      </c>
      <c r="E724" s="1">
        <v>626.31597899999997</v>
      </c>
      <c r="F724" s="1">
        <v>626.31597899999997</v>
      </c>
      <c r="G724" s="5">
        <f t="shared" si="22"/>
        <v>1.9155622518593152E-2</v>
      </c>
      <c r="H724" s="5">
        <f t="shared" si="23"/>
        <v>1.8974463402906972E-2</v>
      </c>
      <c r="I724" s="2">
        <v>86713000</v>
      </c>
    </row>
    <row r="725" spans="1:9" x14ac:dyDescent="0.25">
      <c r="A725" s="3">
        <v>42622</v>
      </c>
      <c r="B725" s="1">
        <v>626.35199</v>
      </c>
      <c r="C725" s="1">
        <v>626.830017</v>
      </c>
      <c r="D725" s="1">
        <v>620.26300000000003</v>
      </c>
      <c r="E725" s="1">
        <v>622.86102300000005</v>
      </c>
      <c r="F725" s="1">
        <v>622.86102300000005</v>
      </c>
      <c r="G725" s="5">
        <f t="shared" si="22"/>
        <v>-5.5163146332563029E-3</v>
      </c>
      <c r="H725" s="5">
        <f t="shared" si="23"/>
        <v>-5.5315856826575228E-3</v>
      </c>
      <c r="I725" s="2">
        <v>64550200</v>
      </c>
    </row>
    <row r="726" spans="1:9" x14ac:dyDescent="0.25">
      <c r="A726" s="3">
        <v>42623</v>
      </c>
      <c r="B726" s="1">
        <v>622.92700200000002</v>
      </c>
      <c r="C726" s="1">
        <v>625.09497099999999</v>
      </c>
      <c r="D726" s="1">
        <v>622.39502000000005</v>
      </c>
      <c r="E726" s="1">
        <v>623.50897199999997</v>
      </c>
      <c r="F726" s="1">
        <v>623.50897199999997</v>
      </c>
      <c r="G726" s="5">
        <f t="shared" si="22"/>
        <v>1.040278611236678E-3</v>
      </c>
      <c r="H726" s="5">
        <f t="shared" si="23"/>
        <v>1.0397378964058246E-3</v>
      </c>
      <c r="I726" s="2">
        <v>45016800</v>
      </c>
    </row>
    <row r="727" spans="1:9" x14ac:dyDescent="0.25">
      <c r="A727" s="3">
        <v>42624</v>
      </c>
      <c r="B727" s="1">
        <v>623.42401099999995</v>
      </c>
      <c r="C727" s="1">
        <v>628.817993</v>
      </c>
      <c r="D727" s="1">
        <v>600.50598100000002</v>
      </c>
      <c r="E727" s="1">
        <v>606.71899399999995</v>
      </c>
      <c r="F727" s="1">
        <v>606.71899399999995</v>
      </c>
      <c r="G727" s="5">
        <f t="shared" si="22"/>
        <v>-2.692820593446088E-2</v>
      </c>
      <c r="H727" s="5">
        <f t="shared" si="23"/>
        <v>-2.7297413222688634E-2</v>
      </c>
      <c r="I727" s="2">
        <v>73610800</v>
      </c>
    </row>
    <row r="728" spans="1:9" x14ac:dyDescent="0.25">
      <c r="A728" s="3">
        <v>42625</v>
      </c>
      <c r="B728" s="1">
        <v>607.00500499999998</v>
      </c>
      <c r="C728" s="1">
        <v>608.45898399999999</v>
      </c>
      <c r="D728" s="1">
        <v>605.41101100000003</v>
      </c>
      <c r="E728" s="1">
        <v>608.24298099999999</v>
      </c>
      <c r="F728" s="1">
        <v>608.24298099999999</v>
      </c>
      <c r="G728" s="5">
        <f t="shared" si="22"/>
        <v>2.5118498268079659E-3</v>
      </c>
      <c r="H728" s="5">
        <f t="shared" si="23"/>
        <v>2.5087004048459935E-3</v>
      </c>
      <c r="I728" s="2">
        <v>72812304</v>
      </c>
    </row>
    <row r="729" spans="1:9" x14ac:dyDescent="0.25">
      <c r="A729" s="3">
        <v>42626</v>
      </c>
      <c r="B729" s="1">
        <v>608.02502400000003</v>
      </c>
      <c r="C729" s="1">
        <v>611.192993</v>
      </c>
      <c r="D729" s="1">
        <v>606.92498799999998</v>
      </c>
      <c r="E729" s="1">
        <v>609.24102800000003</v>
      </c>
      <c r="F729" s="1">
        <v>609.24102800000003</v>
      </c>
      <c r="G729" s="5">
        <f t="shared" si="22"/>
        <v>1.64086891452353E-3</v>
      </c>
      <c r="H729" s="5">
        <f t="shared" si="23"/>
        <v>1.6395241599692527E-3</v>
      </c>
      <c r="I729" s="2">
        <v>86920600</v>
      </c>
    </row>
    <row r="730" spans="1:9" x14ac:dyDescent="0.25">
      <c r="A730" s="3">
        <v>42627</v>
      </c>
      <c r="B730" s="1">
        <v>608.841003</v>
      </c>
      <c r="C730" s="1">
        <v>611.95202600000005</v>
      </c>
      <c r="D730" s="1">
        <v>608.40997300000004</v>
      </c>
      <c r="E730" s="1">
        <v>610.68402100000003</v>
      </c>
      <c r="F730" s="1">
        <v>610.68402100000003</v>
      </c>
      <c r="G730" s="5">
        <f t="shared" si="22"/>
        <v>2.3685092330978375E-3</v>
      </c>
      <c r="H730" s="5">
        <f t="shared" si="23"/>
        <v>2.3657087362342656E-3</v>
      </c>
      <c r="I730" s="2">
        <v>47877700</v>
      </c>
    </row>
    <row r="731" spans="1:9" x14ac:dyDescent="0.25">
      <c r="A731" s="3">
        <v>42628</v>
      </c>
      <c r="B731" s="1">
        <v>610.58801300000005</v>
      </c>
      <c r="C731" s="1">
        <v>611.08599900000002</v>
      </c>
      <c r="D731" s="1">
        <v>607.15502900000001</v>
      </c>
      <c r="E731" s="1">
        <v>607.15502900000001</v>
      </c>
      <c r="F731" s="1">
        <v>607.15502900000001</v>
      </c>
      <c r="G731" s="5">
        <f t="shared" si="22"/>
        <v>-5.7787528061095106E-3</v>
      </c>
      <c r="H731" s="5">
        <f t="shared" si="23"/>
        <v>-5.795514403384207E-3</v>
      </c>
      <c r="I731" s="2">
        <v>59464600</v>
      </c>
    </row>
    <row r="732" spans="1:9" x14ac:dyDescent="0.25">
      <c r="A732" s="3">
        <v>42629</v>
      </c>
      <c r="B732" s="1">
        <v>607.24597200000005</v>
      </c>
      <c r="C732" s="1">
        <v>609.260986</v>
      </c>
      <c r="D732" s="1">
        <v>606.73498500000005</v>
      </c>
      <c r="E732" s="1">
        <v>606.97302200000001</v>
      </c>
      <c r="F732" s="1">
        <v>606.97302200000001</v>
      </c>
      <c r="G732" s="5">
        <f t="shared" si="22"/>
        <v>-2.9977022557114985E-4</v>
      </c>
      <c r="H732" s="5">
        <f t="shared" si="23"/>
        <v>-2.9981516564648588E-4</v>
      </c>
      <c r="I732" s="2">
        <v>64963400</v>
      </c>
    </row>
    <row r="733" spans="1:9" x14ac:dyDescent="0.25">
      <c r="A733" s="3">
        <v>42630</v>
      </c>
      <c r="B733" s="1">
        <v>607.21801800000003</v>
      </c>
      <c r="C733" s="1">
        <v>607.85998500000005</v>
      </c>
      <c r="D733" s="1">
        <v>605.19201699999996</v>
      </c>
      <c r="E733" s="1">
        <v>605.98400900000001</v>
      </c>
      <c r="F733" s="1">
        <v>605.98400900000001</v>
      </c>
      <c r="G733" s="5">
        <f t="shared" si="22"/>
        <v>-1.6294183829475006E-3</v>
      </c>
      <c r="H733" s="5">
        <f t="shared" si="23"/>
        <v>-1.6307473288830305E-3</v>
      </c>
      <c r="I733" s="2">
        <v>37140300</v>
      </c>
    </row>
    <row r="734" spans="1:9" x14ac:dyDescent="0.25">
      <c r="A734" s="3">
        <v>42631</v>
      </c>
      <c r="B734" s="1">
        <v>606.28301999999996</v>
      </c>
      <c r="C734" s="1">
        <v>610.15801999999996</v>
      </c>
      <c r="D734" s="1">
        <v>605.85601799999995</v>
      </c>
      <c r="E734" s="1">
        <v>609.87402299999997</v>
      </c>
      <c r="F734" s="1">
        <v>609.87402299999997</v>
      </c>
      <c r="G734" s="5">
        <f t="shared" si="22"/>
        <v>6.4193344085421433E-3</v>
      </c>
      <c r="H734" s="5">
        <f t="shared" si="23"/>
        <v>6.3988182347299114E-3</v>
      </c>
      <c r="I734" s="2">
        <v>48679400</v>
      </c>
    </row>
    <row r="735" spans="1:9" x14ac:dyDescent="0.25">
      <c r="A735" s="3">
        <v>42632</v>
      </c>
      <c r="B735" s="1">
        <v>609.87097200000005</v>
      </c>
      <c r="C735" s="1">
        <v>610.932007</v>
      </c>
      <c r="D735" s="1">
        <v>608.27002000000005</v>
      </c>
      <c r="E735" s="1">
        <v>609.22699</v>
      </c>
      <c r="F735" s="1">
        <v>609.22699</v>
      </c>
      <c r="G735" s="5">
        <f t="shared" si="22"/>
        <v>-1.0609289387620846E-3</v>
      </c>
      <c r="H735" s="5">
        <f t="shared" si="23"/>
        <v>-1.0614921222356218E-3</v>
      </c>
      <c r="I735" s="2">
        <v>54796400</v>
      </c>
    </row>
    <row r="736" spans="1:9" x14ac:dyDescent="0.25">
      <c r="A736" s="3">
        <v>42633</v>
      </c>
      <c r="B736" s="1">
        <v>609.25402799999995</v>
      </c>
      <c r="C736" s="1">
        <v>609.52502400000003</v>
      </c>
      <c r="D736" s="1">
        <v>607.93798800000002</v>
      </c>
      <c r="E736" s="1">
        <v>608.31201199999998</v>
      </c>
      <c r="F736" s="1">
        <v>608.31201199999998</v>
      </c>
      <c r="G736" s="5">
        <f t="shared" si="22"/>
        <v>-1.5018671447895038E-3</v>
      </c>
      <c r="H736" s="5">
        <f t="shared" si="23"/>
        <v>-1.5029960777296044E-3</v>
      </c>
      <c r="I736" s="2">
        <v>72710896</v>
      </c>
    </row>
    <row r="737" spans="1:9" x14ac:dyDescent="0.25">
      <c r="A737" s="3">
        <v>42634</v>
      </c>
      <c r="B737" s="1">
        <v>603.58801300000005</v>
      </c>
      <c r="C737" s="1">
        <v>603.58801300000005</v>
      </c>
      <c r="D737" s="1">
        <v>595.88299600000005</v>
      </c>
      <c r="E737" s="1">
        <v>597.14898700000003</v>
      </c>
      <c r="F737" s="1">
        <v>597.14898700000003</v>
      </c>
      <c r="G737" s="5">
        <f t="shared" si="22"/>
        <v>-1.8350821255852412E-2</v>
      </c>
      <c r="H737" s="5">
        <f t="shared" si="23"/>
        <v>-1.8521286245330799E-2</v>
      </c>
      <c r="I737" s="2">
        <v>82776200</v>
      </c>
    </row>
    <row r="738" spans="1:9" x14ac:dyDescent="0.25">
      <c r="A738" s="3">
        <v>42635</v>
      </c>
      <c r="B738" s="1">
        <v>597.27899200000002</v>
      </c>
      <c r="C738" s="1">
        <v>598.48699999999997</v>
      </c>
      <c r="D738" s="1">
        <v>596.21301300000005</v>
      </c>
      <c r="E738" s="1">
        <v>596.29797399999995</v>
      </c>
      <c r="F738" s="1">
        <v>596.29797399999995</v>
      </c>
      <c r="G738" s="5">
        <f t="shared" si="22"/>
        <v>-1.4251267581905092E-3</v>
      </c>
      <c r="H738" s="5">
        <f t="shared" si="23"/>
        <v>-1.426143217165746E-3</v>
      </c>
      <c r="I738" s="2">
        <v>67085300</v>
      </c>
    </row>
    <row r="739" spans="1:9" x14ac:dyDescent="0.25">
      <c r="A739" s="3">
        <v>42636</v>
      </c>
      <c r="B739" s="1">
        <v>596.19897500000002</v>
      </c>
      <c r="C739" s="1">
        <v>603.205017</v>
      </c>
      <c r="D739" s="1">
        <v>595.78601100000003</v>
      </c>
      <c r="E739" s="1">
        <v>602.84198000000004</v>
      </c>
      <c r="F739" s="1">
        <v>602.84198000000004</v>
      </c>
      <c r="G739" s="5">
        <f t="shared" si="22"/>
        <v>1.0974389123113326E-2</v>
      </c>
      <c r="H739" s="5">
        <f t="shared" si="23"/>
        <v>1.0914607495028346E-2</v>
      </c>
      <c r="I739" s="2">
        <v>51067000</v>
      </c>
    </row>
    <row r="740" spans="1:9" x14ac:dyDescent="0.25">
      <c r="A740" s="3">
        <v>42637</v>
      </c>
      <c r="B740" s="1">
        <v>602.96099900000002</v>
      </c>
      <c r="C740" s="1">
        <v>604.580017</v>
      </c>
      <c r="D740" s="1">
        <v>602.044983</v>
      </c>
      <c r="E740" s="1">
        <v>602.625</v>
      </c>
      <c r="F740" s="1">
        <v>602.625</v>
      </c>
      <c r="G740" s="5">
        <f t="shared" si="22"/>
        <v>-3.5992848407806477E-4</v>
      </c>
      <c r="H740" s="5">
        <f t="shared" si="23"/>
        <v>-3.5999327388178516E-4</v>
      </c>
      <c r="I740" s="2">
        <v>35359500</v>
      </c>
    </row>
    <row r="741" spans="1:9" x14ac:dyDescent="0.25">
      <c r="A741" s="3">
        <v>42638</v>
      </c>
      <c r="B741" s="1">
        <v>602.74902299999997</v>
      </c>
      <c r="C741" s="1">
        <v>603.38098100000002</v>
      </c>
      <c r="D741" s="1">
        <v>599.71099900000002</v>
      </c>
      <c r="E741" s="1">
        <v>600.82598900000005</v>
      </c>
      <c r="F741" s="1">
        <v>600.82598900000005</v>
      </c>
      <c r="G741" s="5">
        <f t="shared" si="22"/>
        <v>-2.9852910184607895E-3</v>
      </c>
      <c r="H741" s="5">
        <f t="shared" si="23"/>
        <v>-2.9897558878638378E-3</v>
      </c>
      <c r="I741" s="2">
        <v>33977800</v>
      </c>
    </row>
    <row r="742" spans="1:9" x14ac:dyDescent="0.25">
      <c r="A742" s="3">
        <v>42639</v>
      </c>
      <c r="B742" s="1">
        <v>600.807007</v>
      </c>
      <c r="C742" s="1">
        <v>608.14300500000002</v>
      </c>
      <c r="D742" s="1">
        <v>600.34899900000005</v>
      </c>
      <c r="E742" s="1">
        <v>608.04303000000004</v>
      </c>
      <c r="F742" s="1">
        <v>608.04303000000004</v>
      </c>
      <c r="G742" s="5">
        <f t="shared" si="22"/>
        <v>1.201186555197431E-2</v>
      </c>
      <c r="H742" s="5">
        <f t="shared" si="23"/>
        <v>1.194029565026776E-2</v>
      </c>
      <c r="I742" s="2">
        <v>59153800</v>
      </c>
    </row>
    <row r="743" spans="1:9" x14ac:dyDescent="0.25">
      <c r="A743" s="3">
        <v>42640</v>
      </c>
      <c r="B743" s="1">
        <v>608.021973</v>
      </c>
      <c r="C743" s="1">
        <v>608.24798599999997</v>
      </c>
      <c r="D743" s="1">
        <v>604.10998500000005</v>
      </c>
      <c r="E743" s="1">
        <v>606.16601600000001</v>
      </c>
      <c r="F743" s="1">
        <v>606.16601600000001</v>
      </c>
      <c r="G743" s="5">
        <f t="shared" si="22"/>
        <v>-3.0869756043417906E-3</v>
      </c>
      <c r="H743" s="5">
        <f t="shared" si="23"/>
        <v>-3.0917501419853513E-3</v>
      </c>
      <c r="I743" s="2">
        <v>49422400</v>
      </c>
    </row>
    <row r="744" spans="1:9" x14ac:dyDescent="0.25">
      <c r="A744" s="3">
        <v>42641</v>
      </c>
      <c r="B744" s="1">
        <v>606.24298099999999</v>
      </c>
      <c r="C744" s="1">
        <v>606.59002699999996</v>
      </c>
      <c r="D744" s="1">
        <v>604.60699499999998</v>
      </c>
      <c r="E744" s="1">
        <v>604.728027</v>
      </c>
      <c r="F744" s="1">
        <v>604.728027</v>
      </c>
      <c r="G744" s="5">
        <f t="shared" si="22"/>
        <v>-2.3722692497495368E-3</v>
      </c>
      <c r="H744" s="5">
        <f t="shared" si="23"/>
        <v>-2.375087538488327E-3</v>
      </c>
      <c r="I744" s="2">
        <v>48722600</v>
      </c>
    </row>
    <row r="745" spans="1:9" x14ac:dyDescent="0.25">
      <c r="A745" s="3">
        <v>42642</v>
      </c>
      <c r="B745" s="1">
        <v>605.01898200000005</v>
      </c>
      <c r="C745" s="1">
        <v>606.82397500000002</v>
      </c>
      <c r="D745" s="1">
        <v>604.84802200000001</v>
      </c>
      <c r="E745" s="1">
        <v>605.692993</v>
      </c>
      <c r="F745" s="1">
        <v>605.692993</v>
      </c>
      <c r="G745" s="5">
        <f t="shared" si="22"/>
        <v>1.5957024594792646E-3</v>
      </c>
      <c r="H745" s="5">
        <f t="shared" si="23"/>
        <v>1.594430679052165E-3</v>
      </c>
      <c r="I745" s="2">
        <v>55658600</v>
      </c>
    </row>
    <row r="746" spans="1:9" x14ac:dyDescent="0.25">
      <c r="A746" s="3">
        <v>42643</v>
      </c>
      <c r="B746" s="1">
        <v>605.71502699999996</v>
      </c>
      <c r="C746" s="1">
        <v>609.73498500000005</v>
      </c>
      <c r="D746" s="1">
        <v>604.14202899999998</v>
      </c>
      <c r="E746" s="1">
        <v>609.73498500000005</v>
      </c>
      <c r="F746" s="1">
        <v>609.73498500000005</v>
      </c>
      <c r="G746" s="5">
        <f t="shared" si="22"/>
        <v>6.6733345881715422E-3</v>
      </c>
      <c r="H746" s="5">
        <f t="shared" si="23"/>
        <v>6.6511664598159336E-3</v>
      </c>
      <c r="I746" s="2">
        <v>56122400</v>
      </c>
    </row>
    <row r="747" spans="1:9" x14ac:dyDescent="0.25">
      <c r="A747" s="3">
        <v>42644</v>
      </c>
      <c r="B747" s="1">
        <v>609.92901600000005</v>
      </c>
      <c r="C747" s="1">
        <v>615.23699999999997</v>
      </c>
      <c r="D747" s="1">
        <v>609.92901600000005</v>
      </c>
      <c r="E747" s="1">
        <v>613.98297100000002</v>
      </c>
      <c r="F747" s="1">
        <v>613.98297100000002</v>
      </c>
      <c r="G747" s="5">
        <f t="shared" si="22"/>
        <v>6.9669382674506508E-3</v>
      </c>
      <c r="H747" s="5">
        <f t="shared" si="23"/>
        <v>6.9427812882613422E-3</v>
      </c>
      <c r="I747" s="2">
        <v>56357000</v>
      </c>
    </row>
    <row r="748" spans="1:9" x14ac:dyDescent="0.25">
      <c r="A748" s="3">
        <v>42645</v>
      </c>
      <c r="B748" s="1">
        <v>613.94799799999998</v>
      </c>
      <c r="C748" s="1">
        <v>614.00500499999998</v>
      </c>
      <c r="D748" s="1">
        <v>609.682007</v>
      </c>
      <c r="E748" s="1">
        <v>610.89202899999998</v>
      </c>
      <c r="F748" s="1">
        <v>610.89202899999998</v>
      </c>
      <c r="G748" s="5">
        <f t="shared" si="22"/>
        <v>-5.0342471143227652E-3</v>
      </c>
      <c r="H748" s="5">
        <f t="shared" si="23"/>
        <v>-5.0469616262734836E-3</v>
      </c>
      <c r="I748" s="2">
        <v>39249800</v>
      </c>
    </row>
    <row r="749" spans="1:9" x14ac:dyDescent="0.25">
      <c r="A749" s="3">
        <v>42646</v>
      </c>
      <c r="B749" s="1">
        <v>610.96801800000003</v>
      </c>
      <c r="C749" s="1">
        <v>612.567993</v>
      </c>
      <c r="D749" s="1">
        <v>610.455017</v>
      </c>
      <c r="E749" s="1">
        <v>612.13299600000005</v>
      </c>
      <c r="F749" s="1">
        <v>612.13299600000005</v>
      </c>
      <c r="G749" s="5">
        <f t="shared" si="22"/>
        <v>2.031401526111587E-3</v>
      </c>
      <c r="H749" s="5">
        <f t="shared" si="23"/>
        <v>2.0293410200364864E-3</v>
      </c>
      <c r="I749" s="2">
        <v>46798300</v>
      </c>
    </row>
    <row r="750" spans="1:9" x14ac:dyDescent="0.25">
      <c r="A750" s="3">
        <v>42647</v>
      </c>
      <c r="B750" s="1">
        <v>612.05200200000002</v>
      </c>
      <c r="C750" s="1">
        <v>612.05401600000005</v>
      </c>
      <c r="D750" s="1">
        <v>609.47900400000003</v>
      </c>
      <c r="E750" s="1">
        <v>610.203979</v>
      </c>
      <c r="F750" s="1">
        <v>610.203979</v>
      </c>
      <c r="G750" s="5">
        <f t="shared" si="22"/>
        <v>-3.151303740535516E-3</v>
      </c>
      <c r="H750" s="5">
        <f t="shared" si="23"/>
        <v>-3.1562795544520027E-3</v>
      </c>
      <c r="I750" s="2">
        <v>49801600</v>
      </c>
    </row>
    <row r="751" spans="1:9" x14ac:dyDescent="0.25">
      <c r="A751" s="3">
        <v>42648</v>
      </c>
      <c r="B751" s="1">
        <v>610.21801800000003</v>
      </c>
      <c r="C751" s="1">
        <v>613.81402600000001</v>
      </c>
      <c r="D751" s="1">
        <v>609.61700399999995</v>
      </c>
      <c r="E751" s="1">
        <v>612.510986</v>
      </c>
      <c r="F751" s="1">
        <v>612.510986</v>
      </c>
      <c r="G751" s="5">
        <f t="shared" si="22"/>
        <v>3.7807144486023958E-3</v>
      </c>
      <c r="H751" s="5">
        <f t="shared" si="23"/>
        <v>3.7735855104015208E-3</v>
      </c>
      <c r="I751" s="2">
        <v>68077504</v>
      </c>
    </row>
    <row r="752" spans="1:9" x14ac:dyDescent="0.25">
      <c r="A752" s="3">
        <v>42649</v>
      </c>
      <c r="B752" s="1">
        <v>612.46997099999999</v>
      </c>
      <c r="C752" s="1">
        <v>613.81897000000004</v>
      </c>
      <c r="D752" s="1">
        <v>611.46899399999995</v>
      </c>
      <c r="E752" s="1">
        <v>613.02099599999997</v>
      </c>
      <c r="F752" s="1">
        <v>613.02099599999997</v>
      </c>
      <c r="G752" s="5">
        <f t="shared" si="22"/>
        <v>8.3265445299285368E-4</v>
      </c>
      <c r="H752" s="5">
        <f t="shared" si="23"/>
        <v>8.3230798858390453E-4</v>
      </c>
      <c r="I752" s="2">
        <v>56812100</v>
      </c>
    </row>
    <row r="753" spans="1:9" x14ac:dyDescent="0.25">
      <c r="A753" s="3">
        <v>42650</v>
      </c>
      <c r="B753" s="1">
        <v>612.60797100000002</v>
      </c>
      <c r="C753" s="1">
        <v>617.91198699999995</v>
      </c>
      <c r="D753" s="1">
        <v>611.82098399999995</v>
      </c>
      <c r="E753" s="1">
        <v>617.12097200000005</v>
      </c>
      <c r="F753" s="1">
        <v>617.12097200000005</v>
      </c>
      <c r="G753" s="5">
        <f t="shared" si="22"/>
        <v>6.6881493892585464E-3</v>
      </c>
      <c r="H753" s="5">
        <f t="shared" si="23"/>
        <v>6.6658829438702247E-3</v>
      </c>
      <c r="I753" s="2">
        <v>64071400</v>
      </c>
    </row>
    <row r="754" spans="1:9" x14ac:dyDescent="0.25">
      <c r="A754" s="3">
        <v>42651</v>
      </c>
      <c r="B754" s="1">
        <v>617.341003</v>
      </c>
      <c r="C754" s="1">
        <v>619.84899900000005</v>
      </c>
      <c r="D754" s="1">
        <v>617.341003</v>
      </c>
      <c r="E754" s="1">
        <v>619.10797100000002</v>
      </c>
      <c r="F754" s="1">
        <v>619.10797100000002</v>
      </c>
      <c r="G754" s="5">
        <f t="shared" si="22"/>
        <v>3.2197884858140569E-3</v>
      </c>
      <c r="H754" s="5">
        <f t="shared" si="23"/>
        <v>3.2146160666239707E-3</v>
      </c>
      <c r="I754" s="2">
        <v>42345900</v>
      </c>
    </row>
    <row r="755" spans="1:9" x14ac:dyDescent="0.25">
      <c r="A755" s="3">
        <v>42652</v>
      </c>
      <c r="B755" s="1">
        <v>619.17199700000003</v>
      </c>
      <c r="C755" s="1">
        <v>619.19799799999998</v>
      </c>
      <c r="D755" s="1">
        <v>616.60699499999998</v>
      </c>
      <c r="E755" s="1">
        <v>616.75201400000003</v>
      </c>
      <c r="F755" s="1">
        <v>616.75201400000003</v>
      </c>
      <c r="G755" s="5">
        <f t="shared" si="22"/>
        <v>-3.8054056971590366E-3</v>
      </c>
      <c r="H755" s="5">
        <f t="shared" si="23"/>
        <v>-3.8126646748409499E-3</v>
      </c>
      <c r="I755" s="2">
        <v>39243400</v>
      </c>
    </row>
    <row r="756" spans="1:9" x14ac:dyDescent="0.25">
      <c r="A756" s="3">
        <v>42653</v>
      </c>
      <c r="B756" s="1">
        <v>616.82202099999995</v>
      </c>
      <c r="C756" s="1">
        <v>621.317993</v>
      </c>
      <c r="D756" s="1">
        <v>616.19702099999995</v>
      </c>
      <c r="E756" s="1">
        <v>618.99401899999998</v>
      </c>
      <c r="F756" s="1">
        <v>618.99401899999998</v>
      </c>
      <c r="G756" s="5">
        <f t="shared" si="22"/>
        <v>3.6351806708490031E-3</v>
      </c>
      <c r="H756" s="5">
        <f t="shared" si="23"/>
        <v>3.6285893704762475E-3</v>
      </c>
      <c r="I756" s="2">
        <v>67481104</v>
      </c>
    </row>
    <row r="757" spans="1:9" x14ac:dyDescent="0.25">
      <c r="A757" s="3">
        <v>42654</v>
      </c>
      <c r="B757" s="1">
        <v>619.237976</v>
      </c>
      <c r="C757" s="1">
        <v>642.080017</v>
      </c>
      <c r="D757" s="1">
        <v>618.5</v>
      </c>
      <c r="E757" s="1">
        <v>641.07202099999995</v>
      </c>
      <c r="F757" s="1">
        <v>641.07202099999995</v>
      </c>
      <c r="G757" s="5">
        <f t="shared" si="22"/>
        <v>3.5667553033335464E-2</v>
      </c>
      <c r="H757" s="5">
        <f t="shared" si="23"/>
        <v>3.5046197584084351E-2</v>
      </c>
      <c r="I757" s="2">
        <v>103590000</v>
      </c>
    </row>
    <row r="758" spans="1:9" x14ac:dyDescent="0.25">
      <c r="A758" s="3">
        <v>42655</v>
      </c>
      <c r="B758" s="1">
        <v>640.87097200000005</v>
      </c>
      <c r="C758" s="1">
        <v>641.33697500000005</v>
      </c>
      <c r="D758" s="1">
        <v>635.96502699999996</v>
      </c>
      <c r="E758" s="1">
        <v>636.19201699999996</v>
      </c>
      <c r="F758" s="1">
        <v>636.19201699999996</v>
      </c>
      <c r="G758" s="5">
        <f t="shared" si="22"/>
        <v>-7.612255472306706E-3</v>
      </c>
      <c r="H758" s="5">
        <f t="shared" si="23"/>
        <v>-7.6413765679380005E-3</v>
      </c>
      <c r="I758" s="2">
        <v>92370200</v>
      </c>
    </row>
    <row r="759" spans="1:9" x14ac:dyDescent="0.25">
      <c r="A759" s="3">
        <v>42656</v>
      </c>
      <c r="B759" s="1">
        <v>636.03002900000001</v>
      </c>
      <c r="C759" s="1">
        <v>638.83300799999995</v>
      </c>
      <c r="D759" s="1">
        <v>635.02899200000002</v>
      </c>
      <c r="E759" s="1">
        <v>636.78601100000003</v>
      </c>
      <c r="F759" s="1">
        <v>636.78601100000003</v>
      </c>
      <c r="G759" s="5">
        <f t="shared" si="22"/>
        <v>9.336709423062306E-4</v>
      </c>
      <c r="H759" s="5">
        <f t="shared" si="23"/>
        <v>9.3323534270860209E-4</v>
      </c>
      <c r="I759" s="2">
        <v>61620700</v>
      </c>
    </row>
    <row r="760" spans="1:9" x14ac:dyDescent="0.25">
      <c r="A760" s="3">
        <v>42657</v>
      </c>
      <c r="B760" s="1">
        <v>637.00799600000005</v>
      </c>
      <c r="C760" s="1">
        <v>641.28497300000004</v>
      </c>
      <c r="D760" s="1">
        <v>637.00799600000005</v>
      </c>
      <c r="E760" s="1">
        <v>640.37799099999995</v>
      </c>
      <c r="F760" s="1">
        <v>640.37799099999995</v>
      </c>
      <c r="G760" s="5">
        <f t="shared" si="22"/>
        <v>5.640796025589756E-3</v>
      </c>
      <c r="H760" s="5">
        <f t="shared" si="23"/>
        <v>5.6249463110927423E-3</v>
      </c>
      <c r="I760" s="2">
        <v>58144600</v>
      </c>
    </row>
    <row r="761" spans="1:9" x14ac:dyDescent="0.25">
      <c r="A761" s="3">
        <v>42658</v>
      </c>
      <c r="B761" s="1">
        <v>640.31097399999999</v>
      </c>
      <c r="C761" s="1">
        <v>642.10199</v>
      </c>
      <c r="D761" s="1">
        <v>637.39001499999995</v>
      </c>
      <c r="E761" s="1">
        <v>638.64599599999997</v>
      </c>
      <c r="F761" s="1">
        <v>638.64599599999997</v>
      </c>
      <c r="G761" s="5">
        <f t="shared" si="22"/>
        <v>-2.7046447947021157E-3</v>
      </c>
      <c r="H761" s="5">
        <f t="shared" si="23"/>
        <v>-2.7083089547604031E-3</v>
      </c>
      <c r="I761" s="2">
        <v>39035400</v>
      </c>
    </row>
    <row r="762" spans="1:9" x14ac:dyDescent="0.25">
      <c r="A762" s="3">
        <v>42659</v>
      </c>
      <c r="B762" s="1">
        <v>639.08300799999995</v>
      </c>
      <c r="C762" s="1">
        <v>642.89801</v>
      </c>
      <c r="D762" s="1">
        <v>638.90100099999995</v>
      </c>
      <c r="E762" s="1">
        <v>641.63098100000002</v>
      </c>
      <c r="F762" s="1">
        <v>641.63098100000002</v>
      </c>
      <c r="G762" s="5">
        <f t="shared" si="22"/>
        <v>4.6739273693028327E-3</v>
      </c>
      <c r="H762" s="5">
        <f t="shared" si="23"/>
        <v>4.6630384868241769E-3</v>
      </c>
      <c r="I762" s="2">
        <v>40298100</v>
      </c>
    </row>
    <row r="763" spans="1:9" x14ac:dyDescent="0.25">
      <c r="A763" s="3">
        <v>42660</v>
      </c>
      <c r="B763" s="1">
        <v>641.817993</v>
      </c>
      <c r="C763" s="1">
        <v>642.32800299999997</v>
      </c>
      <c r="D763" s="1">
        <v>638.66302499999995</v>
      </c>
      <c r="E763" s="1">
        <v>639.192993</v>
      </c>
      <c r="F763" s="1">
        <v>639.192993</v>
      </c>
      <c r="G763" s="5">
        <f t="shared" si="22"/>
        <v>-3.799673133302206E-3</v>
      </c>
      <c r="H763" s="5">
        <f t="shared" si="23"/>
        <v>-3.8069102294787135E-3</v>
      </c>
      <c r="I763" s="2">
        <v>58063600</v>
      </c>
    </row>
    <row r="764" spans="1:9" x14ac:dyDescent="0.25">
      <c r="A764" s="3">
        <v>42661</v>
      </c>
      <c r="B764" s="1">
        <v>639.41101100000003</v>
      </c>
      <c r="C764" s="1">
        <v>640.73602300000005</v>
      </c>
      <c r="D764" s="1">
        <v>635.99597200000005</v>
      </c>
      <c r="E764" s="1">
        <v>637.96002199999998</v>
      </c>
      <c r="F764" s="1">
        <v>637.96002199999998</v>
      </c>
      <c r="G764" s="5">
        <f t="shared" si="22"/>
        <v>-1.928949493349652E-3</v>
      </c>
      <c r="H764" s="5">
        <f t="shared" si="23"/>
        <v>-1.9308123123316339E-3</v>
      </c>
      <c r="I764" s="2">
        <v>65546700</v>
      </c>
    </row>
    <row r="765" spans="1:9" x14ac:dyDescent="0.25">
      <c r="A765" s="3">
        <v>42662</v>
      </c>
      <c r="B765" s="1">
        <v>638.13397199999997</v>
      </c>
      <c r="C765" s="1">
        <v>638.87402299999997</v>
      </c>
      <c r="D765" s="1">
        <v>628.01300000000003</v>
      </c>
      <c r="E765" s="1">
        <v>630.52002000000005</v>
      </c>
      <c r="F765" s="1">
        <v>630.52002000000005</v>
      </c>
      <c r="G765" s="5">
        <f t="shared" si="22"/>
        <v>-1.1662175909825212E-2</v>
      </c>
      <c r="H765" s="5">
        <f t="shared" si="23"/>
        <v>-1.1730712461281951E-2</v>
      </c>
      <c r="I765" s="2">
        <v>69381696</v>
      </c>
    </row>
    <row r="766" spans="1:9" x14ac:dyDescent="0.25">
      <c r="A766" s="3">
        <v>42663</v>
      </c>
      <c r="B766" s="1">
        <v>630.66302499999995</v>
      </c>
      <c r="C766" s="1">
        <v>631.91699200000005</v>
      </c>
      <c r="D766" s="1">
        <v>628.25799600000005</v>
      </c>
      <c r="E766" s="1">
        <v>630.85699499999998</v>
      </c>
      <c r="F766" s="1">
        <v>630.85699499999998</v>
      </c>
      <c r="G766" s="5">
        <f t="shared" si="22"/>
        <v>5.3443981049161593E-4</v>
      </c>
      <c r="H766" s="5">
        <f t="shared" si="23"/>
        <v>5.3429704839897231E-4</v>
      </c>
      <c r="I766" s="2">
        <v>56957300</v>
      </c>
    </row>
    <row r="767" spans="1:9" x14ac:dyDescent="0.25">
      <c r="A767" s="3">
        <v>42664</v>
      </c>
      <c r="B767" s="1">
        <v>630.82501200000002</v>
      </c>
      <c r="C767" s="1">
        <v>634.09399399999995</v>
      </c>
      <c r="D767" s="1">
        <v>630.69397000000004</v>
      </c>
      <c r="E767" s="1">
        <v>632.82800299999997</v>
      </c>
      <c r="F767" s="1">
        <v>632.82800299999997</v>
      </c>
      <c r="G767" s="5">
        <f t="shared" si="22"/>
        <v>3.1243340655990881E-3</v>
      </c>
      <c r="H767" s="5">
        <f t="shared" si="23"/>
        <v>3.1194634761843722E-3</v>
      </c>
      <c r="I767" s="2">
        <v>55951000</v>
      </c>
    </row>
    <row r="768" spans="1:9" x14ac:dyDescent="0.25">
      <c r="A768" s="3">
        <v>42665</v>
      </c>
      <c r="B768" s="1">
        <v>633.135986</v>
      </c>
      <c r="C768" s="1">
        <v>658.19702099999995</v>
      </c>
      <c r="D768" s="1">
        <v>632.84997599999997</v>
      </c>
      <c r="E768" s="1">
        <v>657.29400599999997</v>
      </c>
      <c r="F768" s="1">
        <v>657.29400599999997</v>
      </c>
      <c r="G768" s="5">
        <f t="shared" si="22"/>
        <v>3.8661378579986749E-2</v>
      </c>
      <c r="H768" s="5">
        <f t="shared" si="23"/>
        <v>3.7932748101488369E-2</v>
      </c>
      <c r="I768" s="2">
        <v>78556496</v>
      </c>
    </row>
    <row r="769" spans="1:9" x14ac:dyDescent="0.25">
      <c r="A769" s="3">
        <v>42666</v>
      </c>
      <c r="B769" s="1">
        <v>657.62097200000005</v>
      </c>
      <c r="C769" s="1">
        <v>661.12902799999995</v>
      </c>
      <c r="D769" s="1">
        <v>653.885986</v>
      </c>
      <c r="E769" s="1">
        <v>657.07098399999995</v>
      </c>
      <c r="F769" s="1">
        <v>657.07098399999995</v>
      </c>
      <c r="G769" s="5">
        <f t="shared" si="22"/>
        <v>-3.3930326149966827E-4</v>
      </c>
      <c r="H769" s="5">
        <f t="shared" si="23"/>
        <v>-3.3936083787564975E-4</v>
      </c>
      <c r="I769" s="2">
        <v>54474600</v>
      </c>
    </row>
    <row r="770" spans="1:9" x14ac:dyDescent="0.25">
      <c r="A770" s="3">
        <v>42667</v>
      </c>
      <c r="B770" s="1">
        <v>657.16101100000003</v>
      </c>
      <c r="C770" s="1">
        <v>657.25201400000003</v>
      </c>
      <c r="D770" s="1">
        <v>652.59497099999999</v>
      </c>
      <c r="E770" s="1">
        <v>653.760986</v>
      </c>
      <c r="F770" s="1">
        <v>653.760986</v>
      </c>
      <c r="G770" s="5">
        <f t="shared" si="22"/>
        <v>-5.0375044410726488E-3</v>
      </c>
      <c r="H770" s="5">
        <f t="shared" si="23"/>
        <v>-5.0502354395403851E-3</v>
      </c>
      <c r="I770" s="2">
        <v>62218200</v>
      </c>
    </row>
    <row r="771" spans="1:9" x14ac:dyDescent="0.25">
      <c r="A771" s="3">
        <v>42668</v>
      </c>
      <c r="B771" s="1">
        <v>654.00201400000003</v>
      </c>
      <c r="C771" s="1">
        <v>664.42401099999995</v>
      </c>
      <c r="D771" s="1">
        <v>653.69799799999998</v>
      </c>
      <c r="E771" s="1">
        <v>657.58801300000005</v>
      </c>
      <c r="F771" s="1">
        <v>657.58801300000005</v>
      </c>
      <c r="G771" s="5">
        <f t="shared" si="22"/>
        <v>5.8538626225090873E-3</v>
      </c>
      <c r="H771" s="5">
        <f t="shared" si="23"/>
        <v>5.8367953426574663E-3</v>
      </c>
      <c r="I771" s="2">
        <v>90378800</v>
      </c>
    </row>
    <row r="772" spans="1:9" x14ac:dyDescent="0.25">
      <c r="A772" s="3">
        <v>42669</v>
      </c>
      <c r="B772" s="1">
        <v>657.67797900000005</v>
      </c>
      <c r="C772" s="1">
        <v>679.728027</v>
      </c>
      <c r="D772" s="1">
        <v>657.67797900000005</v>
      </c>
      <c r="E772" s="1">
        <v>678.30401600000005</v>
      </c>
      <c r="F772" s="1">
        <v>678.30401600000005</v>
      </c>
      <c r="G772" s="5">
        <f t="shared" ref="G772:G835" si="24">E772/E771-1</f>
        <v>3.1503011901769629E-2</v>
      </c>
      <c r="H772" s="5">
        <f t="shared" ref="H772:H835" si="25">-LN(F771/F772)</f>
        <v>3.101697344906507E-2</v>
      </c>
      <c r="I772" s="2">
        <v>88877104</v>
      </c>
    </row>
    <row r="773" spans="1:9" x14ac:dyDescent="0.25">
      <c r="A773" s="3">
        <v>42670</v>
      </c>
      <c r="B773" s="1">
        <v>678.21398899999997</v>
      </c>
      <c r="C773" s="1">
        <v>688.59399399999995</v>
      </c>
      <c r="D773" s="1">
        <v>678.03997800000002</v>
      </c>
      <c r="E773" s="1">
        <v>688.31298800000002</v>
      </c>
      <c r="F773" s="1">
        <v>688.31298800000002</v>
      </c>
      <c r="G773" s="5">
        <f t="shared" si="24"/>
        <v>1.475587902165687E-2</v>
      </c>
      <c r="H773" s="5">
        <f t="shared" si="25"/>
        <v>1.4648070286637626E-2</v>
      </c>
      <c r="I773" s="2">
        <v>96105296</v>
      </c>
    </row>
    <row r="774" spans="1:9" x14ac:dyDescent="0.25">
      <c r="A774" s="3">
        <v>42671</v>
      </c>
      <c r="B774" s="1">
        <v>688</v>
      </c>
      <c r="C774" s="1">
        <v>690.44397000000004</v>
      </c>
      <c r="D774" s="1">
        <v>684.16198699999995</v>
      </c>
      <c r="E774" s="1">
        <v>689.65100099999995</v>
      </c>
      <c r="F774" s="1">
        <v>689.65100099999995</v>
      </c>
      <c r="G774" s="5">
        <f t="shared" si="24"/>
        <v>1.9439020087179681E-3</v>
      </c>
      <c r="H774" s="5">
        <f t="shared" si="25"/>
        <v>1.9420150761539556E-3</v>
      </c>
      <c r="I774" s="2">
        <v>81145504</v>
      </c>
    </row>
    <row r="775" spans="1:9" x14ac:dyDescent="0.25">
      <c r="A775" s="3">
        <v>42672</v>
      </c>
      <c r="B775" s="1">
        <v>690.28900099999998</v>
      </c>
      <c r="C775" s="1">
        <v>720.40197799999999</v>
      </c>
      <c r="D775" s="1">
        <v>690.05200200000002</v>
      </c>
      <c r="E775" s="1">
        <v>714.47900400000003</v>
      </c>
      <c r="F775" s="1">
        <v>714.47900400000003</v>
      </c>
      <c r="G775" s="5">
        <f t="shared" si="24"/>
        <v>3.6000822102772556E-2</v>
      </c>
      <c r="H775" s="5">
        <f t="shared" si="25"/>
        <v>3.5367937372471334E-2</v>
      </c>
      <c r="I775" s="2">
        <v>134760992</v>
      </c>
    </row>
    <row r="776" spans="1:9" x14ac:dyDescent="0.25">
      <c r="A776" s="3">
        <v>42673</v>
      </c>
      <c r="B776" s="1">
        <v>714.11798099999999</v>
      </c>
      <c r="C776" s="1">
        <v>714.11798099999999</v>
      </c>
      <c r="D776" s="1">
        <v>696.47497599999997</v>
      </c>
      <c r="E776" s="1">
        <v>701.864014</v>
      </c>
      <c r="F776" s="1">
        <v>701.864014</v>
      </c>
      <c r="G776" s="5">
        <f t="shared" si="24"/>
        <v>-1.7656208131204942E-2</v>
      </c>
      <c r="H776" s="5">
        <f t="shared" si="25"/>
        <v>-1.7813938343375191E-2</v>
      </c>
      <c r="I776" s="2">
        <v>100665000</v>
      </c>
    </row>
    <row r="777" spans="1:9" x14ac:dyDescent="0.25">
      <c r="A777" s="3">
        <v>42674</v>
      </c>
      <c r="B777" s="1">
        <v>702.64001499999995</v>
      </c>
      <c r="C777" s="1">
        <v>709.28900099999998</v>
      </c>
      <c r="D777" s="1">
        <v>691.682007</v>
      </c>
      <c r="E777" s="1">
        <v>700.97198500000002</v>
      </c>
      <c r="F777" s="1">
        <v>700.97198500000002</v>
      </c>
      <c r="G777" s="5">
        <f t="shared" si="24"/>
        <v>-1.2709427783826888E-3</v>
      </c>
      <c r="H777" s="5">
        <f t="shared" si="25"/>
        <v>-1.2717511111247552E-3</v>
      </c>
      <c r="I777" s="2">
        <v>97064400</v>
      </c>
    </row>
    <row r="778" spans="1:9" x14ac:dyDescent="0.25">
      <c r="A778" s="3">
        <v>42675</v>
      </c>
      <c r="B778" s="1">
        <v>701.33697500000005</v>
      </c>
      <c r="C778" s="1">
        <v>736.45202600000005</v>
      </c>
      <c r="D778" s="1">
        <v>701.33697500000005</v>
      </c>
      <c r="E778" s="1">
        <v>729.79303000000004</v>
      </c>
      <c r="F778" s="1">
        <v>729.79303000000004</v>
      </c>
      <c r="G778" s="5">
        <f t="shared" si="24"/>
        <v>4.1115830042765644E-2</v>
      </c>
      <c r="H778" s="5">
        <f t="shared" si="25"/>
        <v>4.0293051495609807E-2</v>
      </c>
      <c r="I778" s="2">
        <v>130527000</v>
      </c>
    </row>
    <row r="779" spans="1:9" x14ac:dyDescent="0.25">
      <c r="A779" s="3">
        <v>42676</v>
      </c>
      <c r="B779" s="1">
        <v>730.06597899999997</v>
      </c>
      <c r="C779" s="1">
        <v>740.828979</v>
      </c>
      <c r="D779" s="1">
        <v>722.34899900000005</v>
      </c>
      <c r="E779" s="1">
        <v>740.828979</v>
      </c>
      <c r="F779" s="1">
        <v>740.828979</v>
      </c>
      <c r="G779" s="5">
        <f t="shared" si="24"/>
        <v>1.5122025761194147E-2</v>
      </c>
      <c r="H779" s="5">
        <f t="shared" si="25"/>
        <v>1.5008827692436002E-2</v>
      </c>
      <c r="I779" s="2">
        <v>84865200</v>
      </c>
    </row>
    <row r="780" spans="1:9" x14ac:dyDescent="0.25">
      <c r="A780" s="3">
        <v>42677</v>
      </c>
      <c r="B780" s="1">
        <v>742.34600799999998</v>
      </c>
      <c r="C780" s="1">
        <v>745.77301</v>
      </c>
      <c r="D780" s="1">
        <v>678.15600600000005</v>
      </c>
      <c r="E780" s="1">
        <v>688.70001200000002</v>
      </c>
      <c r="F780" s="1">
        <v>688.70001200000002</v>
      </c>
      <c r="G780" s="5">
        <f t="shared" si="24"/>
        <v>-7.0365723368928879E-2</v>
      </c>
      <c r="H780" s="5">
        <f t="shared" si="25"/>
        <v>-7.2964021112593827E-2</v>
      </c>
      <c r="I780" s="2">
        <v>172808000</v>
      </c>
    </row>
    <row r="781" spans="1:9" x14ac:dyDescent="0.25">
      <c r="A781" s="3">
        <v>42678</v>
      </c>
      <c r="B781" s="1">
        <v>689.12402299999997</v>
      </c>
      <c r="C781" s="1">
        <v>706.92999299999997</v>
      </c>
      <c r="D781" s="1">
        <v>685.56298800000002</v>
      </c>
      <c r="E781" s="1">
        <v>703.23498500000005</v>
      </c>
      <c r="F781" s="1">
        <v>703.23498500000005</v>
      </c>
      <c r="G781" s="5">
        <f t="shared" si="24"/>
        <v>2.1104940825817931E-2</v>
      </c>
      <c r="H781" s="5">
        <f t="shared" si="25"/>
        <v>2.0885316296292044E-2</v>
      </c>
      <c r="I781" s="2">
        <v>99907696</v>
      </c>
    </row>
    <row r="782" spans="1:9" x14ac:dyDescent="0.25">
      <c r="A782" s="3">
        <v>42679</v>
      </c>
      <c r="B782" s="1">
        <v>703.52502400000003</v>
      </c>
      <c r="C782" s="1">
        <v>707.51000999999997</v>
      </c>
      <c r="D782" s="1">
        <v>697.739014</v>
      </c>
      <c r="E782" s="1">
        <v>703.41803000000004</v>
      </c>
      <c r="F782" s="1">
        <v>703.41803000000004</v>
      </c>
      <c r="G782" s="5">
        <f t="shared" si="24"/>
        <v>2.6028995130267241E-4</v>
      </c>
      <c r="H782" s="5">
        <f t="shared" si="25"/>
        <v>2.6025608175043975E-4</v>
      </c>
      <c r="I782" s="2">
        <v>53752300</v>
      </c>
    </row>
    <row r="783" spans="1:9" x14ac:dyDescent="0.25">
      <c r="A783" s="3">
        <v>42680</v>
      </c>
      <c r="B783" s="1">
        <v>703.81201199999998</v>
      </c>
      <c r="C783" s="1">
        <v>714.25799600000005</v>
      </c>
      <c r="D783" s="1">
        <v>699.55999799999995</v>
      </c>
      <c r="E783" s="1">
        <v>711.521973</v>
      </c>
      <c r="F783" s="1">
        <v>711.521973</v>
      </c>
      <c r="G783" s="5">
        <f t="shared" si="24"/>
        <v>1.1520806482597568E-2</v>
      </c>
      <c r="H783" s="5">
        <f t="shared" si="25"/>
        <v>1.1454947342525638E-2</v>
      </c>
      <c r="I783" s="2">
        <v>59902200</v>
      </c>
    </row>
    <row r="784" spans="1:9" x14ac:dyDescent="0.25">
      <c r="A784" s="3">
        <v>42681</v>
      </c>
      <c r="B784" s="1">
        <v>710.73602300000005</v>
      </c>
      <c r="C784" s="1">
        <v>710.73602300000005</v>
      </c>
      <c r="D784" s="1">
        <v>699.90301499999998</v>
      </c>
      <c r="E784" s="1">
        <v>703.13098100000002</v>
      </c>
      <c r="F784" s="1">
        <v>703.13098100000002</v>
      </c>
      <c r="G784" s="5">
        <f t="shared" si="24"/>
        <v>-1.1793018794094223E-2</v>
      </c>
      <c r="H784" s="5">
        <f t="shared" si="25"/>
        <v>-1.1863108027635533E-2</v>
      </c>
      <c r="I784" s="2">
        <v>65047100</v>
      </c>
    </row>
    <row r="785" spans="1:9" x14ac:dyDescent="0.25">
      <c r="A785" s="3">
        <v>42682</v>
      </c>
      <c r="B785" s="1">
        <v>703.08898899999997</v>
      </c>
      <c r="C785" s="1">
        <v>712.98699999999997</v>
      </c>
      <c r="D785" s="1">
        <v>702.39001499999995</v>
      </c>
      <c r="E785" s="1">
        <v>709.84802200000001</v>
      </c>
      <c r="F785" s="1">
        <v>709.84802200000001</v>
      </c>
      <c r="G785" s="5">
        <f t="shared" si="24"/>
        <v>9.5530437166158055E-3</v>
      </c>
      <c r="H785" s="5">
        <f t="shared" si="25"/>
        <v>9.5077019337920354E-3</v>
      </c>
      <c r="I785" s="2">
        <v>79660800</v>
      </c>
    </row>
    <row r="786" spans="1:9" x14ac:dyDescent="0.25">
      <c r="A786" s="3">
        <v>42683</v>
      </c>
      <c r="B786" s="1">
        <v>709.82501200000002</v>
      </c>
      <c r="C786" s="1">
        <v>740.046021</v>
      </c>
      <c r="D786" s="1">
        <v>708.60998500000005</v>
      </c>
      <c r="E786" s="1">
        <v>723.27301</v>
      </c>
      <c r="F786" s="1">
        <v>723.27301</v>
      </c>
      <c r="G786" s="5">
        <f t="shared" si="24"/>
        <v>1.8912482086200777E-2</v>
      </c>
      <c r="H786" s="5">
        <f t="shared" si="25"/>
        <v>1.8735864473855991E-2</v>
      </c>
      <c r="I786" s="2">
        <v>132429000</v>
      </c>
    </row>
    <row r="787" spans="1:9" x14ac:dyDescent="0.25">
      <c r="A787" s="3">
        <v>42684</v>
      </c>
      <c r="B787" s="1">
        <v>722.84399399999995</v>
      </c>
      <c r="C787" s="1">
        <v>723.01800500000002</v>
      </c>
      <c r="D787" s="1">
        <v>711.21002199999998</v>
      </c>
      <c r="E787" s="1">
        <v>715.533997</v>
      </c>
      <c r="F787" s="1">
        <v>715.533997</v>
      </c>
      <c r="G787" s="5">
        <f t="shared" si="24"/>
        <v>-1.0699988652970727E-2</v>
      </c>
      <c r="H787" s="5">
        <f t="shared" si="25"/>
        <v>-1.0757645183204517E-2</v>
      </c>
      <c r="I787" s="2">
        <v>68807800</v>
      </c>
    </row>
    <row r="788" spans="1:9" x14ac:dyDescent="0.25">
      <c r="A788" s="3">
        <v>42685</v>
      </c>
      <c r="B788" s="1">
        <v>715.55499299999997</v>
      </c>
      <c r="C788" s="1">
        <v>718.317993</v>
      </c>
      <c r="D788" s="1">
        <v>714.40997300000004</v>
      </c>
      <c r="E788" s="1">
        <v>716.41101100000003</v>
      </c>
      <c r="F788" s="1">
        <v>716.41101100000003</v>
      </c>
      <c r="G788" s="5">
        <f t="shared" si="24"/>
        <v>1.2256776109549339E-3</v>
      </c>
      <c r="H788" s="5">
        <f t="shared" si="25"/>
        <v>1.2249270813609115E-3</v>
      </c>
      <c r="I788" s="2">
        <v>63119700</v>
      </c>
    </row>
    <row r="789" spans="1:9" x14ac:dyDescent="0.25">
      <c r="A789" s="3">
        <v>42686</v>
      </c>
      <c r="B789" s="1">
        <v>716.75201400000003</v>
      </c>
      <c r="C789" s="1">
        <v>717.14801</v>
      </c>
      <c r="D789" s="1">
        <v>704.03497300000004</v>
      </c>
      <c r="E789" s="1">
        <v>705.05401600000005</v>
      </c>
      <c r="F789" s="1">
        <v>705.05401600000005</v>
      </c>
      <c r="G789" s="5">
        <f t="shared" si="24"/>
        <v>-1.5852624855873354E-2</v>
      </c>
      <c r="H789" s="5">
        <f t="shared" si="25"/>
        <v>-1.5979621656579606E-2</v>
      </c>
      <c r="I789" s="2">
        <v>64622500</v>
      </c>
    </row>
    <row r="790" spans="1:9" x14ac:dyDescent="0.25">
      <c r="A790" s="3">
        <v>42687</v>
      </c>
      <c r="B790" s="1">
        <v>705.19598399999995</v>
      </c>
      <c r="C790" s="1">
        <v>705.25701900000001</v>
      </c>
      <c r="D790" s="1">
        <v>687.31500200000005</v>
      </c>
      <c r="E790" s="1">
        <v>702.03100600000005</v>
      </c>
      <c r="F790" s="1">
        <v>702.03100600000005</v>
      </c>
      <c r="G790" s="5">
        <f t="shared" si="24"/>
        <v>-4.2876289353693808E-3</v>
      </c>
      <c r="H790" s="5">
        <f t="shared" si="25"/>
        <v>-4.2968471753444225E-3</v>
      </c>
      <c r="I790" s="2">
        <v>80318096</v>
      </c>
    </row>
    <row r="791" spans="1:9" x14ac:dyDescent="0.25">
      <c r="A791" s="3">
        <v>42688</v>
      </c>
      <c r="B791" s="1">
        <v>701.99700900000005</v>
      </c>
      <c r="C791" s="1">
        <v>706.283997</v>
      </c>
      <c r="D791" s="1">
        <v>699.80798300000004</v>
      </c>
      <c r="E791" s="1">
        <v>705.02099599999997</v>
      </c>
      <c r="F791" s="1">
        <v>705.02099599999997</v>
      </c>
      <c r="G791" s="5">
        <f t="shared" si="24"/>
        <v>4.2590568998315259E-3</v>
      </c>
      <c r="H791" s="5">
        <f t="shared" si="25"/>
        <v>4.2500127874925495E-3</v>
      </c>
      <c r="I791" s="2">
        <v>62993000</v>
      </c>
    </row>
    <row r="792" spans="1:9" x14ac:dyDescent="0.25">
      <c r="A792" s="3">
        <v>42689</v>
      </c>
      <c r="B792" s="1">
        <v>705.79400599999997</v>
      </c>
      <c r="C792" s="1">
        <v>715.71801800000003</v>
      </c>
      <c r="D792" s="1">
        <v>705.26000999999997</v>
      </c>
      <c r="E792" s="1">
        <v>711.61901899999998</v>
      </c>
      <c r="F792" s="1">
        <v>711.61901899999998</v>
      </c>
      <c r="G792" s="5">
        <f t="shared" si="24"/>
        <v>9.358619158059911E-3</v>
      </c>
      <c r="H792" s="5">
        <f t="shared" si="25"/>
        <v>9.3150985993001902E-3</v>
      </c>
      <c r="I792" s="2">
        <v>72038496</v>
      </c>
    </row>
    <row r="793" spans="1:9" x14ac:dyDescent="0.25">
      <c r="A793" s="3">
        <v>42690</v>
      </c>
      <c r="B793" s="1">
        <v>711.16699200000005</v>
      </c>
      <c r="C793" s="1">
        <v>747.61499000000003</v>
      </c>
      <c r="D793" s="1">
        <v>709.03900099999998</v>
      </c>
      <c r="E793" s="1">
        <v>744.19799799999998</v>
      </c>
      <c r="F793" s="1">
        <v>744.19799799999998</v>
      </c>
      <c r="G793" s="5">
        <f t="shared" si="24"/>
        <v>4.5781489996967073E-2</v>
      </c>
      <c r="H793" s="5">
        <f t="shared" si="25"/>
        <v>4.4764443243453154E-2</v>
      </c>
      <c r="I793" s="2">
        <v>141294000</v>
      </c>
    </row>
    <row r="794" spans="1:9" x14ac:dyDescent="0.25">
      <c r="A794" s="3">
        <v>42691</v>
      </c>
      <c r="B794" s="1">
        <v>744.87597700000003</v>
      </c>
      <c r="C794" s="1">
        <v>755.64502000000005</v>
      </c>
      <c r="D794" s="1">
        <v>739.510986</v>
      </c>
      <c r="E794" s="1">
        <v>740.97699</v>
      </c>
      <c r="F794" s="1">
        <v>740.97699</v>
      </c>
      <c r="G794" s="5">
        <f t="shared" si="24"/>
        <v>-4.3281599905620194E-3</v>
      </c>
      <c r="H794" s="5">
        <f t="shared" si="25"/>
        <v>-4.3375535894788217E-3</v>
      </c>
      <c r="I794" s="2">
        <v>108579000</v>
      </c>
    </row>
    <row r="795" spans="1:9" x14ac:dyDescent="0.25">
      <c r="A795" s="3">
        <v>42692</v>
      </c>
      <c r="B795" s="1">
        <v>740.705017</v>
      </c>
      <c r="C795" s="1">
        <v>752.88201900000001</v>
      </c>
      <c r="D795" s="1">
        <v>736.89001499999995</v>
      </c>
      <c r="E795" s="1">
        <v>751.58502199999998</v>
      </c>
      <c r="F795" s="1">
        <v>751.58502199999998</v>
      </c>
      <c r="G795" s="5">
        <f t="shared" si="24"/>
        <v>1.4316277216651407E-2</v>
      </c>
      <c r="H795" s="5">
        <f t="shared" si="25"/>
        <v>1.4214767005103929E-2</v>
      </c>
      <c r="I795" s="2">
        <v>87363104</v>
      </c>
    </row>
    <row r="796" spans="1:9" x14ac:dyDescent="0.25">
      <c r="A796" s="3">
        <v>42693</v>
      </c>
      <c r="B796" s="1">
        <v>751.83300799999995</v>
      </c>
      <c r="C796" s="1">
        <v>756.23699999999997</v>
      </c>
      <c r="D796" s="1">
        <v>744.46698000000004</v>
      </c>
      <c r="E796" s="1">
        <v>751.61602800000003</v>
      </c>
      <c r="F796" s="1">
        <v>751.61602800000003</v>
      </c>
      <c r="G796" s="5">
        <f t="shared" si="24"/>
        <v>4.1254148356317799E-5</v>
      </c>
      <c r="H796" s="5">
        <f t="shared" si="25"/>
        <v>4.1253297427440051E-5</v>
      </c>
      <c r="I796" s="2">
        <v>110608000</v>
      </c>
    </row>
    <row r="797" spans="1:9" x14ac:dyDescent="0.25">
      <c r="A797" s="3">
        <v>42694</v>
      </c>
      <c r="B797" s="1">
        <v>751.87902799999995</v>
      </c>
      <c r="C797" s="1">
        <v>755.47997999999995</v>
      </c>
      <c r="D797" s="1">
        <v>717.94397000000004</v>
      </c>
      <c r="E797" s="1">
        <v>731.02600099999995</v>
      </c>
      <c r="F797" s="1">
        <v>731.02600099999995</v>
      </c>
      <c r="G797" s="5">
        <f t="shared" si="24"/>
        <v>-2.7394342633683233E-2</v>
      </c>
      <c r="H797" s="5">
        <f t="shared" si="25"/>
        <v>-2.7776564284235444E-2</v>
      </c>
      <c r="I797" s="2">
        <v>154116000</v>
      </c>
    </row>
    <row r="798" spans="1:9" x14ac:dyDescent="0.25">
      <c r="A798" s="3">
        <v>42695</v>
      </c>
      <c r="B798" s="1">
        <v>731.26501499999995</v>
      </c>
      <c r="C798" s="1">
        <v>741.72198500000002</v>
      </c>
      <c r="D798" s="1">
        <v>730.51000999999997</v>
      </c>
      <c r="E798" s="1">
        <v>739.24798599999997</v>
      </c>
      <c r="F798" s="1">
        <v>739.24798599999997</v>
      </c>
      <c r="G798" s="5">
        <f t="shared" si="24"/>
        <v>1.1247185447238239E-2</v>
      </c>
      <c r="H798" s="5">
        <f t="shared" si="25"/>
        <v>1.1184406145394024E-2</v>
      </c>
      <c r="I798" s="2">
        <v>60802400</v>
      </c>
    </row>
    <row r="799" spans="1:9" x14ac:dyDescent="0.25">
      <c r="A799" s="3">
        <v>42696</v>
      </c>
      <c r="B799" s="1">
        <v>739.64300500000002</v>
      </c>
      <c r="C799" s="1">
        <v>753.86999500000002</v>
      </c>
      <c r="D799" s="1">
        <v>736.52697799999999</v>
      </c>
      <c r="E799" s="1">
        <v>751.34698500000002</v>
      </c>
      <c r="F799" s="1">
        <v>751.34698500000002</v>
      </c>
      <c r="G799" s="5">
        <f t="shared" si="24"/>
        <v>1.6366630994108622E-2</v>
      </c>
      <c r="H799" s="5">
        <f t="shared" si="25"/>
        <v>1.623414134062795E-2</v>
      </c>
      <c r="I799" s="2">
        <v>129906000</v>
      </c>
    </row>
    <row r="800" spans="1:9" x14ac:dyDescent="0.25">
      <c r="A800" s="3">
        <v>42697</v>
      </c>
      <c r="B800" s="1">
        <v>751.74102800000003</v>
      </c>
      <c r="C800" s="1">
        <v>752.25</v>
      </c>
      <c r="D800" s="1">
        <v>738.92401099999995</v>
      </c>
      <c r="E800" s="1">
        <v>744.59399399999995</v>
      </c>
      <c r="F800" s="1">
        <v>744.59399399999995</v>
      </c>
      <c r="G800" s="5">
        <f t="shared" si="24"/>
        <v>-8.9878460083260281E-3</v>
      </c>
      <c r="H800" s="5">
        <f t="shared" si="25"/>
        <v>-9.028480356342853E-3</v>
      </c>
      <c r="I800" s="2">
        <v>76543800</v>
      </c>
    </row>
    <row r="801" spans="1:9" x14ac:dyDescent="0.25">
      <c r="A801" s="3">
        <v>42698</v>
      </c>
      <c r="B801" s="1">
        <v>744.61999500000002</v>
      </c>
      <c r="C801" s="1">
        <v>746.83196999999996</v>
      </c>
      <c r="D801" s="1">
        <v>733.48999000000003</v>
      </c>
      <c r="E801" s="1">
        <v>740.28900099999998</v>
      </c>
      <c r="F801" s="1">
        <v>740.28900099999998</v>
      </c>
      <c r="G801" s="5">
        <f t="shared" si="24"/>
        <v>-5.7816649539077503E-3</v>
      </c>
      <c r="H801" s="5">
        <f t="shared" si="25"/>
        <v>-5.7984434818676529E-3</v>
      </c>
      <c r="I801" s="2">
        <v>85919296</v>
      </c>
    </row>
    <row r="802" spans="1:9" x14ac:dyDescent="0.25">
      <c r="A802" s="3">
        <v>42699</v>
      </c>
      <c r="B802" s="1">
        <v>740.44201699999996</v>
      </c>
      <c r="C802" s="1">
        <v>741.64898700000003</v>
      </c>
      <c r="D802" s="1">
        <v>734.591003</v>
      </c>
      <c r="E802" s="1">
        <v>741.64898700000003</v>
      </c>
      <c r="F802" s="1">
        <v>741.64898700000003</v>
      </c>
      <c r="G802" s="5">
        <f t="shared" si="24"/>
        <v>1.8371014538416386E-3</v>
      </c>
      <c r="H802" s="5">
        <f t="shared" si="25"/>
        <v>1.8354160468258681E-3</v>
      </c>
      <c r="I802" s="2">
        <v>67807600</v>
      </c>
    </row>
    <row r="803" spans="1:9" x14ac:dyDescent="0.25">
      <c r="A803" s="3">
        <v>42700</v>
      </c>
      <c r="B803" s="1">
        <v>741.510986</v>
      </c>
      <c r="C803" s="1">
        <v>742.21398899999997</v>
      </c>
      <c r="D803" s="1">
        <v>729.625</v>
      </c>
      <c r="E803" s="1">
        <v>735.38201900000001</v>
      </c>
      <c r="F803" s="1">
        <v>735.38201900000001</v>
      </c>
      <c r="G803" s="5">
        <f t="shared" si="24"/>
        <v>-8.4500459244880588E-3</v>
      </c>
      <c r="H803" s="5">
        <f t="shared" si="25"/>
        <v>-8.4859499661562032E-3</v>
      </c>
      <c r="I803" s="2">
        <v>54962700</v>
      </c>
    </row>
    <row r="804" spans="1:9" x14ac:dyDescent="0.25">
      <c r="A804" s="3">
        <v>42701</v>
      </c>
      <c r="B804" s="1">
        <v>735.43701199999998</v>
      </c>
      <c r="C804" s="1">
        <v>739.01800500000002</v>
      </c>
      <c r="D804" s="1">
        <v>731.08502199999998</v>
      </c>
      <c r="E804" s="1">
        <v>732.03497300000004</v>
      </c>
      <c r="F804" s="1">
        <v>732.03497300000004</v>
      </c>
      <c r="G804" s="5">
        <f t="shared" si="24"/>
        <v>-4.5514384544667053E-3</v>
      </c>
      <c r="H804" s="5">
        <f t="shared" si="25"/>
        <v>-4.5618277867259492E-3</v>
      </c>
      <c r="I804" s="2">
        <v>52601800</v>
      </c>
    </row>
    <row r="805" spans="1:9" x14ac:dyDescent="0.25">
      <c r="A805" s="3">
        <v>42702</v>
      </c>
      <c r="B805" s="1">
        <v>732.48400900000001</v>
      </c>
      <c r="C805" s="1">
        <v>738.00598100000002</v>
      </c>
      <c r="D805" s="1">
        <v>732.48400900000001</v>
      </c>
      <c r="E805" s="1">
        <v>735.81298800000002</v>
      </c>
      <c r="F805" s="1">
        <v>735.81298800000002</v>
      </c>
      <c r="G805" s="5">
        <f t="shared" si="24"/>
        <v>5.1609760999764553E-3</v>
      </c>
      <c r="H805" s="5">
        <f t="shared" si="25"/>
        <v>5.1477039082148306E-3</v>
      </c>
      <c r="I805" s="2">
        <v>61888600</v>
      </c>
    </row>
    <row r="806" spans="1:9" x14ac:dyDescent="0.25">
      <c r="A806" s="3">
        <v>42703</v>
      </c>
      <c r="B806" s="1">
        <v>736.328979</v>
      </c>
      <c r="C806" s="1">
        <v>737.47100799999998</v>
      </c>
      <c r="D806" s="1">
        <v>734.55902100000003</v>
      </c>
      <c r="E806" s="1">
        <v>735.60400400000003</v>
      </c>
      <c r="F806" s="1">
        <v>735.60400400000003</v>
      </c>
      <c r="G806" s="5">
        <f t="shared" si="24"/>
        <v>-2.8401781894071831E-4</v>
      </c>
      <c r="H806" s="5">
        <f t="shared" si="25"/>
        <v>-2.8405815963991658E-4</v>
      </c>
      <c r="I806" s="2">
        <v>68511104</v>
      </c>
    </row>
    <row r="807" spans="1:9" x14ac:dyDescent="0.25">
      <c r="A807" s="3">
        <v>42704</v>
      </c>
      <c r="B807" s="1">
        <v>736.283997</v>
      </c>
      <c r="C807" s="1">
        <v>747.92901600000005</v>
      </c>
      <c r="D807" s="1">
        <v>736.26501499999995</v>
      </c>
      <c r="E807" s="1">
        <v>745.69097899999997</v>
      </c>
      <c r="F807" s="1">
        <v>745.69097899999997</v>
      </c>
      <c r="G807" s="5">
        <f t="shared" si="24"/>
        <v>1.3712506926484735E-2</v>
      </c>
      <c r="H807" s="5">
        <f t="shared" si="25"/>
        <v>1.3619341227397518E-2</v>
      </c>
      <c r="I807" s="2">
        <v>84070800</v>
      </c>
    </row>
    <row r="808" spans="1:9" x14ac:dyDescent="0.25">
      <c r="A808" s="3">
        <v>42705</v>
      </c>
      <c r="B808" s="1">
        <v>746.046021</v>
      </c>
      <c r="C808" s="1">
        <v>758.27502400000003</v>
      </c>
      <c r="D808" s="1">
        <v>746.046021</v>
      </c>
      <c r="E808" s="1">
        <v>756.77398700000003</v>
      </c>
      <c r="F808" s="1">
        <v>756.77398700000003</v>
      </c>
      <c r="G808" s="5">
        <f t="shared" si="24"/>
        <v>1.486273578750108E-2</v>
      </c>
      <c r="H808" s="5">
        <f t="shared" si="25"/>
        <v>1.4753367671243181E-2</v>
      </c>
      <c r="I808" s="2">
        <v>80461904</v>
      </c>
    </row>
    <row r="809" spans="1:9" x14ac:dyDescent="0.25">
      <c r="A809" s="3">
        <v>42706</v>
      </c>
      <c r="B809" s="1">
        <v>757.544983</v>
      </c>
      <c r="C809" s="1">
        <v>781.296021</v>
      </c>
      <c r="D809" s="1">
        <v>757.544983</v>
      </c>
      <c r="E809" s="1">
        <v>777.94397000000004</v>
      </c>
      <c r="F809" s="1">
        <v>777.94397000000004</v>
      </c>
      <c r="G809" s="5">
        <f t="shared" si="24"/>
        <v>2.7973983466215602E-2</v>
      </c>
      <c r="H809" s="5">
        <f t="shared" si="25"/>
        <v>2.7589858800481065E-2</v>
      </c>
      <c r="I809" s="2">
        <v>127605000</v>
      </c>
    </row>
    <row r="810" spans="1:9" x14ac:dyDescent="0.25">
      <c r="A810" s="3">
        <v>42707</v>
      </c>
      <c r="B810" s="1">
        <v>778.24798599999997</v>
      </c>
      <c r="C810" s="1">
        <v>778.24798599999997</v>
      </c>
      <c r="D810" s="1">
        <v>764.85601799999995</v>
      </c>
      <c r="E810" s="1">
        <v>771.15502900000001</v>
      </c>
      <c r="F810" s="1">
        <v>771.15502900000001</v>
      </c>
      <c r="G810" s="5">
        <f t="shared" si="24"/>
        <v>-8.7267737289614677E-3</v>
      </c>
      <c r="H810" s="5">
        <f t="shared" si="25"/>
        <v>-8.7650750127193089E-3</v>
      </c>
      <c r="I810" s="2">
        <v>69547296</v>
      </c>
    </row>
    <row r="811" spans="1:9" x14ac:dyDescent="0.25">
      <c r="A811" s="3">
        <v>42708</v>
      </c>
      <c r="B811" s="1">
        <v>771.63800000000003</v>
      </c>
      <c r="C811" s="1">
        <v>773.87200900000005</v>
      </c>
      <c r="D811" s="1">
        <v>768.16101100000003</v>
      </c>
      <c r="E811" s="1">
        <v>773.87200900000005</v>
      </c>
      <c r="F811" s="1">
        <v>773.87200900000005</v>
      </c>
      <c r="G811" s="5">
        <f t="shared" si="24"/>
        <v>3.5232604312045446E-3</v>
      </c>
      <c r="H811" s="5">
        <f t="shared" si="25"/>
        <v>3.5170682892615435E-3</v>
      </c>
      <c r="I811" s="2">
        <v>60557900</v>
      </c>
    </row>
    <row r="812" spans="1:9" x14ac:dyDescent="0.25">
      <c r="A812" s="3">
        <v>42709</v>
      </c>
      <c r="B812" s="1">
        <v>773.39398200000005</v>
      </c>
      <c r="C812" s="1">
        <v>773.46801800000003</v>
      </c>
      <c r="D812" s="1">
        <v>751.71301300000005</v>
      </c>
      <c r="E812" s="1">
        <v>758.70001200000002</v>
      </c>
      <c r="F812" s="1">
        <v>758.70001200000002</v>
      </c>
      <c r="G812" s="5">
        <f t="shared" si="24"/>
        <v>-1.9605305300556486E-2</v>
      </c>
      <c r="H812" s="5">
        <f t="shared" si="25"/>
        <v>-1.9800038706097874E-2</v>
      </c>
      <c r="I812" s="2">
        <v>106363000</v>
      </c>
    </row>
    <row r="813" spans="1:9" x14ac:dyDescent="0.25">
      <c r="A813" s="3">
        <v>42710</v>
      </c>
      <c r="B813" s="1">
        <v>758.71997099999999</v>
      </c>
      <c r="C813" s="1">
        <v>765.62200900000005</v>
      </c>
      <c r="D813" s="1">
        <v>758.71997099999999</v>
      </c>
      <c r="E813" s="1">
        <v>764.22399900000005</v>
      </c>
      <c r="F813" s="1">
        <v>764.22399900000005</v>
      </c>
      <c r="G813" s="5">
        <f t="shared" si="24"/>
        <v>7.2808579315009059E-3</v>
      </c>
      <c r="H813" s="5">
        <f t="shared" si="25"/>
        <v>7.254480441845311E-3</v>
      </c>
      <c r="I813" s="2">
        <v>116218000</v>
      </c>
    </row>
    <row r="814" spans="1:9" x14ac:dyDescent="0.25">
      <c r="A814" s="3">
        <v>42711</v>
      </c>
      <c r="B814" s="1">
        <v>764.21099900000002</v>
      </c>
      <c r="C814" s="1">
        <v>771.54303000000004</v>
      </c>
      <c r="D814" s="1">
        <v>759.75</v>
      </c>
      <c r="E814" s="1">
        <v>768.13201900000001</v>
      </c>
      <c r="F814" s="1">
        <v>768.13201900000001</v>
      </c>
      <c r="G814" s="5">
        <f t="shared" si="24"/>
        <v>5.1137101230969151E-3</v>
      </c>
      <c r="H814" s="5">
        <f t="shared" si="25"/>
        <v>5.1006795117856567E-3</v>
      </c>
      <c r="I814" s="2">
        <v>96426096</v>
      </c>
    </row>
    <row r="815" spans="1:9" x14ac:dyDescent="0.25">
      <c r="A815" s="3">
        <v>42712</v>
      </c>
      <c r="B815" s="1">
        <v>768.07598900000005</v>
      </c>
      <c r="C815" s="1">
        <v>774.69799799999998</v>
      </c>
      <c r="D815" s="1">
        <v>765.94598399999995</v>
      </c>
      <c r="E815" s="1">
        <v>770.80999799999995</v>
      </c>
      <c r="F815" s="1">
        <v>770.80999799999995</v>
      </c>
      <c r="G815" s="5">
        <f t="shared" si="24"/>
        <v>3.486352519826319E-3</v>
      </c>
      <c r="H815" s="5">
        <f t="shared" si="25"/>
        <v>3.4802892811849257E-3</v>
      </c>
      <c r="I815" s="2">
        <v>80111904</v>
      </c>
    </row>
    <row r="816" spans="1:9" x14ac:dyDescent="0.25">
      <c r="A816" s="3">
        <v>42713</v>
      </c>
      <c r="B816" s="1">
        <v>769.94397000000004</v>
      </c>
      <c r="C816" s="1">
        <v>774.52801499999998</v>
      </c>
      <c r="D816" s="1">
        <v>769.64898700000003</v>
      </c>
      <c r="E816" s="1">
        <v>772.79400599999997</v>
      </c>
      <c r="F816" s="1">
        <v>772.79400599999997</v>
      </c>
      <c r="G816" s="5">
        <f t="shared" si="24"/>
        <v>2.5739261363342258E-3</v>
      </c>
      <c r="H816" s="5">
        <f t="shared" si="25"/>
        <v>2.570619261675343E-3</v>
      </c>
      <c r="I816" s="2">
        <v>68705296</v>
      </c>
    </row>
    <row r="817" spans="1:9" x14ac:dyDescent="0.25">
      <c r="A817" s="3">
        <v>42714</v>
      </c>
      <c r="B817" s="1">
        <v>773.02301</v>
      </c>
      <c r="C817" s="1">
        <v>777.09198000000004</v>
      </c>
      <c r="D817" s="1">
        <v>772.90997300000004</v>
      </c>
      <c r="E817" s="1">
        <v>774.65002400000003</v>
      </c>
      <c r="F817" s="1">
        <v>774.65002400000003</v>
      </c>
      <c r="G817" s="5">
        <f t="shared" si="24"/>
        <v>2.4016982347039306E-3</v>
      </c>
      <c r="H817" s="5">
        <f t="shared" si="25"/>
        <v>2.3988187669855398E-3</v>
      </c>
      <c r="I817" s="2">
        <v>53843100</v>
      </c>
    </row>
    <row r="818" spans="1:9" x14ac:dyDescent="0.25">
      <c r="A818" s="3">
        <v>42715</v>
      </c>
      <c r="B818" s="1">
        <v>774.75201400000003</v>
      </c>
      <c r="C818" s="1">
        <v>774.79797399999995</v>
      </c>
      <c r="D818" s="1">
        <v>765.41198699999995</v>
      </c>
      <c r="E818" s="1">
        <v>769.73101799999995</v>
      </c>
      <c r="F818" s="1">
        <v>769.73101799999995</v>
      </c>
      <c r="G818" s="5">
        <f t="shared" si="24"/>
        <v>-6.34997204879717E-3</v>
      </c>
      <c r="H818" s="5">
        <f t="shared" si="25"/>
        <v>-6.3702188780166372E-3</v>
      </c>
      <c r="I818" s="2">
        <v>57313400</v>
      </c>
    </row>
    <row r="819" spans="1:9" x14ac:dyDescent="0.25">
      <c r="A819" s="3">
        <v>42716</v>
      </c>
      <c r="B819" s="1">
        <v>770.03997800000002</v>
      </c>
      <c r="C819" s="1">
        <v>781.92199700000003</v>
      </c>
      <c r="D819" s="1">
        <v>770.03997800000002</v>
      </c>
      <c r="E819" s="1">
        <v>780.08697500000005</v>
      </c>
      <c r="F819" s="1">
        <v>780.08697500000005</v>
      </c>
      <c r="G819" s="5">
        <f t="shared" si="24"/>
        <v>1.3453994652454115E-2</v>
      </c>
      <c r="H819" s="5">
        <f t="shared" si="25"/>
        <v>1.3364293331498934E-2</v>
      </c>
      <c r="I819" s="2">
        <v>76571000</v>
      </c>
    </row>
    <row r="820" spans="1:9" x14ac:dyDescent="0.25">
      <c r="A820" s="3">
        <v>42717</v>
      </c>
      <c r="B820" s="1">
        <v>780.646973</v>
      </c>
      <c r="C820" s="1">
        <v>788.46002199999998</v>
      </c>
      <c r="D820" s="1">
        <v>777.96197500000005</v>
      </c>
      <c r="E820" s="1">
        <v>780.55602999999996</v>
      </c>
      <c r="F820" s="1">
        <v>780.55602999999996</v>
      </c>
      <c r="G820" s="5">
        <f t="shared" si="24"/>
        <v>6.0128551691285281E-4</v>
      </c>
      <c r="H820" s="5">
        <f t="shared" si="25"/>
        <v>6.0110481720760528E-4</v>
      </c>
      <c r="I820" s="2">
        <v>81645600</v>
      </c>
    </row>
    <row r="821" spans="1:9" x14ac:dyDescent="0.25">
      <c r="A821" s="3">
        <v>42718</v>
      </c>
      <c r="B821" s="1">
        <v>780.00500499999998</v>
      </c>
      <c r="C821" s="1">
        <v>782.033997</v>
      </c>
      <c r="D821" s="1">
        <v>776.83898899999997</v>
      </c>
      <c r="E821" s="1">
        <v>781.48101799999995</v>
      </c>
      <c r="F821" s="1">
        <v>781.48101799999995</v>
      </c>
      <c r="G821" s="5">
        <f t="shared" si="24"/>
        <v>1.185037286817181E-3</v>
      </c>
      <c r="H821" s="5">
        <f t="shared" si="25"/>
        <v>1.1843356843602808E-3</v>
      </c>
      <c r="I821" s="2">
        <v>75979000</v>
      </c>
    </row>
    <row r="822" spans="1:9" x14ac:dyDescent="0.25">
      <c r="A822" s="3">
        <v>42719</v>
      </c>
      <c r="B822" s="1">
        <v>780.07000700000003</v>
      </c>
      <c r="C822" s="1">
        <v>781.43499799999995</v>
      </c>
      <c r="D822" s="1">
        <v>777.80200200000002</v>
      </c>
      <c r="E822" s="1">
        <v>778.08801300000005</v>
      </c>
      <c r="F822" s="1">
        <v>778.08801300000005</v>
      </c>
      <c r="G822" s="5">
        <f t="shared" si="24"/>
        <v>-4.3417625276215288E-3</v>
      </c>
      <c r="H822" s="5">
        <f t="shared" si="25"/>
        <v>-4.3512153497398251E-3</v>
      </c>
      <c r="I822" s="2">
        <v>81580096</v>
      </c>
    </row>
    <row r="823" spans="1:9" x14ac:dyDescent="0.25">
      <c r="A823" s="3">
        <v>42720</v>
      </c>
      <c r="B823" s="1">
        <v>778.96301300000005</v>
      </c>
      <c r="C823" s="1">
        <v>785.03198199999997</v>
      </c>
      <c r="D823" s="1">
        <v>778.96301300000005</v>
      </c>
      <c r="E823" s="1">
        <v>784.90698199999997</v>
      </c>
      <c r="F823" s="1">
        <v>784.90698199999997</v>
      </c>
      <c r="G823" s="5">
        <f t="shared" si="24"/>
        <v>8.7637502262869482E-3</v>
      </c>
      <c r="H823" s="5">
        <f t="shared" si="25"/>
        <v>8.7255714645478738E-3</v>
      </c>
      <c r="I823" s="2">
        <v>83608200</v>
      </c>
    </row>
    <row r="824" spans="1:9" x14ac:dyDescent="0.25">
      <c r="A824" s="3">
        <v>42721</v>
      </c>
      <c r="B824" s="1">
        <v>785.16601600000001</v>
      </c>
      <c r="C824" s="1">
        <v>792.50897199999997</v>
      </c>
      <c r="D824" s="1">
        <v>784.864014</v>
      </c>
      <c r="E824" s="1">
        <v>790.828979</v>
      </c>
      <c r="F824" s="1">
        <v>790.828979</v>
      </c>
      <c r="G824" s="5">
        <f t="shared" si="24"/>
        <v>7.5448392431296529E-3</v>
      </c>
      <c r="H824" s="5">
        <f t="shared" si="25"/>
        <v>7.5165193006006192E-3</v>
      </c>
      <c r="I824" s="2">
        <v>78989800</v>
      </c>
    </row>
    <row r="825" spans="1:9" x14ac:dyDescent="0.25">
      <c r="A825" s="3">
        <v>42722</v>
      </c>
      <c r="B825" s="1">
        <v>791.00799600000005</v>
      </c>
      <c r="C825" s="1">
        <v>794.73699999999997</v>
      </c>
      <c r="D825" s="1">
        <v>788.02600099999995</v>
      </c>
      <c r="E825" s="1">
        <v>790.53002900000001</v>
      </c>
      <c r="F825" s="1">
        <v>790.53002900000001</v>
      </c>
      <c r="G825" s="5">
        <f t="shared" si="24"/>
        <v>-3.7802104872031173E-4</v>
      </c>
      <c r="H825" s="5">
        <f t="shared" si="25"/>
        <v>-3.7809251668846649E-4</v>
      </c>
      <c r="I825" s="2">
        <v>60524400</v>
      </c>
    </row>
    <row r="826" spans="1:9" x14ac:dyDescent="0.25">
      <c r="A826" s="3">
        <v>42723</v>
      </c>
      <c r="B826" s="1">
        <v>790.69201699999996</v>
      </c>
      <c r="C826" s="1">
        <v>793.61102300000005</v>
      </c>
      <c r="D826" s="1">
        <v>790.32000700000003</v>
      </c>
      <c r="E826" s="1">
        <v>792.71398899999997</v>
      </c>
      <c r="F826" s="1">
        <v>792.71398899999997</v>
      </c>
      <c r="G826" s="5">
        <f t="shared" si="24"/>
        <v>2.7626528024022878E-3</v>
      </c>
      <c r="H826" s="5">
        <f t="shared" si="25"/>
        <v>2.7588436910375726E-3</v>
      </c>
      <c r="I826" s="2">
        <v>74886400</v>
      </c>
    </row>
    <row r="827" spans="1:9" x14ac:dyDescent="0.25">
      <c r="A827" s="3">
        <v>42724</v>
      </c>
      <c r="B827" s="1">
        <v>792.24700900000005</v>
      </c>
      <c r="C827" s="1">
        <v>801.33697500000005</v>
      </c>
      <c r="D827" s="1">
        <v>791.49700900000005</v>
      </c>
      <c r="E827" s="1">
        <v>800.87597700000003</v>
      </c>
      <c r="F827" s="1">
        <v>800.87597700000003</v>
      </c>
      <c r="G827" s="5">
        <f t="shared" si="24"/>
        <v>1.0296258314169915E-2</v>
      </c>
      <c r="H827" s="5">
        <f t="shared" si="25"/>
        <v>1.0243612905316881E-2</v>
      </c>
      <c r="I827" s="2">
        <v>99629296</v>
      </c>
    </row>
    <row r="828" spans="1:9" x14ac:dyDescent="0.25">
      <c r="A828" s="3">
        <v>42725</v>
      </c>
      <c r="B828" s="1">
        <v>800.64398200000005</v>
      </c>
      <c r="C828" s="1">
        <v>834.28100600000005</v>
      </c>
      <c r="D828" s="1">
        <v>799.40502900000001</v>
      </c>
      <c r="E828" s="1">
        <v>834.28100600000005</v>
      </c>
      <c r="F828" s="1">
        <v>834.28100600000005</v>
      </c>
      <c r="G828" s="5">
        <f t="shared" si="24"/>
        <v>4.1710614326492701E-2</v>
      </c>
      <c r="H828" s="5">
        <f t="shared" si="25"/>
        <v>4.0864183383725425E-2</v>
      </c>
      <c r="I828" s="2">
        <v>155576000</v>
      </c>
    </row>
    <row r="829" spans="1:9" x14ac:dyDescent="0.25">
      <c r="A829" s="3">
        <v>42726</v>
      </c>
      <c r="B829" s="1">
        <v>834.17999299999997</v>
      </c>
      <c r="C829" s="1">
        <v>875.78198199999997</v>
      </c>
      <c r="D829" s="1">
        <v>834.14898700000003</v>
      </c>
      <c r="E829" s="1">
        <v>864.53997800000002</v>
      </c>
      <c r="F829" s="1">
        <v>864.53997800000002</v>
      </c>
      <c r="G829" s="5">
        <f t="shared" si="24"/>
        <v>3.6269520440214809E-2</v>
      </c>
      <c r="H829" s="5">
        <f t="shared" si="25"/>
        <v>3.5627264867954596E-2</v>
      </c>
      <c r="I829" s="2">
        <v>200027008</v>
      </c>
    </row>
    <row r="830" spans="1:9" x14ac:dyDescent="0.25">
      <c r="A830" s="3">
        <v>42727</v>
      </c>
      <c r="B830" s="1">
        <v>864.88800000000003</v>
      </c>
      <c r="C830" s="1">
        <v>925.11700399999995</v>
      </c>
      <c r="D830" s="1">
        <v>864.67700200000002</v>
      </c>
      <c r="E830" s="1">
        <v>921.98400900000001</v>
      </c>
      <c r="F830" s="1">
        <v>921.98400900000001</v>
      </c>
      <c r="G830" s="5">
        <f t="shared" si="24"/>
        <v>6.644462079462099E-2</v>
      </c>
      <c r="H830" s="5">
        <f t="shared" si="25"/>
        <v>6.4330331462561882E-2</v>
      </c>
      <c r="I830" s="2">
        <v>275564000</v>
      </c>
    </row>
    <row r="831" spans="1:9" x14ac:dyDescent="0.25">
      <c r="A831" s="3">
        <v>42728</v>
      </c>
      <c r="B831" s="1">
        <v>922.17999299999997</v>
      </c>
      <c r="C831" s="1">
        <v>923.47900400000003</v>
      </c>
      <c r="D831" s="1">
        <v>886.33502199999998</v>
      </c>
      <c r="E831" s="1">
        <v>898.82202099999995</v>
      </c>
      <c r="F831" s="1">
        <v>898.82202099999995</v>
      </c>
      <c r="G831" s="5">
        <f t="shared" si="24"/>
        <v>-2.5121897748662692E-2</v>
      </c>
      <c r="H831" s="5">
        <f t="shared" si="25"/>
        <v>-2.5442839132319754E-2</v>
      </c>
      <c r="I831" s="2">
        <v>137727008</v>
      </c>
    </row>
    <row r="832" spans="1:9" x14ac:dyDescent="0.25">
      <c r="A832" s="3">
        <v>42729</v>
      </c>
      <c r="B832" s="1">
        <v>899.65197799999999</v>
      </c>
      <c r="C832" s="1">
        <v>899.65197799999999</v>
      </c>
      <c r="D832" s="1">
        <v>862.42401099999995</v>
      </c>
      <c r="E832" s="1">
        <v>896.18298300000004</v>
      </c>
      <c r="F832" s="1">
        <v>896.18298300000004</v>
      </c>
      <c r="G832" s="5">
        <f t="shared" si="24"/>
        <v>-2.9361074143063881E-3</v>
      </c>
      <c r="H832" s="5">
        <f t="shared" si="25"/>
        <v>-2.9404262334300963E-3</v>
      </c>
      <c r="I832" s="2">
        <v>143664992</v>
      </c>
    </row>
    <row r="833" spans="1:9" x14ac:dyDescent="0.25">
      <c r="A833" s="3">
        <v>42730</v>
      </c>
      <c r="B833" s="1">
        <v>896.90502900000001</v>
      </c>
      <c r="C833" s="1">
        <v>913.18402100000003</v>
      </c>
      <c r="D833" s="1">
        <v>896.89801</v>
      </c>
      <c r="E833" s="1">
        <v>907.60998500000005</v>
      </c>
      <c r="F833" s="1">
        <v>907.60998500000005</v>
      </c>
      <c r="G833" s="5">
        <f t="shared" si="24"/>
        <v>1.2750746462232287E-2</v>
      </c>
      <c r="H833" s="5">
        <f t="shared" si="25"/>
        <v>1.2670140165049155E-2</v>
      </c>
      <c r="I833" s="2">
        <v>123771000</v>
      </c>
    </row>
    <row r="834" spans="1:9" x14ac:dyDescent="0.25">
      <c r="A834" s="3">
        <v>42731</v>
      </c>
      <c r="B834" s="1">
        <v>908.35400400000003</v>
      </c>
      <c r="C834" s="1">
        <v>940.04797399999995</v>
      </c>
      <c r="D834" s="1">
        <v>904.25500499999998</v>
      </c>
      <c r="E834" s="1">
        <v>933.19799799999998</v>
      </c>
      <c r="F834" s="1">
        <v>933.19799799999998</v>
      </c>
      <c r="G834" s="5">
        <f t="shared" si="24"/>
        <v>2.8192740739845457E-2</v>
      </c>
      <c r="H834" s="5">
        <f t="shared" si="25"/>
        <v>2.7802640450801452E-2</v>
      </c>
      <c r="I834" s="2">
        <v>167308000</v>
      </c>
    </row>
    <row r="835" spans="1:9" x14ac:dyDescent="0.25">
      <c r="A835" s="3">
        <v>42732</v>
      </c>
      <c r="B835" s="1">
        <v>934.83099400000003</v>
      </c>
      <c r="C835" s="1">
        <v>975.921021</v>
      </c>
      <c r="D835" s="1">
        <v>934.83099400000003</v>
      </c>
      <c r="E835" s="1">
        <v>975.921021</v>
      </c>
      <c r="F835" s="1">
        <v>975.921021</v>
      </c>
      <c r="G835" s="5">
        <f t="shared" si="24"/>
        <v>4.5781305887456547E-2</v>
      </c>
      <c r="H835" s="5">
        <f t="shared" si="25"/>
        <v>4.4764267193744309E-2</v>
      </c>
      <c r="I835" s="2">
        <v>236630000</v>
      </c>
    </row>
    <row r="836" spans="1:9" x14ac:dyDescent="0.25">
      <c r="A836" s="3">
        <v>42733</v>
      </c>
      <c r="B836" s="1">
        <v>975.125</v>
      </c>
      <c r="C836" s="1">
        <v>979.396973</v>
      </c>
      <c r="D836" s="1">
        <v>954.50299099999995</v>
      </c>
      <c r="E836" s="1">
        <v>973.49700900000005</v>
      </c>
      <c r="F836" s="1">
        <v>973.49700900000005</v>
      </c>
      <c r="G836" s="5">
        <f t="shared" ref="G836:G899" si="26">E836/E835-1</f>
        <v>-2.4838198459093963E-3</v>
      </c>
      <c r="H836" s="5">
        <f t="shared" ref="H836:H899" si="27">-LN(F835/F836)</f>
        <v>-2.4869096438175854E-3</v>
      </c>
      <c r="I836" s="2">
        <v>199320000</v>
      </c>
    </row>
    <row r="837" spans="1:9" x14ac:dyDescent="0.25">
      <c r="A837" s="3">
        <v>42734</v>
      </c>
      <c r="B837" s="1">
        <v>972.53497300000004</v>
      </c>
      <c r="C837" s="1">
        <v>972.53497300000004</v>
      </c>
      <c r="D837" s="1">
        <v>934.83300799999995</v>
      </c>
      <c r="E837" s="1">
        <v>961.237976</v>
      </c>
      <c r="F837" s="1">
        <v>961.237976</v>
      </c>
      <c r="G837" s="5">
        <f t="shared" si="26"/>
        <v>-1.2592779316900837E-2</v>
      </c>
      <c r="H837" s="5">
        <f t="shared" si="27"/>
        <v>-1.2672740359422837E-2</v>
      </c>
      <c r="I837" s="2">
        <v>187474000</v>
      </c>
    </row>
    <row r="838" spans="1:9" x14ac:dyDescent="0.25">
      <c r="A838" s="3">
        <v>42735</v>
      </c>
      <c r="B838" s="1">
        <v>960.62701400000003</v>
      </c>
      <c r="C838" s="1">
        <v>963.74298099999999</v>
      </c>
      <c r="D838" s="1">
        <v>947.23602300000005</v>
      </c>
      <c r="E838" s="1">
        <v>963.74298099999999</v>
      </c>
      <c r="F838" s="1">
        <v>963.74298099999999</v>
      </c>
      <c r="G838" s="5">
        <f t="shared" si="26"/>
        <v>2.6060195940489361E-3</v>
      </c>
      <c r="H838" s="5">
        <f t="shared" si="27"/>
        <v>2.602629812933477E-3</v>
      </c>
      <c r="I838" s="2">
        <v>99135104</v>
      </c>
    </row>
    <row r="839" spans="1:9" x14ac:dyDescent="0.25">
      <c r="A839" s="3">
        <v>42736</v>
      </c>
      <c r="B839" s="1">
        <v>963.65801999999996</v>
      </c>
      <c r="C839" s="1">
        <v>1003.080017</v>
      </c>
      <c r="D839" s="1">
        <v>958.69897500000002</v>
      </c>
      <c r="E839" s="1">
        <v>998.32501200000002</v>
      </c>
      <c r="F839" s="1">
        <v>998.32501200000002</v>
      </c>
      <c r="G839" s="5">
        <f t="shared" si="26"/>
        <v>3.5883043178293272E-2</v>
      </c>
      <c r="H839" s="5">
        <f t="shared" si="27"/>
        <v>3.5254244779387336E-2</v>
      </c>
      <c r="I839" s="2">
        <v>147775008</v>
      </c>
    </row>
    <row r="840" spans="1:9" x14ac:dyDescent="0.25">
      <c r="A840" s="3">
        <v>42737</v>
      </c>
      <c r="B840" s="1">
        <v>998.61700399999995</v>
      </c>
      <c r="C840" s="1">
        <v>1031.3900149999999</v>
      </c>
      <c r="D840" s="1">
        <v>996.70202600000005</v>
      </c>
      <c r="E840" s="1">
        <v>1021.75</v>
      </c>
      <c r="F840" s="1">
        <v>1021.75</v>
      </c>
      <c r="G840" s="5">
        <f t="shared" si="26"/>
        <v>2.3464290404856536E-2</v>
      </c>
      <c r="H840" s="5">
        <f t="shared" si="27"/>
        <v>2.3193235823060446E-2</v>
      </c>
      <c r="I840" s="2">
        <v>222184992</v>
      </c>
    </row>
    <row r="841" spans="1:9" x14ac:dyDescent="0.25">
      <c r="A841" s="3">
        <v>42738</v>
      </c>
      <c r="B841" s="1">
        <v>1021.599976</v>
      </c>
      <c r="C841" s="1">
        <v>1044.079956</v>
      </c>
      <c r="D841" s="1">
        <v>1021.599976</v>
      </c>
      <c r="E841" s="1">
        <v>1043.839966</v>
      </c>
      <c r="F841" s="1">
        <v>1043.839966</v>
      </c>
      <c r="G841" s="5">
        <f t="shared" si="26"/>
        <v>2.1619736726204986E-2</v>
      </c>
      <c r="H841" s="5">
        <f t="shared" si="27"/>
        <v>2.138934497616542E-2</v>
      </c>
      <c r="I841" s="2">
        <v>185168000</v>
      </c>
    </row>
    <row r="842" spans="1:9" x14ac:dyDescent="0.25">
      <c r="A842" s="3">
        <v>42739</v>
      </c>
      <c r="B842" s="1">
        <v>1044.400024</v>
      </c>
      <c r="C842" s="1">
        <v>1159.420044</v>
      </c>
      <c r="D842" s="1">
        <v>1044.400024</v>
      </c>
      <c r="E842" s="1">
        <v>1154.7299800000001</v>
      </c>
      <c r="F842" s="1">
        <v>1154.7299800000001</v>
      </c>
      <c r="G842" s="5">
        <f t="shared" si="26"/>
        <v>0.10623277285016308</v>
      </c>
      <c r="H842" s="5">
        <f t="shared" si="27"/>
        <v>0.10096034465392431</v>
      </c>
      <c r="I842" s="2">
        <v>344945984</v>
      </c>
    </row>
    <row r="843" spans="1:9" x14ac:dyDescent="0.25">
      <c r="A843" s="3">
        <v>42740</v>
      </c>
      <c r="B843" s="1">
        <v>1156.7299800000001</v>
      </c>
      <c r="C843" s="1">
        <v>1191.099976</v>
      </c>
      <c r="D843" s="1">
        <v>910.41699200000005</v>
      </c>
      <c r="E843" s="1">
        <v>1013.380005</v>
      </c>
      <c r="F843" s="1">
        <v>1013.380005</v>
      </c>
      <c r="G843" s="5">
        <f t="shared" si="26"/>
        <v>-0.12240954807460713</v>
      </c>
      <c r="H843" s="5">
        <f t="shared" si="27"/>
        <v>-0.13057524983714644</v>
      </c>
      <c r="I843" s="2">
        <v>510199008</v>
      </c>
    </row>
    <row r="844" spans="1:9" x14ac:dyDescent="0.25">
      <c r="A844" s="3">
        <v>42741</v>
      </c>
      <c r="B844" s="1">
        <v>1014.23999</v>
      </c>
      <c r="C844" s="1">
        <v>1046.8100589999999</v>
      </c>
      <c r="D844" s="1">
        <v>883.94397000000004</v>
      </c>
      <c r="E844" s="1">
        <v>902.20098900000005</v>
      </c>
      <c r="F844" s="1">
        <v>902.20098900000005</v>
      </c>
      <c r="G844" s="5">
        <f t="shared" si="26"/>
        <v>-0.10971108118518669</v>
      </c>
      <c r="H844" s="5">
        <f t="shared" si="27"/>
        <v>-0.11620924105436899</v>
      </c>
      <c r="I844" s="2">
        <v>351876000</v>
      </c>
    </row>
    <row r="845" spans="1:9" x14ac:dyDescent="0.25">
      <c r="A845" s="3">
        <v>42742</v>
      </c>
      <c r="B845" s="1">
        <v>903.48699999999997</v>
      </c>
      <c r="C845" s="1">
        <v>908.58502199999998</v>
      </c>
      <c r="D845" s="1">
        <v>823.55602999999996</v>
      </c>
      <c r="E845" s="1">
        <v>908.58502199999998</v>
      </c>
      <c r="F845" s="1">
        <v>908.58502199999998</v>
      </c>
      <c r="G845" s="5">
        <f t="shared" si="26"/>
        <v>7.0760651759824711E-3</v>
      </c>
      <c r="H845" s="5">
        <f t="shared" si="27"/>
        <v>7.0511473047287516E-3</v>
      </c>
      <c r="I845" s="2">
        <v>279550016</v>
      </c>
    </row>
    <row r="846" spans="1:9" x14ac:dyDescent="0.25">
      <c r="A846" s="3">
        <v>42743</v>
      </c>
      <c r="B846" s="1">
        <v>908.17498799999998</v>
      </c>
      <c r="C846" s="1">
        <v>942.72399900000005</v>
      </c>
      <c r="D846" s="1">
        <v>887.24902299999997</v>
      </c>
      <c r="E846" s="1">
        <v>911.19897500000002</v>
      </c>
      <c r="F846" s="1">
        <v>911.19897500000002</v>
      </c>
      <c r="G846" s="5">
        <f t="shared" si="26"/>
        <v>2.8769492526370399E-3</v>
      </c>
      <c r="H846" s="5">
        <f t="shared" si="27"/>
        <v>2.8728187543953431E-3</v>
      </c>
      <c r="I846" s="2">
        <v>158715008</v>
      </c>
    </row>
    <row r="847" spans="1:9" x14ac:dyDescent="0.25">
      <c r="A847" s="3">
        <v>42744</v>
      </c>
      <c r="B847" s="1">
        <v>913.24401899999998</v>
      </c>
      <c r="C847" s="1">
        <v>913.68597399999999</v>
      </c>
      <c r="D847" s="1">
        <v>879.807007</v>
      </c>
      <c r="E847" s="1">
        <v>902.82800299999997</v>
      </c>
      <c r="F847" s="1">
        <v>902.82800299999997</v>
      </c>
      <c r="G847" s="5">
        <f t="shared" si="26"/>
        <v>-9.1867662603549727E-3</v>
      </c>
      <c r="H847" s="5">
        <f t="shared" si="27"/>
        <v>-9.2292248355773168E-3</v>
      </c>
      <c r="I847" s="2">
        <v>141876992</v>
      </c>
    </row>
    <row r="848" spans="1:9" x14ac:dyDescent="0.25">
      <c r="A848" s="3">
        <v>42745</v>
      </c>
      <c r="B848" s="1">
        <v>902.44000200000005</v>
      </c>
      <c r="C848" s="1">
        <v>914.87298599999997</v>
      </c>
      <c r="D848" s="1">
        <v>901.05999799999995</v>
      </c>
      <c r="E848" s="1">
        <v>907.67901600000005</v>
      </c>
      <c r="F848" s="1">
        <v>907.67901600000005</v>
      </c>
      <c r="G848" s="5">
        <f t="shared" si="26"/>
        <v>5.3731308553575108E-3</v>
      </c>
      <c r="H848" s="5">
        <f t="shared" si="27"/>
        <v>5.3587470886656127E-3</v>
      </c>
      <c r="I848" s="2">
        <v>115808000</v>
      </c>
    </row>
    <row r="849" spans="1:9" x14ac:dyDescent="0.25">
      <c r="A849" s="3">
        <v>42746</v>
      </c>
      <c r="B849" s="1">
        <v>908.11499000000003</v>
      </c>
      <c r="C849" s="1">
        <v>919.44799799999998</v>
      </c>
      <c r="D849" s="1">
        <v>762.76501499999995</v>
      </c>
      <c r="E849" s="1">
        <v>777.75701900000001</v>
      </c>
      <c r="F849" s="1">
        <v>777.75701900000001</v>
      </c>
      <c r="G849" s="5">
        <f t="shared" si="26"/>
        <v>-0.14313649947813711</v>
      </c>
      <c r="H849" s="5">
        <f t="shared" si="27"/>
        <v>-0.15447664900726585</v>
      </c>
      <c r="I849" s="2">
        <v>310928992</v>
      </c>
    </row>
    <row r="850" spans="1:9" x14ac:dyDescent="0.25">
      <c r="A850" s="3">
        <v>42747</v>
      </c>
      <c r="B850" s="1">
        <v>775.17797900000005</v>
      </c>
      <c r="C850" s="1">
        <v>826.24597200000005</v>
      </c>
      <c r="D850" s="1">
        <v>755.75598100000002</v>
      </c>
      <c r="E850" s="1">
        <v>804.83398399999999</v>
      </c>
      <c r="F850" s="1">
        <v>804.83398399999999</v>
      </c>
      <c r="G850" s="5">
        <f t="shared" si="26"/>
        <v>3.4814169899506808E-2</v>
      </c>
      <c r="H850" s="5">
        <f t="shared" si="27"/>
        <v>3.4221864606206735E-2</v>
      </c>
      <c r="I850" s="2">
        <v>222326000</v>
      </c>
    </row>
    <row r="851" spans="1:9" x14ac:dyDescent="0.25">
      <c r="A851" s="3">
        <v>42748</v>
      </c>
      <c r="B851" s="1">
        <v>803.73699999999997</v>
      </c>
      <c r="C851" s="1">
        <v>829.00097700000003</v>
      </c>
      <c r="D851" s="1">
        <v>780.00299099999995</v>
      </c>
      <c r="E851" s="1">
        <v>823.98400900000001</v>
      </c>
      <c r="F851" s="1">
        <v>823.98400900000001</v>
      </c>
      <c r="G851" s="5">
        <f t="shared" si="26"/>
        <v>2.3793757943501692E-2</v>
      </c>
      <c r="H851" s="5">
        <f t="shared" si="27"/>
        <v>2.351509807364972E-2</v>
      </c>
      <c r="I851" s="2">
        <v>168968000</v>
      </c>
    </row>
    <row r="852" spans="1:9" x14ac:dyDescent="0.25">
      <c r="A852" s="3">
        <v>42749</v>
      </c>
      <c r="B852" s="1">
        <v>825.14202899999998</v>
      </c>
      <c r="C852" s="1">
        <v>835.08502199999998</v>
      </c>
      <c r="D852" s="1">
        <v>812.45599400000003</v>
      </c>
      <c r="E852" s="1">
        <v>818.41198699999995</v>
      </c>
      <c r="F852" s="1">
        <v>818.41198699999995</v>
      </c>
      <c r="G852" s="5">
        <f t="shared" si="26"/>
        <v>-6.762293854176038E-3</v>
      </c>
      <c r="H852" s="5">
        <f t="shared" si="27"/>
        <v>-6.7852617656664902E-3</v>
      </c>
      <c r="I852" s="2">
        <v>93063296</v>
      </c>
    </row>
    <row r="853" spans="1:9" x14ac:dyDescent="0.25">
      <c r="A853" s="3">
        <v>42750</v>
      </c>
      <c r="B853" s="1">
        <v>818.14202899999998</v>
      </c>
      <c r="C853" s="1">
        <v>823.307007</v>
      </c>
      <c r="D853" s="1">
        <v>812.87097200000005</v>
      </c>
      <c r="E853" s="1">
        <v>821.79797399999995</v>
      </c>
      <c r="F853" s="1">
        <v>821.79797399999995</v>
      </c>
      <c r="G853" s="5">
        <f t="shared" si="26"/>
        <v>4.1372646708313088E-3</v>
      </c>
      <c r="H853" s="5">
        <f t="shared" si="27"/>
        <v>4.1287297241436654E-3</v>
      </c>
      <c r="I853" s="2">
        <v>71013600</v>
      </c>
    </row>
    <row r="854" spans="1:9" x14ac:dyDescent="0.25">
      <c r="A854" s="3">
        <v>42751</v>
      </c>
      <c r="B854" s="1">
        <v>821.78301999999996</v>
      </c>
      <c r="C854" s="1">
        <v>834.53002900000001</v>
      </c>
      <c r="D854" s="1">
        <v>820.27099599999997</v>
      </c>
      <c r="E854" s="1">
        <v>831.533997</v>
      </c>
      <c r="F854" s="1">
        <v>831.533997</v>
      </c>
      <c r="G854" s="5">
        <f t="shared" si="26"/>
        <v>1.1847221954820686E-2</v>
      </c>
      <c r="H854" s="5">
        <f t="shared" si="27"/>
        <v>1.177759302088708E-2</v>
      </c>
      <c r="I854" s="2">
        <v>82755200</v>
      </c>
    </row>
    <row r="855" spans="1:9" x14ac:dyDescent="0.25">
      <c r="A855" s="3">
        <v>42752</v>
      </c>
      <c r="B855" s="1">
        <v>830.94598399999995</v>
      </c>
      <c r="C855" s="1">
        <v>910.56097399999999</v>
      </c>
      <c r="D855" s="1">
        <v>830.796021</v>
      </c>
      <c r="E855" s="1">
        <v>907.93798800000002</v>
      </c>
      <c r="F855" s="1">
        <v>907.93798800000002</v>
      </c>
      <c r="G855" s="5">
        <f t="shared" si="26"/>
        <v>9.1883183701026772E-2</v>
      </c>
      <c r="H855" s="5">
        <f t="shared" si="27"/>
        <v>8.7903896967759784E-2</v>
      </c>
      <c r="I855" s="2">
        <v>155095008</v>
      </c>
    </row>
    <row r="856" spans="1:9" x14ac:dyDescent="0.25">
      <c r="A856" s="3">
        <v>42753</v>
      </c>
      <c r="B856" s="1">
        <v>909.37298599999997</v>
      </c>
      <c r="C856" s="1">
        <v>917.49902299999997</v>
      </c>
      <c r="D856" s="1">
        <v>858.30401600000005</v>
      </c>
      <c r="E856" s="1">
        <v>886.61798099999999</v>
      </c>
      <c r="F856" s="1">
        <v>886.61798099999999</v>
      </c>
      <c r="G856" s="5">
        <f t="shared" si="26"/>
        <v>-2.3481787613010452E-2</v>
      </c>
      <c r="H856" s="5">
        <f t="shared" si="27"/>
        <v>-2.3761878161404505E-2</v>
      </c>
      <c r="I856" s="2">
        <v>225676992</v>
      </c>
    </row>
    <row r="857" spans="1:9" x14ac:dyDescent="0.25">
      <c r="A857" s="3">
        <v>42754</v>
      </c>
      <c r="B857" s="1">
        <v>888.33502199999998</v>
      </c>
      <c r="C857" s="1">
        <v>904.614014</v>
      </c>
      <c r="D857" s="1">
        <v>884.33801300000005</v>
      </c>
      <c r="E857" s="1">
        <v>899.07299799999998</v>
      </c>
      <c r="F857" s="1">
        <v>899.07299799999998</v>
      </c>
      <c r="G857" s="5">
        <f t="shared" si="26"/>
        <v>1.404778299888787E-2</v>
      </c>
      <c r="H857" s="5">
        <f t="shared" si="27"/>
        <v>1.3950027331789759E-2</v>
      </c>
      <c r="I857" s="2">
        <v>105625000</v>
      </c>
    </row>
    <row r="858" spans="1:9" x14ac:dyDescent="0.25">
      <c r="A858" s="3">
        <v>42755</v>
      </c>
      <c r="B858" s="1">
        <v>898.17199700000003</v>
      </c>
      <c r="C858" s="1">
        <v>899.39801</v>
      </c>
      <c r="D858" s="1">
        <v>887.00799600000005</v>
      </c>
      <c r="E858" s="1">
        <v>895.02600099999995</v>
      </c>
      <c r="F858" s="1">
        <v>895.02600099999995</v>
      </c>
      <c r="G858" s="5">
        <f t="shared" si="26"/>
        <v>-4.5012996820087414E-3</v>
      </c>
      <c r="H858" s="5">
        <f t="shared" si="27"/>
        <v>-4.5114610357535898E-3</v>
      </c>
      <c r="I858" s="2">
        <v>86728400</v>
      </c>
    </row>
    <row r="859" spans="1:9" x14ac:dyDescent="0.25">
      <c r="A859" s="3">
        <v>42756</v>
      </c>
      <c r="B859" s="1">
        <v>895.54901099999995</v>
      </c>
      <c r="C859" s="1">
        <v>927.36700399999995</v>
      </c>
      <c r="D859" s="1">
        <v>895.53497300000004</v>
      </c>
      <c r="E859" s="1">
        <v>921.78900099999998</v>
      </c>
      <c r="F859" s="1">
        <v>921.78900099999998</v>
      </c>
      <c r="G859" s="5">
        <f t="shared" si="26"/>
        <v>2.990192460341734E-2</v>
      </c>
      <c r="H859" s="5">
        <f t="shared" si="27"/>
        <v>2.9463578876309897E-2</v>
      </c>
      <c r="I859" s="2">
        <v>111158000</v>
      </c>
    </row>
    <row r="860" spans="1:9" x14ac:dyDescent="0.25">
      <c r="A860" s="3">
        <v>42757</v>
      </c>
      <c r="B860" s="1">
        <v>922.205017</v>
      </c>
      <c r="C860" s="1">
        <v>937.52502400000003</v>
      </c>
      <c r="D860" s="1">
        <v>897.56402600000001</v>
      </c>
      <c r="E860" s="1">
        <v>924.67297399999995</v>
      </c>
      <c r="F860" s="1">
        <v>924.67297399999995</v>
      </c>
      <c r="G860" s="5">
        <f t="shared" si="26"/>
        <v>3.1286693558627565E-3</v>
      </c>
      <c r="H860" s="5">
        <f t="shared" si="27"/>
        <v>3.1237852544009287E-3</v>
      </c>
      <c r="I860" s="2">
        <v>116573000</v>
      </c>
    </row>
    <row r="861" spans="1:9" x14ac:dyDescent="0.25">
      <c r="A861" s="3">
        <v>42758</v>
      </c>
      <c r="B861" s="1">
        <v>925.49902299999997</v>
      </c>
      <c r="C861" s="1">
        <v>928.26599099999999</v>
      </c>
      <c r="D861" s="1">
        <v>916.737976</v>
      </c>
      <c r="E861" s="1">
        <v>921.012024</v>
      </c>
      <c r="F861" s="1">
        <v>921.012024</v>
      </c>
      <c r="G861" s="5">
        <f t="shared" si="26"/>
        <v>-3.9591835199457304E-3</v>
      </c>
      <c r="H861" s="5">
        <f t="shared" si="27"/>
        <v>-3.9670418355516419E-3</v>
      </c>
      <c r="I861" s="2">
        <v>73588600</v>
      </c>
    </row>
    <row r="862" spans="1:9" x14ac:dyDescent="0.25">
      <c r="A862" s="3">
        <v>42759</v>
      </c>
      <c r="B862" s="1">
        <v>910.67700200000002</v>
      </c>
      <c r="C862" s="1">
        <v>924.14502000000005</v>
      </c>
      <c r="D862" s="1">
        <v>892.28601100000003</v>
      </c>
      <c r="E862" s="1">
        <v>892.68701199999998</v>
      </c>
      <c r="F862" s="1">
        <v>892.68701199999998</v>
      </c>
      <c r="G862" s="5">
        <f t="shared" si="26"/>
        <v>-3.0754226070777158E-2</v>
      </c>
      <c r="H862" s="5">
        <f t="shared" si="27"/>
        <v>-3.1237062585847363E-2</v>
      </c>
      <c r="I862" s="2">
        <v>111349000</v>
      </c>
    </row>
    <row r="863" spans="1:9" x14ac:dyDescent="0.25">
      <c r="A863" s="3">
        <v>42760</v>
      </c>
      <c r="B863" s="1">
        <v>891.92401099999995</v>
      </c>
      <c r="C863" s="1">
        <v>903.25201400000003</v>
      </c>
      <c r="D863" s="1">
        <v>891.68701199999998</v>
      </c>
      <c r="E863" s="1">
        <v>901.54199200000005</v>
      </c>
      <c r="F863" s="1">
        <v>901.54199200000005</v>
      </c>
      <c r="G863" s="5">
        <f t="shared" si="26"/>
        <v>9.9194677204512693E-3</v>
      </c>
      <c r="H863" s="5">
        <f t="shared" si="27"/>
        <v>9.8705927439233006E-3</v>
      </c>
      <c r="I863" s="2">
        <v>120831000</v>
      </c>
    </row>
    <row r="864" spans="1:9" x14ac:dyDescent="0.25">
      <c r="A864" s="3">
        <v>42761</v>
      </c>
      <c r="B864" s="1">
        <v>902.39502000000005</v>
      </c>
      <c r="C864" s="1">
        <v>919.32598900000005</v>
      </c>
      <c r="D864" s="1">
        <v>902.22399900000005</v>
      </c>
      <c r="E864" s="1">
        <v>917.58599900000002</v>
      </c>
      <c r="F864" s="1">
        <v>917.58599900000002</v>
      </c>
      <c r="G864" s="5">
        <f t="shared" si="26"/>
        <v>1.7796183807708754E-2</v>
      </c>
      <c r="H864" s="5">
        <f t="shared" si="27"/>
        <v>1.7639685713521265E-2</v>
      </c>
      <c r="I864" s="2">
        <v>131958000</v>
      </c>
    </row>
    <row r="865" spans="1:9" x14ac:dyDescent="0.25">
      <c r="A865" s="3">
        <v>42762</v>
      </c>
      <c r="B865" s="1">
        <v>918.35900900000001</v>
      </c>
      <c r="C865" s="1">
        <v>923.22302200000001</v>
      </c>
      <c r="D865" s="1">
        <v>915.84600799999998</v>
      </c>
      <c r="E865" s="1">
        <v>919.75</v>
      </c>
      <c r="F865" s="1">
        <v>919.75</v>
      </c>
      <c r="G865" s="5">
        <f t="shared" si="26"/>
        <v>2.3583631423740314E-3</v>
      </c>
      <c r="H865" s="5">
        <f t="shared" si="27"/>
        <v>2.355586568607558E-3</v>
      </c>
      <c r="I865" s="2">
        <v>125594000</v>
      </c>
    </row>
    <row r="866" spans="1:9" x14ac:dyDescent="0.25">
      <c r="A866" s="3">
        <v>42763</v>
      </c>
      <c r="B866" s="1">
        <v>919.81097399999999</v>
      </c>
      <c r="C866" s="1">
        <v>923.91101100000003</v>
      </c>
      <c r="D866" s="1">
        <v>919.81097399999999</v>
      </c>
      <c r="E866" s="1">
        <v>921.59002699999996</v>
      </c>
      <c r="F866" s="1">
        <v>921.59002699999996</v>
      </c>
      <c r="G866" s="5">
        <f t="shared" si="26"/>
        <v>2.0005729817884621E-3</v>
      </c>
      <c r="H866" s="5">
        <f t="shared" si="27"/>
        <v>1.9985745006218698E-3</v>
      </c>
      <c r="I866" s="2">
        <v>68979600</v>
      </c>
    </row>
    <row r="867" spans="1:9" x14ac:dyDescent="0.25">
      <c r="A867" s="3">
        <v>42764</v>
      </c>
      <c r="B867" s="1">
        <v>922.06701699999996</v>
      </c>
      <c r="C867" s="1">
        <v>923.41803000000004</v>
      </c>
      <c r="D867" s="1">
        <v>919.14801</v>
      </c>
      <c r="E867" s="1">
        <v>919.49597200000005</v>
      </c>
      <c r="F867" s="1">
        <v>919.49597200000005</v>
      </c>
      <c r="G867" s="5">
        <f t="shared" si="26"/>
        <v>-2.2722196840785358E-3</v>
      </c>
      <c r="H867" s="5">
        <f t="shared" si="27"/>
        <v>-2.2748050923779174E-3</v>
      </c>
      <c r="I867" s="2">
        <v>60851700</v>
      </c>
    </row>
    <row r="868" spans="1:9" x14ac:dyDescent="0.25">
      <c r="A868" s="3">
        <v>42765</v>
      </c>
      <c r="B868" s="1">
        <v>920.15100099999995</v>
      </c>
      <c r="C868" s="1">
        <v>923.04797399999995</v>
      </c>
      <c r="D868" s="1">
        <v>919.47399900000005</v>
      </c>
      <c r="E868" s="1">
        <v>920.38201900000001</v>
      </c>
      <c r="F868" s="1">
        <v>920.38201900000001</v>
      </c>
      <c r="G868" s="5">
        <f t="shared" si="26"/>
        <v>9.6362249208414852E-4</v>
      </c>
      <c r="H868" s="5">
        <f t="shared" si="27"/>
        <v>9.6315850597827077E-4</v>
      </c>
      <c r="I868" s="2">
        <v>78227296</v>
      </c>
    </row>
    <row r="869" spans="1:9" x14ac:dyDescent="0.25">
      <c r="A869" s="3">
        <v>42766</v>
      </c>
      <c r="B869" s="1">
        <v>920.95898399999999</v>
      </c>
      <c r="C869" s="1">
        <v>972.01898200000005</v>
      </c>
      <c r="D869" s="1">
        <v>920.95898399999999</v>
      </c>
      <c r="E869" s="1">
        <v>970.40301499999998</v>
      </c>
      <c r="F869" s="1">
        <v>970.40301499999998</v>
      </c>
      <c r="G869" s="5">
        <f t="shared" si="26"/>
        <v>5.4348080435500101E-2</v>
      </c>
      <c r="H869" s="5">
        <f t="shared" si="27"/>
        <v>5.2922642692107294E-2</v>
      </c>
      <c r="I869" s="2">
        <v>164582000</v>
      </c>
    </row>
    <row r="870" spans="1:9" x14ac:dyDescent="0.25">
      <c r="A870" s="3">
        <v>42767</v>
      </c>
      <c r="B870" s="1">
        <v>970.94097899999997</v>
      </c>
      <c r="C870" s="1">
        <v>989.114014</v>
      </c>
      <c r="D870" s="1">
        <v>970.74200399999995</v>
      </c>
      <c r="E870" s="1">
        <v>989.02301</v>
      </c>
      <c r="F870" s="1">
        <v>989.02301</v>
      </c>
      <c r="G870" s="5">
        <f t="shared" si="26"/>
        <v>1.9187898957630622E-2</v>
      </c>
      <c r="H870" s="5">
        <f t="shared" si="27"/>
        <v>1.9006132686028354E-2</v>
      </c>
      <c r="I870" s="2">
        <v>150110000</v>
      </c>
    </row>
    <row r="871" spans="1:9" x14ac:dyDescent="0.25">
      <c r="A871" s="3">
        <v>42768</v>
      </c>
      <c r="B871" s="1">
        <v>990.00097700000003</v>
      </c>
      <c r="C871" s="1">
        <v>1013.52002</v>
      </c>
      <c r="D871" s="1">
        <v>983.22100799999998</v>
      </c>
      <c r="E871" s="1">
        <v>1011.799988</v>
      </c>
      <c r="F871" s="1">
        <v>1011.799988</v>
      </c>
      <c r="G871" s="5">
        <f t="shared" si="26"/>
        <v>2.3029775616646209E-2</v>
      </c>
      <c r="H871" s="5">
        <f t="shared" si="27"/>
        <v>2.2768592720542661E-2</v>
      </c>
      <c r="I871" s="2">
        <v>145820992</v>
      </c>
    </row>
    <row r="872" spans="1:9" x14ac:dyDescent="0.25">
      <c r="A872" s="3">
        <v>42769</v>
      </c>
      <c r="B872" s="1">
        <v>1011.460022</v>
      </c>
      <c r="C872" s="1">
        <v>1033.869995</v>
      </c>
      <c r="D872" s="1">
        <v>1008.789978</v>
      </c>
      <c r="E872" s="1">
        <v>1029.910034</v>
      </c>
      <c r="F872" s="1">
        <v>1029.910034</v>
      </c>
      <c r="G872" s="5">
        <f t="shared" si="26"/>
        <v>1.7898839903919939E-2</v>
      </c>
      <c r="H872" s="5">
        <f t="shared" si="27"/>
        <v>1.7740541779977522E-2</v>
      </c>
      <c r="I872" s="2">
        <v>201278000</v>
      </c>
    </row>
    <row r="873" spans="1:9" x14ac:dyDescent="0.25">
      <c r="A873" s="3">
        <v>42770</v>
      </c>
      <c r="B873" s="1">
        <v>1031.329956</v>
      </c>
      <c r="C873" s="1">
        <v>1045.900024</v>
      </c>
      <c r="D873" s="1">
        <v>1015.159973</v>
      </c>
      <c r="E873" s="1">
        <v>1042.900024</v>
      </c>
      <c r="F873" s="1">
        <v>1042.900024</v>
      </c>
      <c r="G873" s="5">
        <f t="shared" si="26"/>
        <v>1.2612742444647385E-2</v>
      </c>
      <c r="H873" s="5">
        <f t="shared" si="27"/>
        <v>1.2533864362158169E-2</v>
      </c>
      <c r="I873" s="2">
        <v>155064000</v>
      </c>
    </row>
    <row r="874" spans="1:9" x14ac:dyDescent="0.25">
      <c r="A874" s="3">
        <v>42771</v>
      </c>
      <c r="B874" s="1">
        <v>1043.5200199999999</v>
      </c>
      <c r="C874" s="1">
        <v>1043.630005</v>
      </c>
      <c r="D874" s="1">
        <v>1022.369995</v>
      </c>
      <c r="E874" s="1">
        <v>1027.339966</v>
      </c>
      <c r="F874" s="1">
        <v>1027.339966</v>
      </c>
      <c r="G874" s="5">
        <f t="shared" si="26"/>
        <v>-1.4919990068002931E-2</v>
      </c>
      <c r="H874" s="5">
        <f t="shared" si="27"/>
        <v>-1.5032412751535149E-2</v>
      </c>
      <c r="I874" s="2">
        <v>114208000</v>
      </c>
    </row>
    <row r="875" spans="1:9" x14ac:dyDescent="0.25">
      <c r="A875" s="3">
        <v>42772</v>
      </c>
      <c r="B875" s="1">
        <v>1028.400024</v>
      </c>
      <c r="C875" s="1">
        <v>1044.6400149999999</v>
      </c>
      <c r="D875" s="1">
        <v>1028.160034</v>
      </c>
      <c r="E875" s="1">
        <v>1038.150024</v>
      </c>
      <c r="F875" s="1">
        <v>1038.150024</v>
      </c>
      <c r="G875" s="5">
        <f t="shared" si="26"/>
        <v>1.0522376582008608E-2</v>
      </c>
      <c r="H875" s="5">
        <f t="shared" si="27"/>
        <v>1.0467401685643659E-2</v>
      </c>
      <c r="I875" s="2">
        <v>111762000</v>
      </c>
    </row>
    <row r="876" spans="1:9" x14ac:dyDescent="0.25">
      <c r="A876" s="3">
        <v>42773</v>
      </c>
      <c r="B876" s="1">
        <v>1040.1400149999999</v>
      </c>
      <c r="C876" s="1">
        <v>1061.9300539999999</v>
      </c>
      <c r="D876" s="1">
        <v>1040.1400149999999</v>
      </c>
      <c r="E876" s="1">
        <v>1061.349976</v>
      </c>
      <c r="F876" s="1">
        <v>1061.349976</v>
      </c>
      <c r="G876" s="5">
        <f t="shared" si="26"/>
        <v>2.2347398221511661E-2</v>
      </c>
      <c r="H876" s="5">
        <f t="shared" si="27"/>
        <v>2.210135400371404E-2</v>
      </c>
      <c r="I876" s="2">
        <v>146007008</v>
      </c>
    </row>
    <row r="877" spans="1:9" x14ac:dyDescent="0.25">
      <c r="A877" s="3">
        <v>42774</v>
      </c>
      <c r="B877" s="1">
        <v>1062.3199460000001</v>
      </c>
      <c r="C877" s="1">
        <v>1078.969971</v>
      </c>
      <c r="D877" s="1">
        <v>1037.48999</v>
      </c>
      <c r="E877" s="1">
        <v>1063.0699460000001</v>
      </c>
      <c r="F877" s="1">
        <v>1063.0699460000001</v>
      </c>
      <c r="G877" s="5">
        <f t="shared" si="26"/>
        <v>1.6205493370644586E-3</v>
      </c>
      <c r="H877" s="5">
        <f t="shared" si="27"/>
        <v>1.6192376638836869E-3</v>
      </c>
      <c r="I877" s="2">
        <v>201855008</v>
      </c>
    </row>
    <row r="878" spans="1:9" x14ac:dyDescent="0.25">
      <c r="A878" s="3">
        <v>42775</v>
      </c>
      <c r="B878" s="1">
        <v>1064.6999510000001</v>
      </c>
      <c r="C878" s="1">
        <v>1088.98999</v>
      </c>
      <c r="D878" s="1">
        <v>953.34399399999995</v>
      </c>
      <c r="E878" s="1">
        <v>994.38299600000005</v>
      </c>
      <c r="F878" s="1">
        <v>994.38299600000005</v>
      </c>
      <c r="G878" s="5">
        <f t="shared" si="26"/>
        <v>-6.4611882085884864E-2</v>
      </c>
      <c r="H878" s="5">
        <f t="shared" si="27"/>
        <v>-6.679373644997566E-2</v>
      </c>
      <c r="I878" s="2">
        <v>407220000</v>
      </c>
    </row>
    <row r="879" spans="1:9" x14ac:dyDescent="0.25">
      <c r="A879" s="3">
        <v>42776</v>
      </c>
      <c r="B879" s="1">
        <v>995.63201900000001</v>
      </c>
      <c r="C879" s="1">
        <v>998.90502900000001</v>
      </c>
      <c r="D879" s="1">
        <v>946.69097899999997</v>
      </c>
      <c r="E879" s="1">
        <v>988.67401099999995</v>
      </c>
      <c r="F879" s="1">
        <v>988.67401099999995</v>
      </c>
      <c r="G879" s="5">
        <f t="shared" si="26"/>
        <v>-5.7412335317126306E-3</v>
      </c>
      <c r="H879" s="5">
        <f t="shared" si="27"/>
        <v>-5.7577777662105147E-3</v>
      </c>
      <c r="I879" s="2">
        <v>190452000</v>
      </c>
    </row>
    <row r="880" spans="1:9" x14ac:dyDescent="0.25">
      <c r="A880" s="3">
        <v>42777</v>
      </c>
      <c r="B880" s="1">
        <v>988.89801</v>
      </c>
      <c r="C880" s="1">
        <v>1009.289978</v>
      </c>
      <c r="D880" s="1">
        <v>982.830017</v>
      </c>
      <c r="E880" s="1">
        <v>1004.450012</v>
      </c>
      <c r="F880" s="1">
        <v>1004.450012</v>
      </c>
      <c r="G880" s="5">
        <f t="shared" si="26"/>
        <v>1.5956726711207292E-2</v>
      </c>
      <c r="H880" s="5">
        <f t="shared" si="27"/>
        <v>1.5830756429554917E-2</v>
      </c>
      <c r="I880" s="2">
        <v>102261000</v>
      </c>
    </row>
    <row r="881" spans="1:9" x14ac:dyDescent="0.25">
      <c r="A881" s="3">
        <v>42778</v>
      </c>
      <c r="B881" s="1">
        <v>1003.52002</v>
      </c>
      <c r="C881" s="1">
        <v>1004.76001</v>
      </c>
      <c r="D881" s="1">
        <v>996.921021</v>
      </c>
      <c r="E881" s="1">
        <v>999.18102999999996</v>
      </c>
      <c r="F881" s="1">
        <v>999.18102999999996</v>
      </c>
      <c r="G881" s="5">
        <f t="shared" si="26"/>
        <v>-5.2456388441957102E-3</v>
      </c>
      <c r="H881" s="5">
        <f t="shared" si="27"/>
        <v>-5.2594455119983983E-3</v>
      </c>
      <c r="I881" s="2">
        <v>67530000</v>
      </c>
    </row>
    <row r="882" spans="1:9" x14ac:dyDescent="0.25">
      <c r="A882" s="3">
        <v>42779</v>
      </c>
      <c r="B882" s="1">
        <v>998.88500999999997</v>
      </c>
      <c r="C882" s="1">
        <v>1002.099976</v>
      </c>
      <c r="D882" s="1">
        <v>976.00201400000003</v>
      </c>
      <c r="E882" s="1">
        <v>990.64202899999998</v>
      </c>
      <c r="F882" s="1">
        <v>990.64202899999998</v>
      </c>
      <c r="G882" s="5">
        <f t="shared" si="26"/>
        <v>-8.5459999175524493E-3</v>
      </c>
      <c r="H882" s="5">
        <f t="shared" si="27"/>
        <v>-8.5827263673713475E-3</v>
      </c>
      <c r="I882" s="2">
        <v>100607000</v>
      </c>
    </row>
    <row r="883" spans="1:9" x14ac:dyDescent="0.25">
      <c r="A883" s="3">
        <v>42780</v>
      </c>
      <c r="B883" s="1">
        <v>991.73498500000005</v>
      </c>
      <c r="C883" s="1">
        <v>1011.51001</v>
      </c>
      <c r="D883" s="1">
        <v>986.47100799999998</v>
      </c>
      <c r="E883" s="1">
        <v>1004.549988</v>
      </c>
      <c r="F883" s="1">
        <v>1004.549988</v>
      </c>
      <c r="G883" s="5">
        <f t="shared" si="26"/>
        <v>1.4039338724644468E-2</v>
      </c>
      <c r="H883" s="5">
        <f t="shared" si="27"/>
        <v>1.3941700002896405E-2</v>
      </c>
      <c r="I883" s="2">
        <v>137946000</v>
      </c>
    </row>
    <row r="884" spans="1:9" x14ac:dyDescent="0.25">
      <c r="A884" s="3">
        <v>42781</v>
      </c>
      <c r="B884" s="1">
        <v>1006.210022</v>
      </c>
      <c r="C884" s="1">
        <v>1008.840027</v>
      </c>
      <c r="D884" s="1">
        <v>1001.580017</v>
      </c>
      <c r="E884" s="1">
        <v>1007.47998</v>
      </c>
      <c r="F884" s="1">
        <v>1007.47998</v>
      </c>
      <c r="G884" s="5">
        <f t="shared" si="26"/>
        <v>2.9167209546570039E-3</v>
      </c>
      <c r="H884" s="5">
        <f t="shared" si="27"/>
        <v>2.9124755771442524E-3</v>
      </c>
      <c r="I884" s="2">
        <v>89759400</v>
      </c>
    </row>
    <row r="885" spans="1:9" x14ac:dyDescent="0.25">
      <c r="A885" s="3">
        <v>42782</v>
      </c>
      <c r="B885" s="1">
        <v>1007.650024</v>
      </c>
      <c r="C885" s="1">
        <v>1033.369995</v>
      </c>
      <c r="D885" s="1">
        <v>1007.650024</v>
      </c>
      <c r="E885" s="1">
        <v>1027.4399410000001</v>
      </c>
      <c r="F885" s="1">
        <v>1027.4399410000001</v>
      </c>
      <c r="G885" s="5">
        <f t="shared" si="26"/>
        <v>1.9811769361412157E-2</v>
      </c>
      <c r="H885" s="5">
        <f t="shared" si="27"/>
        <v>1.9618070424855256E-2</v>
      </c>
      <c r="I885" s="2">
        <v>122277000</v>
      </c>
    </row>
    <row r="886" spans="1:9" x14ac:dyDescent="0.25">
      <c r="A886" s="3">
        <v>42783</v>
      </c>
      <c r="B886" s="1">
        <v>1026.119995</v>
      </c>
      <c r="C886" s="1">
        <v>1053.170044</v>
      </c>
      <c r="D886" s="1">
        <v>1025.6400149999999</v>
      </c>
      <c r="E886" s="1">
        <v>1046.209961</v>
      </c>
      <c r="F886" s="1">
        <v>1046.209961</v>
      </c>
      <c r="G886" s="5">
        <f t="shared" si="26"/>
        <v>1.8268727203393675E-2</v>
      </c>
      <c r="H886" s="5">
        <f t="shared" si="27"/>
        <v>1.8103858934732171E-2</v>
      </c>
      <c r="I886" s="2">
        <v>136474000</v>
      </c>
    </row>
    <row r="887" spans="1:9" x14ac:dyDescent="0.25">
      <c r="A887" s="3">
        <v>42784</v>
      </c>
      <c r="B887" s="1">
        <v>1049.209961</v>
      </c>
      <c r="C887" s="1">
        <v>1061.099976</v>
      </c>
      <c r="D887" s="1">
        <v>1046.959961</v>
      </c>
      <c r="E887" s="1">
        <v>1054.420044</v>
      </c>
      <c r="F887" s="1">
        <v>1054.420044</v>
      </c>
      <c r="G887" s="5">
        <f t="shared" si="26"/>
        <v>7.8474525248761751E-3</v>
      </c>
      <c r="H887" s="5">
        <f t="shared" si="27"/>
        <v>7.8168214157338482E-3</v>
      </c>
      <c r="I887" s="2">
        <v>99073504</v>
      </c>
    </row>
    <row r="888" spans="1:9" x14ac:dyDescent="0.25">
      <c r="A888" s="3">
        <v>42785</v>
      </c>
      <c r="B888" s="1">
        <v>1054.76001</v>
      </c>
      <c r="C888" s="1">
        <v>1056.8100589999999</v>
      </c>
      <c r="D888" s="1">
        <v>1043.459961</v>
      </c>
      <c r="E888" s="1">
        <v>1047.869995</v>
      </c>
      <c r="F888" s="1">
        <v>1047.869995</v>
      </c>
      <c r="G888" s="5">
        <f t="shared" si="26"/>
        <v>-6.2119921157340885E-3</v>
      </c>
      <c r="H888" s="5">
        <f t="shared" si="27"/>
        <v>-6.2313668174272122E-3</v>
      </c>
      <c r="I888" s="2">
        <v>77423296</v>
      </c>
    </row>
    <row r="889" spans="1:9" x14ac:dyDescent="0.25">
      <c r="A889" s="3">
        <v>42786</v>
      </c>
      <c r="B889" s="1">
        <v>1048.6899410000001</v>
      </c>
      <c r="C889" s="1">
        <v>1080.48999</v>
      </c>
      <c r="D889" s="1">
        <v>1041.6899410000001</v>
      </c>
      <c r="E889" s="1">
        <v>1079.9799800000001</v>
      </c>
      <c r="F889" s="1">
        <v>1079.9799800000001</v>
      </c>
      <c r="G889" s="5">
        <f t="shared" si="26"/>
        <v>3.064309995821568E-2</v>
      </c>
      <c r="H889" s="5">
        <f t="shared" si="27"/>
        <v>3.0182976295855708E-2</v>
      </c>
      <c r="I889" s="2">
        <v>109478000</v>
      </c>
    </row>
    <row r="890" spans="1:9" x14ac:dyDescent="0.25">
      <c r="A890" s="3">
        <v>42787</v>
      </c>
      <c r="B890" s="1">
        <v>1079.280029</v>
      </c>
      <c r="C890" s="1">
        <v>1117.25</v>
      </c>
      <c r="D890" s="1">
        <v>1076.9300539999999</v>
      </c>
      <c r="E890" s="1">
        <v>1115.3000489999999</v>
      </c>
      <c r="F890" s="1">
        <v>1115.3000489999999</v>
      </c>
      <c r="G890" s="5">
        <f t="shared" si="26"/>
        <v>3.2704373834781419E-2</v>
      </c>
      <c r="H890" s="5">
        <f t="shared" si="27"/>
        <v>3.2180967025442223E-2</v>
      </c>
      <c r="I890" s="2">
        <v>186868992</v>
      </c>
    </row>
    <row r="891" spans="1:9" x14ac:dyDescent="0.25">
      <c r="A891" s="3">
        <v>42788</v>
      </c>
      <c r="B891" s="1">
        <v>1114.8000489999999</v>
      </c>
      <c r="C891" s="1">
        <v>1125.3900149999999</v>
      </c>
      <c r="D891" s="1">
        <v>1100.5500489999999</v>
      </c>
      <c r="E891" s="1">
        <v>1117.4399410000001</v>
      </c>
      <c r="F891" s="1">
        <v>1117.4399410000001</v>
      </c>
      <c r="G891" s="5">
        <f t="shared" si="26"/>
        <v>1.9186693320052406E-3</v>
      </c>
      <c r="H891" s="5">
        <f t="shared" si="27"/>
        <v>1.9168310370135597E-3</v>
      </c>
      <c r="I891" s="2">
        <v>136100000</v>
      </c>
    </row>
    <row r="892" spans="1:9" x14ac:dyDescent="0.25">
      <c r="A892" s="3">
        <v>42789</v>
      </c>
      <c r="B892" s="1">
        <v>1117.2700199999999</v>
      </c>
      <c r="C892" s="1">
        <v>1176.619995</v>
      </c>
      <c r="D892" s="1">
        <v>1116.959961</v>
      </c>
      <c r="E892" s="1">
        <v>1166.719971</v>
      </c>
      <c r="F892" s="1">
        <v>1166.719971</v>
      </c>
      <c r="G892" s="5">
        <f t="shared" si="26"/>
        <v>4.4100831008330621E-2</v>
      </c>
      <c r="H892" s="5">
        <f t="shared" si="27"/>
        <v>4.3156066222365411E-2</v>
      </c>
      <c r="I892" s="2">
        <v>189454000</v>
      </c>
    </row>
    <row r="893" spans="1:9" x14ac:dyDescent="0.25">
      <c r="A893" s="3">
        <v>42790</v>
      </c>
      <c r="B893" s="1">
        <v>1172.709961</v>
      </c>
      <c r="C893" s="1">
        <v>1200.3900149999999</v>
      </c>
      <c r="D893" s="1">
        <v>1131.959961</v>
      </c>
      <c r="E893" s="1">
        <v>1173.6800539999999</v>
      </c>
      <c r="F893" s="1">
        <v>1173.6800539999999</v>
      </c>
      <c r="G893" s="5">
        <f t="shared" si="26"/>
        <v>5.9655128676974201E-3</v>
      </c>
      <c r="H893" s="5">
        <f t="shared" si="27"/>
        <v>5.9477896462845356E-3</v>
      </c>
      <c r="I893" s="2">
        <v>330759008</v>
      </c>
    </row>
    <row r="894" spans="1:9" x14ac:dyDescent="0.25">
      <c r="A894" s="3">
        <v>42791</v>
      </c>
      <c r="B894" s="1">
        <v>1170.410034</v>
      </c>
      <c r="C894" s="1">
        <v>1174.849976</v>
      </c>
      <c r="D894" s="1">
        <v>1124.589966</v>
      </c>
      <c r="E894" s="1">
        <v>1143.839966</v>
      </c>
      <c r="F894" s="1">
        <v>1143.839966</v>
      </c>
      <c r="G894" s="5">
        <f t="shared" si="26"/>
        <v>-2.5424380263004753E-2</v>
      </c>
      <c r="H894" s="5">
        <f t="shared" si="27"/>
        <v>-2.5753164546416959E-2</v>
      </c>
      <c r="I894" s="2">
        <v>139960992</v>
      </c>
    </row>
    <row r="895" spans="1:9" x14ac:dyDescent="0.25">
      <c r="A895" s="3">
        <v>42792</v>
      </c>
      <c r="B895" s="1">
        <v>1144.2700199999999</v>
      </c>
      <c r="C895" s="1">
        <v>1167.469971</v>
      </c>
      <c r="D895" s="1">
        <v>1130.1999510000001</v>
      </c>
      <c r="E895" s="1">
        <v>1165.1999510000001</v>
      </c>
      <c r="F895" s="1">
        <v>1165.1999510000001</v>
      </c>
      <c r="G895" s="5">
        <f t="shared" si="26"/>
        <v>1.867392785259625E-2</v>
      </c>
      <c r="H895" s="5">
        <f t="shared" si="27"/>
        <v>1.8501710738307937E-2</v>
      </c>
      <c r="I895" s="2">
        <v>116486000</v>
      </c>
    </row>
    <row r="896" spans="1:9" x14ac:dyDescent="0.25">
      <c r="A896" s="3">
        <v>42793</v>
      </c>
      <c r="B896" s="1">
        <v>1163.780029</v>
      </c>
      <c r="C896" s="1">
        <v>1181.9799800000001</v>
      </c>
      <c r="D896" s="1">
        <v>1163.380005</v>
      </c>
      <c r="E896" s="1">
        <v>1179.969971</v>
      </c>
      <c r="F896" s="1">
        <v>1179.969971</v>
      </c>
      <c r="G896" s="5">
        <f t="shared" si="26"/>
        <v>1.2675953159218656E-2</v>
      </c>
      <c r="H896" s="5">
        <f t="shared" si="27"/>
        <v>1.2596285798399876E-2</v>
      </c>
      <c r="I896" s="2">
        <v>131570000</v>
      </c>
    </row>
    <row r="897" spans="1:9" x14ac:dyDescent="0.25">
      <c r="A897" s="3">
        <v>42794</v>
      </c>
      <c r="B897" s="1">
        <v>1180.719971</v>
      </c>
      <c r="C897" s="1">
        <v>1193.25</v>
      </c>
      <c r="D897" s="1">
        <v>1171.8199460000001</v>
      </c>
      <c r="E897" s="1">
        <v>1179.969971</v>
      </c>
      <c r="F897" s="1">
        <v>1179.969971</v>
      </c>
      <c r="G897" s="5">
        <f t="shared" si="26"/>
        <v>0</v>
      </c>
      <c r="H897" s="5">
        <f t="shared" si="27"/>
        <v>0</v>
      </c>
      <c r="I897" s="2">
        <v>184956000</v>
      </c>
    </row>
    <row r="898" spans="1:9" x14ac:dyDescent="0.25">
      <c r="A898" s="3">
        <v>42795</v>
      </c>
      <c r="B898" s="1">
        <v>1180.040039</v>
      </c>
      <c r="C898" s="1">
        <v>1222.5</v>
      </c>
      <c r="D898" s="1">
        <v>1179.6899410000001</v>
      </c>
      <c r="E898" s="1">
        <v>1222.5</v>
      </c>
      <c r="F898" s="1">
        <v>1222.5</v>
      </c>
      <c r="G898" s="5">
        <f t="shared" si="26"/>
        <v>3.6043314698895879E-2</v>
      </c>
      <c r="H898" s="5">
        <f t="shared" si="27"/>
        <v>3.5408952518214958E-2</v>
      </c>
      <c r="I898" s="2">
        <v>229056992</v>
      </c>
    </row>
    <row r="899" spans="1:9" x14ac:dyDescent="0.25">
      <c r="A899" s="3">
        <v>42796</v>
      </c>
      <c r="B899" s="1">
        <v>1224.6800539999999</v>
      </c>
      <c r="C899" s="1">
        <v>1262.130005</v>
      </c>
      <c r="D899" s="1">
        <v>1215.619995</v>
      </c>
      <c r="E899" s="1">
        <v>1251.01001</v>
      </c>
      <c r="F899" s="1">
        <v>1251.01001</v>
      </c>
      <c r="G899" s="5">
        <f t="shared" si="26"/>
        <v>2.3321071574642138E-2</v>
      </c>
      <c r="H899" s="5">
        <f t="shared" si="27"/>
        <v>2.3053290684592373E-2</v>
      </c>
      <c r="I899" s="2">
        <v>368275008</v>
      </c>
    </row>
    <row r="900" spans="1:9" x14ac:dyDescent="0.25">
      <c r="A900" s="3">
        <v>42797</v>
      </c>
      <c r="B900" s="1">
        <v>1250.709961</v>
      </c>
      <c r="C900" s="1">
        <v>1280.3100589999999</v>
      </c>
      <c r="D900" s="1">
        <v>1250.709961</v>
      </c>
      <c r="E900" s="1">
        <v>1274.98999</v>
      </c>
      <c r="F900" s="1">
        <v>1274.98999</v>
      </c>
      <c r="G900" s="5">
        <f t="shared" ref="G900:G963" si="28">E900/E899-1</f>
        <v>1.9168495702124755E-2</v>
      </c>
      <c r="H900" s="5">
        <f t="shared" ref="H900:H963" si="29">-LN(F899/F900)</f>
        <v>1.8987094547695756E-2</v>
      </c>
      <c r="I900" s="2">
        <v>315739008</v>
      </c>
    </row>
    <row r="901" spans="1:9" x14ac:dyDescent="0.25">
      <c r="A901" s="3">
        <v>42798</v>
      </c>
      <c r="B901" s="1">
        <v>1277.4300539999999</v>
      </c>
      <c r="C901" s="1">
        <v>1279.400024</v>
      </c>
      <c r="D901" s="1">
        <v>1230.51001</v>
      </c>
      <c r="E901" s="1">
        <v>1255.150024</v>
      </c>
      <c r="F901" s="1">
        <v>1255.150024</v>
      </c>
      <c r="G901" s="5">
        <f t="shared" si="28"/>
        <v>-1.556087981522114E-2</v>
      </c>
      <c r="H901" s="5">
        <f t="shared" si="29"/>
        <v>-1.568322112403461E-2</v>
      </c>
      <c r="I901" s="2">
        <v>183270000</v>
      </c>
    </row>
    <row r="902" spans="1:9" x14ac:dyDescent="0.25">
      <c r="A902" s="3">
        <v>42799</v>
      </c>
      <c r="B902" s="1">
        <v>1254.290039</v>
      </c>
      <c r="C902" s="1">
        <v>1267.290039</v>
      </c>
      <c r="D902" s="1">
        <v>1238.0600589999999</v>
      </c>
      <c r="E902" s="1">
        <v>1267.119995</v>
      </c>
      <c r="F902" s="1">
        <v>1267.119995</v>
      </c>
      <c r="G902" s="5">
        <f t="shared" si="28"/>
        <v>9.5366854727478856E-3</v>
      </c>
      <c r="H902" s="5">
        <f t="shared" si="29"/>
        <v>9.4914983509280532E-3</v>
      </c>
      <c r="I902" s="2">
        <v>134127000</v>
      </c>
    </row>
    <row r="903" spans="1:9" x14ac:dyDescent="0.25">
      <c r="A903" s="3">
        <v>42800</v>
      </c>
      <c r="B903" s="1">
        <v>1267.469971</v>
      </c>
      <c r="C903" s="1">
        <v>1276</v>
      </c>
      <c r="D903" s="1">
        <v>1264.599976</v>
      </c>
      <c r="E903" s="1">
        <v>1272.829956</v>
      </c>
      <c r="F903" s="1">
        <v>1272.829956</v>
      </c>
      <c r="G903" s="5">
        <f t="shared" si="28"/>
        <v>4.5062512015683343E-3</v>
      </c>
      <c r="H903" s="5">
        <f t="shared" si="29"/>
        <v>4.4961284506691117E-3</v>
      </c>
      <c r="I903" s="2">
        <v>153656992</v>
      </c>
    </row>
    <row r="904" spans="1:9" x14ac:dyDescent="0.25">
      <c r="A904" s="3">
        <v>42801</v>
      </c>
      <c r="B904" s="1">
        <v>1273.209961</v>
      </c>
      <c r="C904" s="1">
        <v>1275.5500489999999</v>
      </c>
      <c r="D904" s="1">
        <v>1204.8000489999999</v>
      </c>
      <c r="E904" s="1">
        <v>1223.540039</v>
      </c>
      <c r="F904" s="1">
        <v>1223.540039</v>
      </c>
      <c r="G904" s="5">
        <f t="shared" si="28"/>
        <v>-3.8724667633450949E-2</v>
      </c>
      <c r="H904" s="5">
        <f t="shared" si="29"/>
        <v>-3.9494404942251253E-2</v>
      </c>
      <c r="I904" s="2">
        <v>291256000</v>
      </c>
    </row>
    <row r="905" spans="1:9" x14ac:dyDescent="0.25">
      <c r="A905" s="3">
        <v>42802</v>
      </c>
      <c r="B905" s="1">
        <v>1223.2299800000001</v>
      </c>
      <c r="C905" s="1">
        <v>1232.160034</v>
      </c>
      <c r="D905" s="1">
        <v>1148.079956</v>
      </c>
      <c r="E905" s="1">
        <v>1150</v>
      </c>
      <c r="F905" s="1">
        <v>1150</v>
      </c>
      <c r="G905" s="5">
        <f t="shared" si="28"/>
        <v>-6.0104317517965522E-2</v>
      </c>
      <c r="H905" s="5">
        <f t="shared" si="29"/>
        <v>-6.1986385959330773E-2</v>
      </c>
      <c r="I905" s="2">
        <v>332603008</v>
      </c>
    </row>
    <row r="906" spans="1:9" x14ac:dyDescent="0.25">
      <c r="A906" s="3">
        <v>42803</v>
      </c>
      <c r="B906" s="1">
        <v>1150.349976</v>
      </c>
      <c r="C906" s="1">
        <v>1197.459961</v>
      </c>
      <c r="D906" s="1">
        <v>1141.2299800000001</v>
      </c>
      <c r="E906" s="1">
        <v>1188.48999</v>
      </c>
      <c r="F906" s="1">
        <v>1188.48999</v>
      </c>
      <c r="G906" s="5">
        <f t="shared" si="28"/>
        <v>3.3469556521739108E-2</v>
      </c>
      <c r="H906" s="5">
        <f t="shared" si="29"/>
        <v>3.2921643026331687E-2</v>
      </c>
      <c r="I906" s="2">
        <v>212283008</v>
      </c>
    </row>
    <row r="907" spans="1:9" x14ac:dyDescent="0.25">
      <c r="A907" s="3">
        <v>42804</v>
      </c>
      <c r="B907" s="1">
        <v>1189.3599850000001</v>
      </c>
      <c r="C907" s="1">
        <v>1270.469971</v>
      </c>
      <c r="D907" s="1">
        <v>1077.25</v>
      </c>
      <c r="E907" s="1">
        <v>1116.719971</v>
      </c>
      <c r="F907" s="1">
        <v>1116.719971</v>
      </c>
      <c r="G907" s="5">
        <f t="shared" si="28"/>
        <v>-6.0387567084178806E-2</v>
      </c>
      <c r="H907" s="5">
        <f t="shared" si="29"/>
        <v>-6.2287794148034085E-2</v>
      </c>
      <c r="I907" s="2">
        <v>563795968</v>
      </c>
    </row>
    <row r="908" spans="1:9" x14ac:dyDescent="0.25">
      <c r="A908" s="3">
        <v>42805</v>
      </c>
      <c r="B908" s="1">
        <v>1116.3199460000001</v>
      </c>
      <c r="C908" s="1">
        <v>1193.829956</v>
      </c>
      <c r="D908" s="1">
        <v>1116.3199460000001</v>
      </c>
      <c r="E908" s="1">
        <v>1175.829956</v>
      </c>
      <c r="F908" s="1">
        <v>1175.829956</v>
      </c>
      <c r="G908" s="5">
        <f t="shared" si="28"/>
        <v>5.2931788214612308E-2</v>
      </c>
      <c r="H908" s="5">
        <f t="shared" si="29"/>
        <v>5.1578452529984338E-2</v>
      </c>
      <c r="I908" s="2">
        <v>283320000</v>
      </c>
    </row>
    <row r="909" spans="1:9" x14ac:dyDescent="0.25">
      <c r="A909" s="3">
        <v>42806</v>
      </c>
      <c r="B909" s="1">
        <v>1176.619995</v>
      </c>
      <c r="C909" s="1">
        <v>1226.9799800000001</v>
      </c>
      <c r="D909" s="1">
        <v>1175.3599850000001</v>
      </c>
      <c r="E909" s="1">
        <v>1221.380005</v>
      </c>
      <c r="F909" s="1">
        <v>1221.380005</v>
      </c>
      <c r="G909" s="5">
        <f t="shared" si="28"/>
        <v>3.8738636286282935E-2</v>
      </c>
      <c r="H909" s="5">
        <f t="shared" si="29"/>
        <v>3.8007127331081962E-2</v>
      </c>
      <c r="I909" s="2">
        <v>227176000</v>
      </c>
    </row>
    <row r="910" spans="1:9" x14ac:dyDescent="0.25">
      <c r="A910" s="3">
        <v>42807</v>
      </c>
      <c r="B910" s="1">
        <v>1221.780029</v>
      </c>
      <c r="C910" s="1">
        <v>1237.369995</v>
      </c>
      <c r="D910" s="1">
        <v>1217.030029</v>
      </c>
      <c r="E910" s="1">
        <v>1231.920044</v>
      </c>
      <c r="F910" s="1">
        <v>1231.920044</v>
      </c>
      <c r="G910" s="5">
        <f t="shared" si="28"/>
        <v>8.6296148265501138E-3</v>
      </c>
      <c r="H910" s="5">
        <f t="shared" si="29"/>
        <v>8.5925925401020582E-3</v>
      </c>
      <c r="I910" s="2">
        <v>380276992</v>
      </c>
    </row>
    <row r="911" spans="1:9" x14ac:dyDescent="0.25">
      <c r="A911" s="3">
        <v>42808</v>
      </c>
      <c r="B911" s="1">
        <v>1232.160034</v>
      </c>
      <c r="C911" s="1">
        <v>1244.8100589999999</v>
      </c>
      <c r="D911" s="1">
        <v>1220.719971</v>
      </c>
      <c r="E911" s="1">
        <v>1240</v>
      </c>
      <c r="F911" s="1">
        <v>1240</v>
      </c>
      <c r="G911" s="5">
        <f t="shared" si="28"/>
        <v>6.558831508061802E-3</v>
      </c>
      <c r="H911" s="5">
        <f t="shared" si="29"/>
        <v>6.5374159623208085E-3</v>
      </c>
      <c r="I911" s="2">
        <v>245306000</v>
      </c>
    </row>
    <row r="912" spans="1:9" x14ac:dyDescent="0.25">
      <c r="A912" s="3">
        <v>42809</v>
      </c>
      <c r="B912" s="1">
        <v>1240.160034</v>
      </c>
      <c r="C912" s="1">
        <v>1251.6099850000001</v>
      </c>
      <c r="D912" s="1">
        <v>1239.75</v>
      </c>
      <c r="E912" s="1">
        <v>1249.6099850000001</v>
      </c>
      <c r="F912" s="1">
        <v>1249.6099850000001</v>
      </c>
      <c r="G912" s="5">
        <f t="shared" si="28"/>
        <v>7.7499879032258967E-3</v>
      </c>
      <c r="H912" s="5">
        <f t="shared" si="29"/>
        <v>7.7201110113928658E-3</v>
      </c>
      <c r="I912" s="2">
        <v>297804992</v>
      </c>
    </row>
    <row r="913" spans="1:9" x14ac:dyDescent="0.25">
      <c r="A913" s="3">
        <v>42810</v>
      </c>
      <c r="B913" s="1">
        <v>1251.329956</v>
      </c>
      <c r="C913" s="1">
        <v>1257.9799800000001</v>
      </c>
      <c r="D913" s="1">
        <v>1152.4399410000001</v>
      </c>
      <c r="E913" s="1">
        <v>1187.8100589999999</v>
      </c>
      <c r="F913" s="1">
        <v>1187.8100589999999</v>
      </c>
      <c r="G913" s="5">
        <f t="shared" si="28"/>
        <v>-4.9455371469362963E-2</v>
      </c>
      <c r="H913" s="5">
        <f t="shared" si="29"/>
        <v>-5.0720165467167136E-2</v>
      </c>
      <c r="I913" s="2">
        <v>638568000</v>
      </c>
    </row>
    <row r="914" spans="1:9" x14ac:dyDescent="0.25">
      <c r="A914" s="3">
        <v>42811</v>
      </c>
      <c r="B914" s="1">
        <v>1180.160034</v>
      </c>
      <c r="C914" s="1">
        <v>1180.160034</v>
      </c>
      <c r="D914" s="1">
        <v>1099.5699460000001</v>
      </c>
      <c r="E914" s="1">
        <v>1100.2299800000001</v>
      </c>
      <c r="F914" s="1">
        <v>1100.2299800000001</v>
      </c>
      <c r="G914" s="5">
        <f t="shared" si="28"/>
        <v>-7.3732393774920801E-2</v>
      </c>
      <c r="H914" s="5">
        <f t="shared" si="29"/>
        <v>-7.659209448223056E-2</v>
      </c>
      <c r="I914" s="2">
        <v>706598976</v>
      </c>
    </row>
    <row r="915" spans="1:9" x14ac:dyDescent="0.25">
      <c r="A915" s="3">
        <v>42812</v>
      </c>
      <c r="B915" s="1">
        <v>1099.6899410000001</v>
      </c>
      <c r="C915" s="1">
        <v>1114.0699460000001</v>
      </c>
      <c r="D915" s="1">
        <v>957.65502900000001</v>
      </c>
      <c r="E915" s="1">
        <v>973.817993</v>
      </c>
      <c r="F915" s="1">
        <v>973.817993</v>
      </c>
      <c r="G915" s="5">
        <f t="shared" si="28"/>
        <v>-0.11489596656873502</v>
      </c>
      <c r="H915" s="5">
        <f t="shared" si="29"/>
        <v>-0.12205008898315629</v>
      </c>
      <c r="I915" s="2">
        <v>621302016</v>
      </c>
    </row>
    <row r="916" spans="1:9" x14ac:dyDescent="0.25">
      <c r="A916" s="3">
        <v>42813</v>
      </c>
      <c r="B916" s="1">
        <v>976.72997999999995</v>
      </c>
      <c r="C916" s="1">
        <v>1069.910034</v>
      </c>
      <c r="D916" s="1">
        <v>976.72997999999995</v>
      </c>
      <c r="E916" s="1">
        <v>1036.73999</v>
      </c>
      <c r="F916" s="1">
        <v>1036.73999</v>
      </c>
      <c r="G916" s="5">
        <f t="shared" si="28"/>
        <v>6.4613713704507525E-2</v>
      </c>
      <c r="H916" s="5">
        <f t="shared" si="29"/>
        <v>6.2612023229543845E-2</v>
      </c>
      <c r="I916" s="2">
        <v>406648000</v>
      </c>
    </row>
    <row r="917" spans="1:9" x14ac:dyDescent="0.25">
      <c r="A917" s="3">
        <v>42814</v>
      </c>
      <c r="B917" s="1">
        <v>1037.23999</v>
      </c>
      <c r="C917" s="1">
        <v>1063.030029</v>
      </c>
      <c r="D917" s="1">
        <v>1036.6800539999999</v>
      </c>
      <c r="E917" s="1">
        <v>1054.2299800000001</v>
      </c>
      <c r="F917" s="1">
        <v>1054.2299800000001</v>
      </c>
      <c r="G917" s="5">
        <f t="shared" si="28"/>
        <v>1.6870179764166382E-2</v>
      </c>
      <c r="H917" s="5">
        <f t="shared" si="29"/>
        <v>1.6729458735717614E-2</v>
      </c>
      <c r="I917" s="2">
        <v>286529984</v>
      </c>
    </row>
    <row r="918" spans="1:9" x14ac:dyDescent="0.25">
      <c r="A918" s="3">
        <v>42815</v>
      </c>
      <c r="B918" s="1">
        <v>1055.3599850000001</v>
      </c>
      <c r="C918" s="1">
        <v>1122.4300539999999</v>
      </c>
      <c r="D918" s="1">
        <v>1055.3599850000001</v>
      </c>
      <c r="E918" s="1">
        <v>1120.540039</v>
      </c>
      <c r="F918" s="1">
        <v>1120.540039</v>
      </c>
      <c r="G918" s="5">
        <f t="shared" si="28"/>
        <v>6.2899045045180735E-2</v>
      </c>
      <c r="H918" s="5">
        <f t="shared" si="29"/>
        <v>6.1000123114226174E-2</v>
      </c>
      <c r="I918" s="2">
        <v>337391008</v>
      </c>
    </row>
    <row r="919" spans="1:9" x14ac:dyDescent="0.25">
      <c r="A919" s="3">
        <v>42816</v>
      </c>
      <c r="B919" s="1">
        <v>1120.650024</v>
      </c>
      <c r="C919" s="1">
        <v>1120.650024</v>
      </c>
      <c r="D919" s="1">
        <v>1014.210022</v>
      </c>
      <c r="E919" s="1">
        <v>1049.1400149999999</v>
      </c>
      <c r="F919" s="1">
        <v>1049.1400149999999</v>
      </c>
      <c r="G919" s="5">
        <f t="shared" si="28"/>
        <v>-6.3719297405668174E-2</v>
      </c>
      <c r="H919" s="5">
        <f t="shared" si="29"/>
        <v>-6.5839951530226828E-2</v>
      </c>
      <c r="I919" s="2">
        <v>380840992</v>
      </c>
    </row>
    <row r="920" spans="1:9" x14ac:dyDescent="0.25">
      <c r="A920" s="3">
        <v>42817</v>
      </c>
      <c r="B920" s="1">
        <v>1050.0500489999999</v>
      </c>
      <c r="C920" s="1">
        <v>1058.01001</v>
      </c>
      <c r="D920" s="1">
        <v>1028.9300539999999</v>
      </c>
      <c r="E920" s="1">
        <v>1038.589966</v>
      </c>
      <c r="F920" s="1">
        <v>1038.589966</v>
      </c>
      <c r="G920" s="5">
        <f t="shared" si="28"/>
        <v>-1.0055901833083691E-2</v>
      </c>
      <c r="H920" s="5">
        <f t="shared" si="29"/>
        <v>-1.0106803945858582E-2</v>
      </c>
      <c r="I920" s="2">
        <v>248540000</v>
      </c>
    </row>
    <row r="921" spans="1:9" x14ac:dyDescent="0.25">
      <c r="A921" s="3">
        <v>42818</v>
      </c>
      <c r="B921" s="1">
        <v>1038.4499510000001</v>
      </c>
      <c r="C921" s="1">
        <v>1040.469971</v>
      </c>
      <c r="D921" s="1">
        <v>934.35797100000002</v>
      </c>
      <c r="E921" s="1">
        <v>937.52002000000005</v>
      </c>
      <c r="F921" s="1">
        <v>937.52002000000005</v>
      </c>
      <c r="G921" s="5">
        <f t="shared" si="28"/>
        <v>-9.7314579678887347E-2</v>
      </c>
      <c r="H921" s="5">
        <f t="shared" si="29"/>
        <v>-0.10238115799809905</v>
      </c>
      <c r="I921" s="2">
        <v>491038016</v>
      </c>
    </row>
    <row r="922" spans="1:9" x14ac:dyDescent="0.25">
      <c r="A922" s="3">
        <v>42819</v>
      </c>
      <c r="B922" s="1">
        <v>936.53997800000002</v>
      </c>
      <c r="C922" s="1">
        <v>975.760986</v>
      </c>
      <c r="D922" s="1">
        <v>903.71301300000005</v>
      </c>
      <c r="E922" s="1">
        <v>972.77899200000002</v>
      </c>
      <c r="F922" s="1">
        <v>972.77899200000002</v>
      </c>
      <c r="G922" s="5">
        <f t="shared" si="28"/>
        <v>3.7608767010649968E-2</v>
      </c>
      <c r="H922" s="5">
        <f t="shared" si="29"/>
        <v>3.6918803300756926E-2</v>
      </c>
      <c r="I922" s="2">
        <v>435803008</v>
      </c>
    </row>
    <row r="923" spans="1:9" x14ac:dyDescent="0.25">
      <c r="A923" s="3">
        <v>42820</v>
      </c>
      <c r="B923" s="1">
        <v>974.01501499999995</v>
      </c>
      <c r="C923" s="1">
        <v>1007.960022</v>
      </c>
      <c r="D923" s="1">
        <v>954.18597399999999</v>
      </c>
      <c r="E923" s="1">
        <v>966.72497599999997</v>
      </c>
      <c r="F923" s="1">
        <v>966.72497599999997</v>
      </c>
      <c r="G923" s="5">
        <f t="shared" si="28"/>
        <v>-6.2234238709794054E-3</v>
      </c>
      <c r="H923" s="5">
        <f t="shared" si="29"/>
        <v>-6.242870096704242E-3</v>
      </c>
      <c r="I923" s="2">
        <v>303668000</v>
      </c>
    </row>
    <row r="924" spans="1:9" x14ac:dyDescent="0.25">
      <c r="A924" s="3">
        <v>42821</v>
      </c>
      <c r="B924" s="1">
        <v>972.05499299999997</v>
      </c>
      <c r="C924" s="1">
        <v>1046.400024</v>
      </c>
      <c r="D924" s="1">
        <v>971.98400900000001</v>
      </c>
      <c r="E924" s="1">
        <v>1045.7700199999999</v>
      </c>
      <c r="F924" s="1">
        <v>1045.7700199999999</v>
      </c>
      <c r="G924" s="5">
        <f t="shared" si="28"/>
        <v>8.1765803059173248E-2</v>
      </c>
      <c r="H924" s="5">
        <f t="shared" si="29"/>
        <v>7.8594708806695862E-2</v>
      </c>
      <c r="I924" s="2">
        <v>372535008</v>
      </c>
    </row>
    <row r="925" spans="1:9" x14ac:dyDescent="0.25">
      <c r="A925" s="3">
        <v>42822</v>
      </c>
      <c r="B925" s="1">
        <v>1044.579956</v>
      </c>
      <c r="C925" s="1">
        <v>1064.650024</v>
      </c>
      <c r="D925" s="1">
        <v>1027.7299800000001</v>
      </c>
      <c r="E925" s="1">
        <v>1047.150024</v>
      </c>
      <c r="F925" s="1">
        <v>1047.150024</v>
      </c>
      <c r="G925" s="5">
        <f t="shared" si="28"/>
        <v>1.3196056241888687E-3</v>
      </c>
      <c r="H925" s="5">
        <f t="shared" si="29"/>
        <v>1.318735709898931E-3</v>
      </c>
      <c r="I925" s="2">
        <v>326332000</v>
      </c>
    </row>
    <row r="926" spans="1:9" x14ac:dyDescent="0.25">
      <c r="A926" s="3">
        <v>42823</v>
      </c>
      <c r="B926" s="1">
        <v>1046.079956</v>
      </c>
      <c r="C926" s="1">
        <v>1055.130005</v>
      </c>
      <c r="D926" s="1">
        <v>1015.880005</v>
      </c>
      <c r="E926" s="1">
        <v>1039.969971</v>
      </c>
      <c r="F926" s="1">
        <v>1039.969971</v>
      </c>
      <c r="G926" s="5">
        <f t="shared" si="28"/>
        <v>-6.8567567544648433E-3</v>
      </c>
      <c r="H926" s="5">
        <f t="shared" si="29"/>
        <v>-6.8803723237786706E-3</v>
      </c>
      <c r="I926" s="2">
        <v>298457984</v>
      </c>
    </row>
    <row r="927" spans="1:9" x14ac:dyDescent="0.25">
      <c r="A927" s="3">
        <v>42824</v>
      </c>
      <c r="B927" s="1">
        <v>1042.209961</v>
      </c>
      <c r="C927" s="1">
        <v>1049.290039</v>
      </c>
      <c r="D927" s="1">
        <v>1020.039978</v>
      </c>
      <c r="E927" s="1">
        <v>1026.4300539999999</v>
      </c>
      <c r="F927" s="1">
        <v>1026.4300539999999</v>
      </c>
      <c r="G927" s="5">
        <f t="shared" si="28"/>
        <v>-1.3019526887858679E-2</v>
      </c>
      <c r="H927" s="5">
        <f t="shared" si="29"/>
        <v>-1.3105023825273536E-2</v>
      </c>
      <c r="I927" s="2">
        <v>352968992</v>
      </c>
    </row>
    <row r="928" spans="1:9" x14ac:dyDescent="0.25">
      <c r="A928" s="3">
        <v>42825</v>
      </c>
      <c r="B928" s="1">
        <v>1026.6400149999999</v>
      </c>
      <c r="C928" s="1">
        <v>1074.920044</v>
      </c>
      <c r="D928" s="1">
        <v>1026.6400149999999</v>
      </c>
      <c r="E928" s="1">
        <v>1071.790039</v>
      </c>
      <c r="F928" s="1">
        <v>1071.790039</v>
      </c>
      <c r="G928" s="5">
        <f t="shared" si="28"/>
        <v>4.4191988361244938E-2</v>
      </c>
      <c r="H928" s="5">
        <f t="shared" si="29"/>
        <v>4.3243369451229412E-2</v>
      </c>
      <c r="I928" s="2">
        <v>447287008</v>
      </c>
    </row>
    <row r="929" spans="1:9" x14ac:dyDescent="0.25">
      <c r="A929" s="3">
        <v>42826</v>
      </c>
      <c r="B929" s="1">
        <v>1071.709961</v>
      </c>
      <c r="C929" s="1">
        <v>1091.719971</v>
      </c>
      <c r="D929" s="1">
        <v>1061.089966</v>
      </c>
      <c r="E929" s="1">
        <v>1080.5</v>
      </c>
      <c r="F929" s="1">
        <v>1080.5</v>
      </c>
      <c r="G929" s="5">
        <f t="shared" si="28"/>
        <v>8.1265552795457552E-3</v>
      </c>
      <c r="H929" s="5">
        <f t="shared" si="29"/>
        <v>8.0937126408909942E-3</v>
      </c>
      <c r="I929" s="2">
        <v>289633984</v>
      </c>
    </row>
    <row r="930" spans="1:9" x14ac:dyDescent="0.25">
      <c r="A930" s="3">
        <v>42827</v>
      </c>
      <c r="B930" s="1">
        <v>1080.6099850000001</v>
      </c>
      <c r="C930" s="1">
        <v>1107.589966</v>
      </c>
      <c r="D930" s="1">
        <v>1075.4499510000001</v>
      </c>
      <c r="E930" s="1">
        <v>1102.170044</v>
      </c>
      <c r="F930" s="1">
        <v>1102.170044</v>
      </c>
      <c r="G930" s="5">
        <f t="shared" si="28"/>
        <v>2.0055570569180947E-2</v>
      </c>
      <c r="H930" s="5">
        <f t="shared" si="29"/>
        <v>1.9857106762323957E-2</v>
      </c>
      <c r="I930" s="2">
        <v>514187008</v>
      </c>
    </row>
    <row r="931" spans="1:9" x14ac:dyDescent="0.25">
      <c r="A931" s="3">
        <v>42828</v>
      </c>
      <c r="B931" s="1">
        <v>1102.9499510000001</v>
      </c>
      <c r="C931" s="1">
        <v>1151.73999</v>
      </c>
      <c r="D931" s="1">
        <v>1102.9499510000001</v>
      </c>
      <c r="E931" s="1">
        <v>1143.8100589999999</v>
      </c>
      <c r="F931" s="1">
        <v>1143.8100589999999</v>
      </c>
      <c r="G931" s="5">
        <f t="shared" si="28"/>
        <v>3.7780027888328238E-2</v>
      </c>
      <c r="H931" s="5">
        <f t="shared" si="29"/>
        <v>3.7083843102925881E-2</v>
      </c>
      <c r="I931" s="2">
        <v>580444032</v>
      </c>
    </row>
    <row r="932" spans="1:9" x14ac:dyDescent="0.25">
      <c r="A932" s="3">
        <v>42829</v>
      </c>
      <c r="B932" s="1">
        <v>1145.5200199999999</v>
      </c>
      <c r="C932" s="1">
        <v>1156.4399410000001</v>
      </c>
      <c r="D932" s="1">
        <v>1120.5200199999999</v>
      </c>
      <c r="E932" s="1">
        <v>1133.25</v>
      </c>
      <c r="F932" s="1">
        <v>1133.25</v>
      </c>
      <c r="G932" s="5">
        <f t="shared" si="28"/>
        <v>-9.2323536735043898E-3</v>
      </c>
      <c r="H932" s="5">
        <f t="shared" si="29"/>
        <v>-9.2752359912319782E-3</v>
      </c>
      <c r="I932" s="2">
        <v>436310016</v>
      </c>
    </row>
    <row r="933" spans="1:9" x14ac:dyDescent="0.25">
      <c r="A933" s="3">
        <v>42830</v>
      </c>
      <c r="B933" s="1">
        <v>1134.1400149999999</v>
      </c>
      <c r="C933" s="1">
        <v>1135.089966</v>
      </c>
      <c r="D933" s="1">
        <v>1113.630005</v>
      </c>
      <c r="E933" s="1">
        <v>1124.780029</v>
      </c>
      <c r="F933" s="1">
        <v>1124.780029</v>
      </c>
      <c r="G933" s="5">
        <f t="shared" si="28"/>
        <v>-7.4740533862783787E-3</v>
      </c>
      <c r="H933" s="5">
        <f t="shared" si="29"/>
        <v>-7.5021240786550336E-3</v>
      </c>
      <c r="I933" s="2">
        <v>414784000</v>
      </c>
    </row>
    <row r="934" spans="1:9" x14ac:dyDescent="0.25">
      <c r="A934" s="3">
        <v>42831</v>
      </c>
      <c r="B934" s="1">
        <v>1125.8100589999999</v>
      </c>
      <c r="C934" s="1">
        <v>1188.369995</v>
      </c>
      <c r="D934" s="1">
        <v>1125.8100589999999</v>
      </c>
      <c r="E934" s="1">
        <v>1182.6800539999999</v>
      </c>
      <c r="F934" s="1">
        <v>1182.6800539999999</v>
      </c>
      <c r="G934" s="5">
        <f t="shared" si="28"/>
        <v>5.147675412718411E-2</v>
      </c>
      <c r="H934" s="5">
        <f t="shared" si="29"/>
        <v>5.0195608571675827E-2</v>
      </c>
      <c r="I934" s="2">
        <v>511222016</v>
      </c>
    </row>
    <row r="935" spans="1:9" x14ac:dyDescent="0.25">
      <c r="A935" s="3">
        <v>42832</v>
      </c>
      <c r="B935" s="1">
        <v>1178.9399410000001</v>
      </c>
      <c r="C935" s="1">
        <v>1186.579956</v>
      </c>
      <c r="D935" s="1">
        <v>1163.3900149999999</v>
      </c>
      <c r="E935" s="1">
        <v>1176.900024</v>
      </c>
      <c r="F935" s="1">
        <v>1176.900024</v>
      </c>
      <c r="G935" s="5">
        <f t="shared" si="28"/>
        <v>-4.8872304732382466E-3</v>
      </c>
      <c r="H935" s="5">
        <f t="shared" si="29"/>
        <v>-4.899212037806357E-3</v>
      </c>
      <c r="I935" s="2">
        <v>317022016</v>
      </c>
    </row>
    <row r="936" spans="1:9" x14ac:dyDescent="0.25">
      <c r="A936" s="3">
        <v>42833</v>
      </c>
      <c r="B936" s="1">
        <v>1172.650024</v>
      </c>
      <c r="C936" s="1">
        <v>1184.9799800000001</v>
      </c>
      <c r="D936" s="1">
        <v>1162.579956</v>
      </c>
      <c r="E936" s="1">
        <v>1175.9499510000001</v>
      </c>
      <c r="F936" s="1">
        <v>1175.9499510000001</v>
      </c>
      <c r="G936" s="5">
        <f t="shared" si="28"/>
        <v>-8.0726738093772621E-4</v>
      </c>
      <c r="H936" s="5">
        <f t="shared" si="29"/>
        <v>-8.075933967161802E-4</v>
      </c>
      <c r="I936" s="2">
        <v>209312000</v>
      </c>
    </row>
    <row r="937" spans="1:9" x14ac:dyDescent="0.25">
      <c r="A937" s="3">
        <v>42834</v>
      </c>
      <c r="B937" s="1">
        <v>1176.5699460000001</v>
      </c>
      <c r="C937" s="1">
        <v>1197.209961</v>
      </c>
      <c r="D937" s="1">
        <v>1171.8599850000001</v>
      </c>
      <c r="E937" s="1">
        <v>1187.869995</v>
      </c>
      <c r="F937" s="1">
        <v>1187.869995</v>
      </c>
      <c r="G937" s="5">
        <f t="shared" si="28"/>
        <v>1.0136523233717165E-2</v>
      </c>
      <c r="H937" s="5">
        <f t="shared" si="29"/>
        <v>1.0085493236853343E-2</v>
      </c>
      <c r="I937" s="2">
        <v>242343008</v>
      </c>
    </row>
    <row r="938" spans="1:9" x14ac:dyDescent="0.25">
      <c r="A938" s="3">
        <v>42835</v>
      </c>
      <c r="B938" s="1">
        <v>1187.3000489999999</v>
      </c>
      <c r="C938" s="1">
        <v>1190.339966</v>
      </c>
      <c r="D938" s="1">
        <v>1179.040039</v>
      </c>
      <c r="E938" s="1">
        <v>1187.130005</v>
      </c>
      <c r="F938" s="1">
        <v>1187.130005</v>
      </c>
      <c r="G938" s="5">
        <f t="shared" si="28"/>
        <v>-6.2295537652667932E-4</v>
      </c>
      <c r="H938" s="5">
        <f t="shared" si="29"/>
        <v>-6.231494938491632E-4</v>
      </c>
      <c r="I938" s="2">
        <v>215883008</v>
      </c>
    </row>
    <row r="939" spans="1:9" x14ac:dyDescent="0.25">
      <c r="A939" s="3">
        <v>42836</v>
      </c>
      <c r="B939" s="1">
        <v>1187.459961</v>
      </c>
      <c r="C939" s="1">
        <v>1208.0699460000001</v>
      </c>
      <c r="D939" s="1">
        <v>1187.459961</v>
      </c>
      <c r="E939" s="1">
        <v>1205.01001</v>
      </c>
      <c r="F939" s="1">
        <v>1205.01001</v>
      </c>
      <c r="G939" s="5">
        <f t="shared" si="28"/>
        <v>1.5061539110874378E-2</v>
      </c>
      <c r="H939" s="5">
        <f t="shared" si="29"/>
        <v>1.4949240321732815E-2</v>
      </c>
      <c r="I939" s="2">
        <v>216182000</v>
      </c>
    </row>
    <row r="940" spans="1:9" x14ac:dyDescent="0.25">
      <c r="A940" s="3">
        <v>42837</v>
      </c>
      <c r="B940" s="1">
        <v>1204.8100589999999</v>
      </c>
      <c r="C940" s="1">
        <v>1207.1400149999999</v>
      </c>
      <c r="D940" s="1">
        <v>1196.76001</v>
      </c>
      <c r="E940" s="1">
        <v>1200.369995</v>
      </c>
      <c r="F940" s="1">
        <v>1200.369995</v>
      </c>
      <c r="G940" s="5">
        <f t="shared" si="28"/>
        <v>-3.8506028676059678E-3</v>
      </c>
      <c r="H940" s="5">
        <f t="shared" si="29"/>
        <v>-3.8580355251046868E-3</v>
      </c>
      <c r="I940" s="2">
        <v>288702016</v>
      </c>
    </row>
    <row r="941" spans="1:9" x14ac:dyDescent="0.25">
      <c r="A941" s="3">
        <v>42838</v>
      </c>
      <c r="B941" s="1">
        <v>1201.0200199999999</v>
      </c>
      <c r="C941" s="1">
        <v>1205.8900149999999</v>
      </c>
      <c r="D941" s="1">
        <v>1156.4399410000001</v>
      </c>
      <c r="E941" s="1">
        <v>1169.280029</v>
      </c>
      <c r="F941" s="1">
        <v>1169.280029</v>
      </c>
      <c r="G941" s="5">
        <f t="shared" si="28"/>
        <v>-2.5900319176171971E-2</v>
      </c>
      <c r="H941" s="5">
        <f t="shared" si="29"/>
        <v>-2.6241638867915071E-2</v>
      </c>
      <c r="I941" s="2">
        <v>351968992</v>
      </c>
    </row>
    <row r="942" spans="1:9" x14ac:dyDescent="0.25">
      <c r="A942" s="3">
        <v>42839</v>
      </c>
      <c r="B942" s="1">
        <v>1170.329956</v>
      </c>
      <c r="C942" s="1">
        <v>1190.8000489999999</v>
      </c>
      <c r="D942" s="1">
        <v>1159.790039</v>
      </c>
      <c r="E942" s="1">
        <v>1167.540039</v>
      </c>
      <c r="F942" s="1">
        <v>1167.540039</v>
      </c>
      <c r="G942" s="5">
        <f t="shared" si="28"/>
        <v>-1.4880866489168643E-3</v>
      </c>
      <c r="H942" s="5">
        <f t="shared" si="29"/>
        <v>-1.4891949494887846E-3</v>
      </c>
      <c r="I942" s="2">
        <v>254827008</v>
      </c>
    </row>
    <row r="943" spans="1:9" x14ac:dyDescent="0.25">
      <c r="A943" s="3">
        <v>42840</v>
      </c>
      <c r="B943" s="1">
        <v>1167.3000489999999</v>
      </c>
      <c r="C943" s="1">
        <v>1188</v>
      </c>
      <c r="D943" s="1">
        <v>1164.959961</v>
      </c>
      <c r="E943" s="1">
        <v>1172.5200199999999</v>
      </c>
      <c r="F943" s="1">
        <v>1172.5200199999999</v>
      </c>
      <c r="G943" s="5">
        <f t="shared" si="28"/>
        <v>4.2653620720924934E-3</v>
      </c>
      <c r="H943" s="5">
        <f t="shared" si="29"/>
        <v>4.2562911998449112E-3</v>
      </c>
      <c r="I943" s="2">
        <v>203559008</v>
      </c>
    </row>
    <row r="944" spans="1:9" x14ac:dyDescent="0.25">
      <c r="A944" s="3">
        <v>42841</v>
      </c>
      <c r="B944" s="1">
        <v>1172.6099850000001</v>
      </c>
      <c r="C944" s="1">
        <v>1187.219971</v>
      </c>
      <c r="D944" s="1">
        <v>1172.6099850000001</v>
      </c>
      <c r="E944" s="1">
        <v>1182.9399410000001</v>
      </c>
      <c r="F944" s="1">
        <v>1182.9399410000001</v>
      </c>
      <c r="G944" s="5">
        <f t="shared" si="28"/>
        <v>8.886774487654403E-3</v>
      </c>
      <c r="H944" s="5">
        <f t="shared" si="29"/>
        <v>8.8475195026377559E-3</v>
      </c>
      <c r="I944" s="2">
        <v>183231008</v>
      </c>
    </row>
    <row r="945" spans="1:9" x14ac:dyDescent="0.25">
      <c r="A945" s="3">
        <v>42842</v>
      </c>
      <c r="B945" s="1">
        <v>1183.25</v>
      </c>
      <c r="C945" s="1">
        <v>1194.900024</v>
      </c>
      <c r="D945" s="1">
        <v>1172.650024</v>
      </c>
      <c r="E945" s="1">
        <v>1193.910034</v>
      </c>
      <c r="F945" s="1">
        <v>1193.910034</v>
      </c>
      <c r="G945" s="5">
        <f t="shared" si="28"/>
        <v>9.2735840762350197E-3</v>
      </c>
      <c r="H945" s="5">
        <f t="shared" si="29"/>
        <v>9.2308484008352225E-3</v>
      </c>
      <c r="I945" s="2">
        <v>253206000</v>
      </c>
    </row>
    <row r="946" spans="1:9" x14ac:dyDescent="0.25">
      <c r="A946" s="3">
        <v>42843</v>
      </c>
      <c r="B946" s="1">
        <v>1193.7700199999999</v>
      </c>
      <c r="C946" s="1">
        <v>1217.5699460000001</v>
      </c>
      <c r="D946" s="1">
        <v>1193.7700199999999</v>
      </c>
      <c r="E946" s="1">
        <v>1211.670044</v>
      </c>
      <c r="F946" s="1">
        <v>1211.670044</v>
      </c>
      <c r="G946" s="5">
        <f t="shared" si="28"/>
        <v>1.4875501079840925E-2</v>
      </c>
      <c r="H946" s="5">
        <f t="shared" si="29"/>
        <v>1.4765945935876676E-2</v>
      </c>
      <c r="I946" s="2">
        <v>270524000</v>
      </c>
    </row>
    <row r="947" spans="1:9" x14ac:dyDescent="0.25">
      <c r="A947" s="3">
        <v>42844</v>
      </c>
      <c r="B947" s="1">
        <v>1212.130005</v>
      </c>
      <c r="C947" s="1">
        <v>1215.51001</v>
      </c>
      <c r="D947" s="1">
        <v>1205.079956</v>
      </c>
      <c r="E947" s="1">
        <v>1210.290039</v>
      </c>
      <c r="F947" s="1">
        <v>1210.290039</v>
      </c>
      <c r="G947" s="5">
        <f t="shared" si="28"/>
        <v>-1.1389280496233445E-3</v>
      </c>
      <c r="H947" s="5">
        <f t="shared" si="29"/>
        <v>-1.1395771210517211E-3</v>
      </c>
      <c r="I947" s="2">
        <v>288060992</v>
      </c>
    </row>
    <row r="948" spans="1:9" x14ac:dyDescent="0.25">
      <c r="A948" s="3">
        <v>42845</v>
      </c>
      <c r="B948" s="1">
        <v>1211.079956</v>
      </c>
      <c r="C948" s="1">
        <v>1240.790039</v>
      </c>
      <c r="D948" s="1">
        <v>1208.410034</v>
      </c>
      <c r="E948" s="1">
        <v>1229.079956</v>
      </c>
      <c r="F948" s="1">
        <v>1229.079956</v>
      </c>
      <c r="G948" s="5">
        <f t="shared" si="28"/>
        <v>1.5525135624123054E-2</v>
      </c>
      <c r="H948" s="5">
        <f t="shared" si="29"/>
        <v>1.5405853700586915E-2</v>
      </c>
      <c r="I948" s="2">
        <v>315108000</v>
      </c>
    </row>
    <row r="949" spans="1:9" x14ac:dyDescent="0.25">
      <c r="A949" s="3">
        <v>42846</v>
      </c>
      <c r="B949" s="1">
        <v>1229.420044</v>
      </c>
      <c r="C949" s="1">
        <v>1235.9399410000001</v>
      </c>
      <c r="D949" s="1">
        <v>1215.5600589999999</v>
      </c>
      <c r="E949" s="1">
        <v>1222.0500489999999</v>
      </c>
      <c r="F949" s="1">
        <v>1222.0500489999999</v>
      </c>
      <c r="G949" s="5">
        <f t="shared" si="28"/>
        <v>-5.7196498614123792E-3</v>
      </c>
      <c r="H949" s="5">
        <f t="shared" si="29"/>
        <v>-5.7360696990964482E-3</v>
      </c>
      <c r="I949" s="2">
        <v>272167008</v>
      </c>
    </row>
    <row r="950" spans="1:9" x14ac:dyDescent="0.25">
      <c r="A950" s="3">
        <v>42847</v>
      </c>
      <c r="B950" s="1">
        <v>1222.709961</v>
      </c>
      <c r="C950" s="1">
        <v>1235.5600589999999</v>
      </c>
      <c r="D950" s="1">
        <v>1208.469971</v>
      </c>
      <c r="E950" s="1">
        <v>1231.709961</v>
      </c>
      <c r="F950" s="1">
        <v>1231.709961</v>
      </c>
      <c r="G950" s="5">
        <f t="shared" si="28"/>
        <v>7.9046778877058799E-3</v>
      </c>
      <c r="H950" s="5">
        <f t="shared" si="29"/>
        <v>7.8735995899763666E-3</v>
      </c>
      <c r="I950" s="2">
        <v>249320000</v>
      </c>
    </row>
    <row r="951" spans="1:9" x14ac:dyDescent="0.25">
      <c r="A951" s="3">
        <v>42848</v>
      </c>
      <c r="B951" s="1">
        <v>1231.920044</v>
      </c>
      <c r="C951" s="1">
        <v>1232.1999510000001</v>
      </c>
      <c r="D951" s="1">
        <v>1203.9399410000001</v>
      </c>
      <c r="E951" s="1">
        <v>1207.209961</v>
      </c>
      <c r="F951" s="1">
        <v>1207.209961</v>
      </c>
      <c r="G951" s="5">
        <f t="shared" si="28"/>
        <v>-1.9891046411696589E-2</v>
      </c>
      <c r="H951" s="5">
        <f t="shared" si="29"/>
        <v>-2.0091536366316744E-2</v>
      </c>
      <c r="I951" s="2">
        <v>258951008</v>
      </c>
    </row>
    <row r="952" spans="1:9" x14ac:dyDescent="0.25">
      <c r="A952" s="3">
        <v>42849</v>
      </c>
      <c r="B952" s="1">
        <v>1209.630005</v>
      </c>
      <c r="C952" s="1">
        <v>1250.9399410000001</v>
      </c>
      <c r="D952" s="1">
        <v>1209.630005</v>
      </c>
      <c r="E952" s="1">
        <v>1250.150024</v>
      </c>
      <c r="F952" s="1">
        <v>1250.150024</v>
      </c>
      <c r="G952" s="5">
        <f t="shared" si="28"/>
        <v>3.5569672540168851E-2</v>
      </c>
      <c r="H952" s="5">
        <f t="shared" si="29"/>
        <v>3.4951683549640664E-2</v>
      </c>
      <c r="I952" s="2">
        <v>235806000</v>
      </c>
    </row>
    <row r="953" spans="1:9" x14ac:dyDescent="0.25">
      <c r="A953" s="3">
        <v>42850</v>
      </c>
      <c r="B953" s="1">
        <v>1250.4499510000001</v>
      </c>
      <c r="C953" s="1">
        <v>1267.579956</v>
      </c>
      <c r="D953" s="1">
        <v>1249.969971</v>
      </c>
      <c r="E953" s="1">
        <v>1265.48999</v>
      </c>
      <c r="F953" s="1">
        <v>1265.48999</v>
      </c>
      <c r="G953" s="5">
        <f t="shared" si="28"/>
        <v>1.22705001043939E-2</v>
      </c>
      <c r="H953" s="5">
        <f t="shared" si="29"/>
        <v>1.2195827742247508E-2</v>
      </c>
      <c r="I953" s="2">
        <v>242556000</v>
      </c>
    </row>
    <row r="954" spans="1:9" x14ac:dyDescent="0.25">
      <c r="A954" s="3">
        <v>42851</v>
      </c>
      <c r="B954" s="1">
        <v>1265.98999</v>
      </c>
      <c r="C954" s="1">
        <v>1294.829956</v>
      </c>
      <c r="D954" s="1">
        <v>1265.9300539999999</v>
      </c>
      <c r="E954" s="1">
        <v>1281.079956</v>
      </c>
      <c r="F954" s="1">
        <v>1281.079956</v>
      </c>
      <c r="G954" s="5">
        <f t="shared" si="28"/>
        <v>1.231931198444336E-2</v>
      </c>
      <c r="H954" s="5">
        <f t="shared" si="29"/>
        <v>1.2244046773843343E-2</v>
      </c>
      <c r="I954" s="2">
        <v>329631008</v>
      </c>
    </row>
    <row r="955" spans="1:9" x14ac:dyDescent="0.25">
      <c r="A955" s="3">
        <v>42852</v>
      </c>
      <c r="B955" s="1">
        <v>1281.880005</v>
      </c>
      <c r="C955" s="1">
        <v>1319.6999510000001</v>
      </c>
      <c r="D955" s="1">
        <v>1281.3000489999999</v>
      </c>
      <c r="E955" s="1">
        <v>1317.7299800000001</v>
      </c>
      <c r="F955" s="1">
        <v>1317.7299800000001</v>
      </c>
      <c r="G955" s="5">
        <f t="shared" si="28"/>
        <v>2.8608693648158212E-2</v>
      </c>
      <c r="H955" s="5">
        <f t="shared" si="29"/>
        <v>2.82071062461174E-2</v>
      </c>
      <c r="I955" s="2">
        <v>449196992</v>
      </c>
    </row>
    <row r="956" spans="1:9" x14ac:dyDescent="0.25">
      <c r="A956" s="3">
        <v>42853</v>
      </c>
      <c r="B956" s="1">
        <v>1317.73999</v>
      </c>
      <c r="C956" s="1">
        <v>1331.280029</v>
      </c>
      <c r="D956" s="1">
        <v>1292.369995</v>
      </c>
      <c r="E956" s="1">
        <v>1316.4799800000001</v>
      </c>
      <c r="F956" s="1">
        <v>1316.4799800000001</v>
      </c>
      <c r="G956" s="5">
        <f t="shared" si="28"/>
        <v>-9.4860101763794002E-4</v>
      </c>
      <c r="H956" s="5">
        <f t="shared" si="29"/>
        <v>-9.490512243168764E-4</v>
      </c>
      <c r="I956" s="2">
        <v>527488992</v>
      </c>
    </row>
    <row r="957" spans="1:9" x14ac:dyDescent="0.25">
      <c r="A957" s="3">
        <v>42854</v>
      </c>
      <c r="B957" s="1">
        <v>1317.839966</v>
      </c>
      <c r="C957" s="1">
        <v>1327.1999510000001</v>
      </c>
      <c r="D957" s="1">
        <v>1315.209961</v>
      </c>
      <c r="E957" s="1">
        <v>1321.790039</v>
      </c>
      <c r="F957" s="1">
        <v>1321.790039</v>
      </c>
      <c r="G957" s="5">
        <f t="shared" si="28"/>
        <v>4.0335281057597427E-3</v>
      </c>
      <c r="H957" s="5">
        <f t="shared" si="29"/>
        <v>4.0254152396017075E-3</v>
      </c>
      <c r="I957" s="2">
        <v>422705984</v>
      </c>
    </row>
    <row r="958" spans="1:9" x14ac:dyDescent="0.25">
      <c r="A958" s="3">
        <v>42855</v>
      </c>
      <c r="B958" s="1">
        <v>1321.869995</v>
      </c>
      <c r="C958" s="1">
        <v>1347.910034</v>
      </c>
      <c r="D958" s="1">
        <v>1314.920044</v>
      </c>
      <c r="E958" s="1">
        <v>1347.8900149999999</v>
      </c>
      <c r="F958" s="1">
        <v>1347.8900149999999</v>
      </c>
      <c r="G958" s="5">
        <f t="shared" si="28"/>
        <v>1.9745931827225727E-2</v>
      </c>
      <c r="H958" s="5">
        <f t="shared" si="29"/>
        <v>1.9553509825102677E-2</v>
      </c>
      <c r="I958" s="2">
        <v>413115008</v>
      </c>
    </row>
    <row r="959" spans="1:9" x14ac:dyDescent="0.25">
      <c r="A959" s="3">
        <v>42856</v>
      </c>
      <c r="B959" s="1">
        <v>1348.3000489999999</v>
      </c>
      <c r="C959" s="1">
        <v>1434.3199460000001</v>
      </c>
      <c r="D959" s="1">
        <v>1348.3000489999999</v>
      </c>
      <c r="E959" s="1">
        <v>1421.599976</v>
      </c>
      <c r="F959" s="1">
        <v>1421.599976</v>
      </c>
      <c r="G959" s="5">
        <f t="shared" si="28"/>
        <v>5.4685441823678849E-2</v>
      </c>
      <c r="H959" s="5">
        <f t="shared" si="29"/>
        <v>5.3242563060840652E-2</v>
      </c>
      <c r="I959" s="2">
        <v>713624000</v>
      </c>
    </row>
    <row r="960" spans="1:9" x14ac:dyDescent="0.25">
      <c r="A960" s="3">
        <v>42857</v>
      </c>
      <c r="B960" s="1">
        <v>1421.030029</v>
      </c>
      <c r="C960" s="1">
        <v>1473.900024</v>
      </c>
      <c r="D960" s="1">
        <v>1415.6899410000001</v>
      </c>
      <c r="E960" s="1">
        <v>1452.8199460000001</v>
      </c>
      <c r="F960" s="1">
        <v>1452.8199460000001</v>
      </c>
      <c r="G960" s="5">
        <f t="shared" si="28"/>
        <v>2.1961149779873068E-2</v>
      </c>
      <c r="H960" s="5">
        <f t="shared" si="29"/>
        <v>2.1723477144947177E-2</v>
      </c>
      <c r="I960" s="2">
        <v>477337984</v>
      </c>
    </row>
    <row r="961" spans="1:9" x14ac:dyDescent="0.25">
      <c r="A961" s="3">
        <v>42858</v>
      </c>
      <c r="B961" s="1">
        <v>1453.780029</v>
      </c>
      <c r="C961" s="1">
        <v>1492.7700199999999</v>
      </c>
      <c r="D961" s="1">
        <v>1447.48999</v>
      </c>
      <c r="E961" s="1">
        <v>1490.089966</v>
      </c>
      <c r="F961" s="1">
        <v>1490.089966</v>
      </c>
      <c r="G961" s="5">
        <f t="shared" si="28"/>
        <v>2.5653571251285534E-2</v>
      </c>
      <c r="H961" s="5">
        <f t="shared" si="29"/>
        <v>2.533003987948337E-2</v>
      </c>
      <c r="I961" s="2">
        <v>583795968</v>
      </c>
    </row>
    <row r="962" spans="1:9" x14ac:dyDescent="0.25">
      <c r="A962" s="3">
        <v>42859</v>
      </c>
      <c r="B962" s="1">
        <v>1490.719971</v>
      </c>
      <c r="C962" s="1">
        <v>1608.910034</v>
      </c>
      <c r="D962" s="1">
        <v>1490.719971</v>
      </c>
      <c r="E962" s="1">
        <v>1537.670044</v>
      </c>
      <c r="F962" s="1">
        <v>1537.670044</v>
      </c>
      <c r="G962" s="5">
        <f t="shared" si="28"/>
        <v>3.1931010264919735E-2</v>
      </c>
      <c r="H962" s="5">
        <f t="shared" si="29"/>
        <v>3.1431814306286929E-2</v>
      </c>
      <c r="I962" s="2">
        <v>933548992</v>
      </c>
    </row>
    <row r="963" spans="1:9" x14ac:dyDescent="0.25">
      <c r="A963" s="3">
        <v>42860</v>
      </c>
      <c r="B963" s="1">
        <v>1540.869995</v>
      </c>
      <c r="C963" s="1">
        <v>1618.030029</v>
      </c>
      <c r="D963" s="1">
        <v>1530.3100589999999</v>
      </c>
      <c r="E963" s="1">
        <v>1555.4499510000001</v>
      </c>
      <c r="F963" s="1">
        <v>1555.4499510000001</v>
      </c>
      <c r="G963" s="5">
        <f t="shared" si="28"/>
        <v>1.1562888325344911E-2</v>
      </c>
      <c r="H963" s="5">
        <f t="shared" si="29"/>
        <v>1.1496549025008128E-2</v>
      </c>
      <c r="I963" s="2">
        <v>946035968</v>
      </c>
    </row>
    <row r="964" spans="1:9" x14ac:dyDescent="0.25">
      <c r="A964" s="3">
        <v>42861</v>
      </c>
      <c r="B964" s="1">
        <v>1556.8100589999999</v>
      </c>
      <c r="C964" s="1">
        <v>1578.8000489999999</v>
      </c>
      <c r="D964" s="1">
        <v>1542.5</v>
      </c>
      <c r="E964" s="1">
        <v>1578.8000489999999</v>
      </c>
      <c r="F964" s="1">
        <v>1578.8000489999999</v>
      </c>
      <c r="G964" s="5">
        <f t="shared" ref="G964:G1027" si="30">E964/E963-1</f>
        <v>1.5011796416199763E-2</v>
      </c>
      <c r="H964" s="5">
        <f t="shared" ref="H964:H1027" si="31">-LN(F963/F964)</f>
        <v>1.4900234511140611E-2</v>
      </c>
      <c r="I964" s="2">
        <v>582529984</v>
      </c>
    </row>
    <row r="965" spans="1:9" x14ac:dyDescent="0.25">
      <c r="A965" s="3">
        <v>42862</v>
      </c>
      <c r="B965" s="1">
        <v>1579.469971</v>
      </c>
      <c r="C965" s="1">
        <v>1596.719971</v>
      </c>
      <c r="D965" s="1">
        <v>1559.76001</v>
      </c>
      <c r="E965" s="1">
        <v>1596.709961</v>
      </c>
      <c r="F965" s="1">
        <v>1596.709961</v>
      </c>
      <c r="G965" s="5">
        <f t="shared" si="30"/>
        <v>1.1344002688208787E-2</v>
      </c>
      <c r="H965" s="5">
        <f t="shared" si="31"/>
        <v>1.1280141993164353E-2</v>
      </c>
      <c r="I965" s="2">
        <v>1080029952</v>
      </c>
    </row>
    <row r="966" spans="1:9" x14ac:dyDescent="0.25">
      <c r="A966" s="3">
        <v>42863</v>
      </c>
      <c r="B966" s="1">
        <v>1596.920044</v>
      </c>
      <c r="C966" s="1">
        <v>1723.349976</v>
      </c>
      <c r="D966" s="1">
        <v>1596.920044</v>
      </c>
      <c r="E966" s="1">
        <v>1723.349976</v>
      </c>
      <c r="F966" s="1">
        <v>1723.349976</v>
      </c>
      <c r="G966" s="5">
        <f t="shared" si="30"/>
        <v>7.9313098867803689E-2</v>
      </c>
      <c r="H966" s="5">
        <f t="shared" si="31"/>
        <v>7.6324819223033136E-2</v>
      </c>
      <c r="I966" s="2">
        <v>1340320000</v>
      </c>
    </row>
    <row r="967" spans="1:9" x14ac:dyDescent="0.25">
      <c r="A967" s="3">
        <v>42864</v>
      </c>
      <c r="B967" s="1">
        <v>1723.8900149999999</v>
      </c>
      <c r="C967" s="1">
        <v>1833.48999</v>
      </c>
      <c r="D967" s="1">
        <v>1716.3000489999999</v>
      </c>
      <c r="E967" s="1">
        <v>1755.3599850000001</v>
      </c>
      <c r="F967" s="1">
        <v>1755.3599850000001</v>
      </c>
      <c r="G967" s="5">
        <f t="shared" si="30"/>
        <v>1.8574293930880614E-2</v>
      </c>
      <c r="H967" s="5">
        <f t="shared" si="31"/>
        <v>1.8403898482806005E-2</v>
      </c>
      <c r="I967" s="2">
        <v>1167920000</v>
      </c>
    </row>
    <row r="968" spans="1:9" x14ac:dyDescent="0.25">
      <c r="A968" s="3">
        <v>42865</v>
      </c>
      <c r="B968" s="1">
        <v>1756.5200199999999</v>
      </c>
      <c r="C968" s="1">
        <v>1788.4399410000001</v>
      </c>
      <c r="D968" s="1">
        <v>1719.099976</v>
      </c>
      <c r="E968" s="1">
        <v>1787.130005</v>
      </c>
      <c r="F968" s="1">
        <v>1787.130005</v>
      </c>
      <c r="G968" s="5">
        <f t="shared" si="30"/>
        <v>1.8098863065971083E-2</v>
      </c>
      <c r="H968" s="5">
        <f t="shared" si="31"/>
        <v>1.7937028409017283E-2</v>
      </c>
      <c r="I968" s="2">
        <v>915723008</v>
      </c>
    </row>
    <row r="969" spans="1:9" x14ac:dyDescent="0.25">
      <c r="A969" s="3">
        <v>42866</v>
      </c>
      <c r="B969" s="1">
        <v>1780.369995</v>
      </c>
      <c r="C969" s="1">
        <v>1873.9300539999999</v>
      </c>
      <c r="D969" s="1">
        <v>1755.349976</v>
      </c>
      <c r="E969" s="1">
        <v>1848.5699460000001</v>
      </c>
      <c r="F969" s="1">
        <v>1848.5699460000001</v>
      </c>
      <c r="G969" s="5">
        <f t="shared" si="30"/>
        <v>3.4379111104454907E-2</v>
      </c>
      <c r="H969" s="5">
        <f t="shared" si="31"/>
        <v>3.3801354057040725E-2</v>
      </c>
      <c r="I969" s="2">
        <v>799489984</v>
      </c>
    </row>
    <row r="970" spans="1:9" x14ac:dyDescent="0.25">
      <c r="A970" s="3">
        <v>42867</v>
      </c>
      <c r="B970" s="1">
        <v>1845.76001</v>
      </c>
      <c r="C970" s="1">
        <v>1856.150024</v>
      </c>
      <c r="D970" s="1">
        <v>1694.01001</v>
      </c>
      <c r="E970" s="1">
        <v>1724.23999</v>
      </c>
      <c r="F970" s="1">
        <v>1724.23999</v>
      </c>
      <c r="G970" s="5">
        <f t="shared" si="30"/>
        <v>-6.7257371715378933E-2</v>
      </c>
      <c r="H970" s="5">
        <f t="shared" si="31"/>
        <v>-6.9625970118081498E-2</v>
      </c>
      <c r="I970" s="2">
        <v>740984000</v>
      </c>
    </row>
    <row r="971" spans="1:9" x14ac:dyDescent="0.25">
      <c r="A971" s="3">
        <v>42868</v>
      </c>
      <c r="B971" s="1">
        <v>1723.119995</v>
      </c>
      <c r="C971" s="1">
        <v>1812.98999</v>
      </c>
      <c r="D971" s="1">
        <v>1651.079956</v>
      </c>
      <c r="E971" s="1">
        <v>1804.910034</v>
      </c>
      <c r="F971" s="1">
        <v>1804.910034</v>
      </c>
      <c r="G971" s="5">
        <f t="shared" si="30"/>
        <v>4.6785856068678688E-2</v>
      </c>
      <c r="H971" s="5">
        <f t="shared" si="31"/>
        <v>4.5724379993613305E-2</v>
      </c>
      <c r="I971" s="2">
        <v>579635008</v>
      </c>
    </row>
    <row r="972" spans="1:9" x14ac:dyDescent="0.25">
      <c r="A972" s="3">
        <v>42869</v>
      </c>
      <c r="B972" s="1">
        <v>1800.8599850000001</v>
      </c>
      <c r="C972" s="1">
        <v>1831.420044</v>
      </c>
      <c r="D972" s="1">
        <v>1776.619995</v>
      </c>
      <c r="E972" s="1">
        <v>1808.910034</v>
      </c>
      <c r="F972" s="1">
        <v>1808.910034</v>
      </c>
      <c r="G972" s="5">
        <f t="shared" si="30"/>
        <v>2.2161769421467081E-3</v>
      </c>
      <c r="H972" s="5">
        <f t="shared" si="31"/>
        <v>2.213724844214273E-3</v>
      </c>
      <c r="I972" s="2">
        <v>437196000</v>
      </c>
    </row>
    <row r="973" spans="1:9" x14ac:dyDescent="0.25">
      <c r="A973" s="3">
        <v>42870</v>
      </c>
      <c r="B973" s="1">
        <v>1808.4399410000001</v>
      </c>
      <c r="C973" s="1">
        <v>1812.8000489999999</v>
      </c>
      <c r="D973" s="1">
        <v>1708.540039</v>
      </c>
      <c r="E973" s="1">
        <v>1738.4300539999999</v>
      </c>
      <c r="F973" s="1">
        <v>1738.4300539999999</v>
      </c>
      <c r="G973" s="5">
        <f t="shared" si="30"/>
        <v>-3.8962678450154553E-2</v>
      </c>
      <c r="H973" s="5">
        <f t="shared" si="31"/>
        <v>-3.9742034605859768E-2</v>
      </c>
      <c r="I973" s="2">
        <v>731529024</v>
      </c>
    </row>
    <row r="974" spans="1:9" x14ac:dyDescent="0.25">
      <c r="A974" s="3">
        <v>42871</v>
      </c>
      <c r="B974" s="1">
        <v>1741.6999510000001</v>
      </c>
      <c r="C974" s="1">
        <v>1785.9399410000001</v>
      </c>
      <c r="D974" s="1">
        <v>1686.540039</v>
      </c>
      <c r="E974" s="1">
        <v>1734.4499510000001</v>
      </c>
      <c r="F974" s="1">
        <v>1734.4499510000001</v>
      </c>
      <c r="G974" s="5">
        <f t="shared" si="30"/>
        <v>-2.2894812424819611E-3</v>
      </c>
      <c r="H974" s="5">
        <f t="shared" si="31"/>
        <v>-2.2921061118199408E-3</v>
      </c>
      <c r="I974" s="2">
        <v>959044992</v>
      </c>
    </row>
    <row r="975" spans="1:9" x14ac:dyDescent="0.25">
      <c r="A975" s="3">
        <v>42872</v>
      </c>
      <c r="B975" s="1">
        <v>1726.7299800000001</v>
      </c>
      <c r="C975" s="1">
        <v>1864.0500489999999</v>
      </c>
      <c r="D975" s="1">
        <v>1661.910034</v>
      </c>
      <c r="E975" s="1">
        <v>1839.089966</v>
      </c>
      <c r="F975" s="1">
        <v>1839.089966</v>
      </c>
      <c r="G975" s="5">
        <f t="shared" si="30"/>
        <v>6.0330374445033419E-2</v>
      </c>
      <c r="H975" s="5">
        <f t="shared" si="31"/>
        <v>5.8580533568471371E-2</v>
      </c>
      <c r="I975" s="2">
        <v>1064729984</v>
      </c>
    </row>
    <row r="976" spans="1:9" x14ac:dyDescent="0.25">
      <c r="A976" s="3">
        <v>42873</v>
      </c>
      <c r="B976" s="1">
        <v>1818.6999510000001</v>
      </c>
      <c r="C976" s="1">
        <v>1904.4799800000001</v>
      </c>
      <c r="D976" s="1">
        <v>1807.119995</v>
      </c>
      <c r="E976" s="1">
        <v>1888.650024</v>
      </c>
      <c r="F976" s="1">
        <v>1888.650024</v>
      </c>
      <c r="G976" s="5">
        <f t="shared" si="30"/>
        <v>2.6948142242215978E-2</v>
      </c>
      <c r="H976" s="5">
        <f t="shared" si="31"/>
        <v>2.6591435262787767E-2</v>
      </c>
      <c r="I976" s="2">
        <v>894321024</v>
      </c>
    </row>
    <row r="977" spans="1:9" x14ac:dyDescent="0.25">
      <c r="A977" s="3">
        <v>42874</v>
      </c>
      <c r="B977" s="1">
        <v>1897.369995</v>
      </c>
      <c r="C977" s="1">
        <v>2004.5200199999999</v>
      </c>
      <c r="D977" s="1">
        <v>1890.25</v>
      </c>
      <c r="E977" s="1">
        <v>1987.709961</v>
      </c>
      <c r="F977" s="1">
        <v>1987.709961</v>
      </c>
      <c r="G977" s="5">
        <f t="shared" si="30"/>
        <v>5.2450128791039496E-2</v>
      </c>
      <c r="H977" s="5">
        <f t="shared" si="31"/>
        <v>5.1120901880303694E-2</v>
      </c>
      <c r="I977" s="2">
        <v>1157289984</v>
      </c>
    </row>
    <row r="978" spans="1:9" x14ac:dyDescent="0.25">
      <c r="A978" s="3">
        <v>42875</v>
      </c>
      <c r="B978" s="1">
        <v>1984.23999</v>
      </c>
      <c r="C978" s="1">
        <v>2084.7299800000001</v>
      </c>
      <c r="D978" s="1">
        <v>1974.920044</v>
      </c>
      <c r="E978" s="1">
        <v>2084.7299800000001</v>
      </c>
      <c r="F978" s="1">
        <v>2084.7299800000001</v>
      </c>
      <c r="G978" s="5">
        <f t="shared" si="30"/>
        <v>4.8809947579671054E-2</v>
      </c>
      <c r="H978" s="5">
        <f t="shared" si="31"/>
        <v>4.7656138147460156E-2</v>
      </c>
      <c r="I978" s="2">
        <v>961336000</v>
      </c>
    </row>
    <row r="979" spans="1:9" x14ac:dyDescent="0.25">
      <c r="A979" s="3">
        <v>42876</v>
      </c>
      <c r="B979" s="1">
        <v>2067.030029</v>
      </c>
      <c r="C979" s="1">
        <v>2119.080078</v>
      </c>
      <c r="D979" s="1">
        <v>2037.5</v>
      </c>
      <c r="E979" s="1">
        <v>2041.1999510000001</v>
      </c>
      <c r="F979" s="1">
        <v>2041.1999510000001</v>
      </c>
      <c r="G979" s="5">
        <f t="shared" si="30"/>
        <v>-2.0880415889639625E-2</v>
      </c>
      <c r="H979" s="5">
        <f t="shared" si="31"/>
        <v>-2.1101494666743461E-2</v>
      </c>
      <c r="I979" s="2">
        <v>1147859968</v>
      </c>
    </row>
    <row r="980" spans="1:9" x14ac:dyDescent="0.25">
      <c r="A980" s="3">
        <v>42877</v>
      </c>
      <c r="B980" s="1">
        <v>2043.1899410000001</v>
      </c>
      <c r="C980" s="1">
        <v>2303.8999020000001</v>
      </c>
      <c r="D980" s="1">
        <v>2017.869995</v>
      </c>
      <c r="E980" s="1">
        <v>2173.3999020000001</v>
      </c>
      <c r="F980" s="1">
        <v>2173.3999020000001</v>
      </c>
      <c r="G980" s="5">
        <f t="shared" si="30"/>
        <v>6.4765801574330872E-2</v>
      </c>
      <c r="H980" s="5">
        <f t="shared" si="31"/>
        <v>6.2754870353779774E-2</v>
      </c>
      <c r="I980" s="2">
        <v>1942220032</v>
      </c>
    </row>
    <row r="981" spans="1:9" x14ac:dyDescent="0.25">
      <c r="A981" s="3">
        <v>42878</v>
      </c>
      <c r="B981" s="1">
        <v>2191.5600589999999</v>
      </c>
      <c r="C981" s="1">
        <v>2320.820068</v>
      </c>
      <c r="D981" s="1">
        <v>2178.5</v>
      </c>
      <c r="E981" s="1">
        <v>2320.419922</v>
      </c>
      <c r="F981" s="1">
        <v>2320.419922</v>
      </c>
      <c r="G981" s="5">
        <f t="shared" si="30"/>
        <v>6.7645176511101246E-2</v>
      </c>
      <c r="H981" s="5">
        <f t="shared" si="31"/>
        <v>6.545545360563601E-2</v>
      </c>
      <c r="I981" s="2">
        <v>1378749952</v>
      </c>
    </row>
    <row r="982" spans="1:9" x14ac:dyDescent="0.25">
      <c r="A982" s="3">
        <v>42879</v>
      </c>
      <c r="B982" s="1">
        <v>2321.3701169999999</v>
      </c>
      <c r="C982" s="1">
        <v>2523.719971</v>
      </c>
      <c r="D982" s="1">
        <v>2321.3701169999999</v>
      </c>
      <c r="E982" s="1">
        <v>2443.639893</v>
      </c>
      <c r="F982" s="1">
        <v>2443.639893</v>
      </c>
      <c r="G982" s="5">
        <f t="shared" si="30"/>
        <v>5.3102444877216382E-2</v>
      </c>
      <c r="H982" s="5">
        <f t="shared" si="31"/>
        <v>5.1740517001963041E-2</v>
      </c>
      <c r="I982" s="2">
        <v>1725379968</v>
      </c>
    </row>
    <row r="983" spans="1:9" x14ac:dyDescent="0.25">
      <c r="A983" s="3">
        <v>42880</v>
      </c>
      <c r="B983" s="1">
        <v>2446.23999</v>
      </c>
      <c r="C983" s="1">
        <v>2763.709961</v>
      </c>
      <c r="D983" s="1">
        <v>2285.3000489999999</v>
      </c>
      <c r="E983" s="1">
        <v>2304.9799800000001</v>
      </c>
      <c r="F983" s="1">
        <v>2304.9799800000001</v>
      </c>
      <c r="G983" s="5">
        <f t="shared" si="30"/>
        <v>-5.6743186014110436E-2</v>
      </c>
      <c r="H983" s="5">
        <f t="shared" si="31"/>
        <v>-5.8416696219055417E-2</v>
      </c>
      <c r="I983" s="2">
        <v>2406700032</v>
      </c>
    </row>
    <row r="984" spans="1:9" x14ac:dyDescent="0.25">
      <c r="A984" s="3">
        <v>42881</v>
      </c>
      <c r="B984" s="1">
        <v>2320.889893</v>
      </c>
      <c r="C984" s="1">
        <v>2573.790039</v>
      </c>
      <c r="D984" s="1">
        <v>2071.98999</v>
      </c>
      <c r="E984" s="1">
        <v>2202.419922</v>
      </c>
      <c r="F984" s="1">
        <v>2202.419922</v>
      </c>
      <c r="G984" s="5">
        <f t="shared" si="30"/>
        <v>-4.4494988628925092E-2</v>
      </c>
      <c r="H984" s="5">
        <f t="shared" si="31"/>
        <v>-4.5515270552533328E-2</v>
      </c>
      <c r="I984" s="2">
        <v>1763480064</v>
      </c>
    </row>
    <row r="985" spans="1:9" x14ac:dyDescent="0.25">
      <c r="A985" s="3">
        <v>42882</v>
      </c>
      <c r="B985" s="1">
        <v>2196.2700199999999</v>
      </c>
      <c r="C985" s="1">
        <v>2260.1999510000001</v>
      </c>
      <c r="D985" s="1">
        <v>1855.829956</v>
      </c>
      <c r="E985" s="1">
        <v>2038.869995</v>
      </c>
      <c r="F985" s="1">
        <v>2038.869995</v>
      </c>
      <c r="G985" s="5">
        <f t="shared" si="30"/>
        <v>-7.4259193429144776E-2</v>
      </c>
      <c r="H985" s="5">
        <f t="shared" si="31"/>
        <v>-7.716099002805217E-2</v>
      </c>
      <c r="I985" s="2">
        <v>1700480000</v>
      </c>
    </row>
    <row r="986" spans="1:9" x14ac:dyDescent="0.25">
      <c r="A986" s="3">
        <v>42883</v>
      </c>
      <c r="B986" s="1">
        <v>2054.080078</v>
      </c>
      <c r="C986" s="1">
        <v>2267.3400879999999</v>
      </c>
      <c r="D986" s="1">
        <v>2054.080078</v>
      </c>
      <c r="E986" s="1">
        <v>2155.8000489999999</v>
      </c>
      <c r="F986" s="1">
        <v>2155.8000489999999</v>
      </c>
      <c r="G986" s="5">
        <f t="shared" si="30"/>
        <v>5.7350421697681675E-2</v>
      </c>
      <c r="H986" s="5">
        <f t="shared" si="31"/>
        <v>5.5766176730841853E-2</v>
      </c>
      <c r="I986" s="2">
        <v>1147139968</v>
      </c>
    </row>
    <row r="987" spans="1:9" x14ac:dyDescent="0.25">
      <c r="A987" s="3">
        <v>42884</v>
      </c>
      <c r="B987" s="1">
        <v>2159.429932</v>
      </c>
      <c r="C987" s="1">
        <v>2307.0500489999999</v>
      </c>
      <c r="D987" s="1">
        <v>2107.169922</v>
      </c>
      <c r="E987" s="1">
        <v>2255.610107</v>
      </c>
      <c r="F987" s="1">
        <v>2255.610107</v>
      </c>
      <c r="G987" s="5">
        <f t="shared" si="30"/>
        <v>4.6298383770006168E-2</v>
      </c>
      <c r="H987" s="5">
        <f t="shared" si="31"/>
        <v>4.5258586693747133E-2</v>
      </c>
      <c r="I987" s="2">
        <v>994625024</v>
      </c>
    </row>
    <row r="988" spans="1:9" x14ac:dyDescent="0.25">
      <c r="A988" s="3">
        <v>42885</v>
      </c>
      <c r="B988" s="1">
        <v>2255.360107</v>
      </c>
      <c r="C988" s="1">
        <v>2301.959961</v>
      </c>
      <c r="D988" s="1">
        <v>2124.570068</v>
      </c>
      <c r="E988" s="1">
        <v>2175.469971</v>
      </c>
      <c r="F988" s="1">
        <v>2175.469971</v>
      </c>
      <c r="G988" s="5">
        <f t="shared" si="30"/>
        <v>-3.5529250268605872E-2</v>
      </c>
      <c r="H988" s="5">
        <f t="shared" si="31"/>
        <v>-3.6175773968804829E-2</v>
      </c>
      <c r="I988" s="2">
        <v>1443970048</v>
      </c>
    </row>
    <row r="989" spans="1:9" x14ac:dyDescent="0.25">
      <c r="A989" s="3">
        <v>42886</v>
      </c>
      <c r="B989" s="1">
        <v>2187.1899410000001</v>
      </c>
      <c r="C989" s="1">
        <v>2311.080078</v>
      </c>
      <c r="D989" s="1">
        <v>2145.570068</v>
      </c>
      <c r="E989" s="1">
        <v>2286.4099120000001</v>
      </c>
      <c r="F989" s="1">
        <v>2286.4099120000001</v>
      </c>
      <c r="G989" s="5">
        <f t="shared" si="30"/>
        <v>5.0995850312290925E-2</v>
      </c>
      <c r="H989" s="5">
        <f t="shared" si="31"/>
        <v>4.9738143563794898E-2</v>
      </c>
      <c r="I989" s="2">
        <v>1544829952</v>
      </c>
    </row>
    <row r="990" spans="1:9" x14ac:dyDescent="0.25">
      <c r="A990" s="3">
        <v>42887</v>
      </c>
      <c r="B990" s="1">
        <v>2288.330078</v>
      </c>
      <c r="C990" s="1">
        <v>2448.389893</v>
      </c>
      <c r="D990" s="1">
        <v>2288.330078</v>
      </c>
      <c r="E990" s="1">
        <v>2407.8798830000001</v>
      </c>
      <c r="F990" s="1">
        <v>2407.8798830000001</v>
      </c>
      <c r="G990" s="5">
        <f t="shared" si="30"/>
        <v>5.3126943844354679E-2</v>
      </c>
      <c r="H990" s="5">
        <f t="shared" si="31"/>
        <v>5.1763780343810399E-2</v>
      </c>
      <c r="I990" s="2">
        <v>1653180032</v>
      </c>
    </row>
    <row r="991" spans="1:9" x14ac:dyDescent="0.25">
      <c r="A991" s="3">
        <v>42888</v>
      </c>
      <c r="B991" s="1">
        <v>2404.030029</v>
      </c>
      <c r="C991" s="1">
        <v>2488.5500489999999</v>
      </c>
      <c r="D991" s="1">
        <v>2373.320068</v>
      </c>
      <c r="E991" s="1">
        <v>2488.5500489999999</v>
      </c>
      <c r="F991" s="1">
        <v>2488.5500489999999</v>
      </c>
      <c r="G991" s="5">
        <f t="shared" si="30"/>
        <v>3.3502570692808931E-2</v>
      </c>
      <c r="H991" s="5">
        <f t="shared" si="31"/>
        <v>3.2953587502638743E-2</v>
      </c>
      <c r="I991" s="2">
        <v>1317030016</v>
      </c>
    </row>
    <row r="992" spans="1:9" x14ac:dyDescent="0.25">
      <c r="A992" s="3">
        <v>42889</v>
      </c>
      <c r="B992" s="1">
        <v>2493.719971</v>
      </c>
      <c r="C992" s="1">
        <v>2581.9099120000001</v>
      </c>
      <c r="D992" s="1">
        <v>2423.570068</v>
      </c>
      <c r="E992" s="1">
        <v>2515.3500979999999</v>
      </c>
      <c r="F992" s="1">
        <v>2515.3500979999999</v>
      </c>
      <c r="G992" s="5">
        <f t="shared" si="30"/>
        <v>1.0769342979768171E-2</v>
      </c>
      <c r="H992" s="5">
        <f t="shared" si="31"/>
        <v>1.0711766609912955E-2</v>
      </c>
      <c r="I992" s="2">
        <v>1514950016</v>
      </c>
    </row>
    <row r="993" spans="1:9" x14ac:dyDescent="0.25">
      <c r="A993" s="3">
        <v>42890</v>
      </c>
      <c r="B993" s="1">
        <v>2547.790039</v>
      </c>
      <c r="C993" s="1">
        <v>2585.889893</v>
      </c>
      <c r="D993" s="1">
        <v>2452.540039</v>
      </c>
      <c r="E993" s="1">
        <v>2511.8100589999999</v>
      </c>
      <c r="F993" s="1">
        <v>2511.8100589999999</v>
      </c>
      <c r="G993" s="5">
        <f t="shared" si="30"/>
        <v>-1.4073742668325728E-3</v>
      </c>
      <c r="H993" s="5">
        <f t="shared" si="31"/>
        <v>-1.4083655481744717E-3</v>
      </c>
      <c r="I993" s="2">
        <v>1355120000</v>
      </c>
    </row>
    <row r="994" spans="1:9" x14ac:dyDescent="0.25">
      <c r="A994" s="3">
        <v>42891</v>
      </c>
      <c r="B994" s="1">
        <v>2512.3999020000001</v>
      </c>
      <c r="C994" s="1">
        <v>2686.8100589999999</v>
      </c>
      <c r="D994" s="1">
        <v>2510.219971</v>
      </c>
      <c r="E994" s="1">
        <v>2686.8100589999999</v>
      </c>
      <c r="F994" s="1">
        <v>2686.8100589999999</v>
      </c>
      <c r="G994" s="5">
        <f t="shared" si="30"/>
        <v>6.9670873151002066E-2</v>
      </c>
      <c r="H994" s="5">
        <f t="shared" si="31"/>
        <v>6.7351005970732972E-2</v>
      </c>
      <c r="I994" s="2">
        <v>1369309952</v>
      </c>
    </row>
    <row r="995" spans="1:9" x14ac:dyDescent="0.25">
      <c r="A995" s="3">
        <v>42892</v>
      </c>
      <c r="B995" s="1">
        <v>2690.8400879999999</v>
      </c>
      <c r="C995" s="1">
        <v>2999.9099120000001</v>
      </c>
      <c r="D995" s="1">
        <v>2690.8400879999999</v>
      </c>
      <c r="E995" s="1">
        <v>2863.1999510000001</v>
      </c>
      <c r="F995" s="1">
        <v>2863.1999510000001</v>
      </c>
      <c r="G995" s="5">
        <f t="shared" si="30"/>
        <v>6.5650302078164247E-2</v>
      </c>
      <c r="H995" s="5">
        <f t="shared" si="31"/>
        <v>6.3585225093530234E-2</v>
      </c>
      <c r="I995" s="2">
        <v>2089609984</v>
      </c>
    </row>
    <row r="996" spans="1:9" x14ac:dyDescent="0.25">
      <c r="A996" s="3">
        <v>42893</v>
      </c>
      <c r="B996" s="1">
        <v>2869.3798830000001</v>
      </c>
      <c r="C996" s="1">
        <v>2869.3798830000001</v>
      </c>
      <c r="D996" s="1">
        <v>2700.5600589999999</v>
      </c>
      <c r="E996" s="1">
        <v>2732.1599120000001</v>
      </c>
      <c r="F996" s="1">
        <v>2732.1599120000001</v>
      </c>
      <c r="G996" s="5">
        <f t="shared" si="30"/>
        <v>-4.5766988419454591E-2</v>
      </c>
      <c r="H996" s="5">
        <f t="shared" si="31"/>
        <v>-4.684739041750316E-2</v>
      </c>
      <c r="I996" s="2">
        <v>1517709952</v>
      </c>
    </row>
    <row r="997" spans="1:9" x14ac:dyDescent="0.25">
      <c r="A997" s="3">
        <v>42894</v>
      </c>
      <c r="B997" s="1">
        <v>2720.48999</v>
      </c>
      <c r="C997" s="1">
        <v>2815.3000489999999</v>
      </c>
      <c r="D997" s="1">
        <v>2670.9499510000001</v>
      </c>
      <c r="E997" s="1">
        <v>2805.6201169999999</v>
      </c>
      <c r="F997" s="1">
        <v>2805.6201169999999</v>
      </c>
      <c r="G997" s="5">
        <f t="shared" si="30"/>
        <v>2.6887227455960172E-2</v>
      </c>
      <c r="H997" s="5">
        <f t="shared" si="31"/>
        <v>2.6532117181920677E-2</v>
      </c>
      <c r="I997" s="2">
        <v>1281170048</v>
      </c>
    </row>
    <row r="998" spans="1:9" x14ac:dyDescent="0.25">
      <c r="A998" s="3">
        <v>42895</v>
      </c>
      <c r="B998" s="1">
        <v>2807.4399410000001</v>
      </c>
      <c r="C998" s="1">
        <v>2901.709961</v>
      </c>
      <c r="D998" s="1">
        <v>2795.6201169999999</v>
      </c>
      <c r="E998" s="1">
        <v>2823.8100589999999</v>
      </c>
      <c r="F998" s="1">
        <v>2823.8100589999999</v>
      </c>
      <c r="G998" s="5">
        <f t="shared" si="30"/>
        <v>6.4833944872944027E-3</v>
      </c>
      <c r="H998" s="5">
        <f t="shared" si="31"/>
        <v>6.4624676876860031E-3</v>
      </c>
      <c r="I998" s="2">
        <v>1348950016</v>
      </c>
    </row>
    <row r="999" spans="1:9" x14ac:dyDescent="0.25">
      <c r="A999" s="3">
        <v>42896</v>
      </c>
      <c r="B999" s="1">
        <v>2828.139893</v>
      </c>
      <c r="C999" s="1">
        <v>2950.98999</v>
      </c>
      <c r="D999" s="1">
        <v>2746.5500489999999</v>
      </c>
      <c r="E999" s="1">
        <v>2947.709961</v>
      </c>
      <c r="F999" s="1">
        <v>2947.709961</v>
      </c>
      <c r="G999" s="5">
        <f t="shared" si="30"/>
        <v>4.3876854112445907E-2</v>
      </c>
      <c r="H999" s="5">
        <f t="shared" si="31"/>
        <v>4.2941526672120284E-2</v>
      </c>
      <c r="I999" s="2">
        <v>2018889984</v>
      </c>
    </row>
    <row r="1000" spans="1:9" x14ac:dyDescent="0.25">
      <c r="A1000" s="3">
        <v>42897</v>
      </c>
      <c r="B1000" s="1">
        <v>2942.4099120000001</v>
      </c>
      <c r="C1000" s="1">
        <v>2996.6000979999999</v>
      </c>
      <c r="D1000" s="1">
        <v>2840.530029</v>
      </c>
      <c r="E1000" s="1">
        <v>2958.110107</v>
      </c>
      <c r="F1000" s="1">
        <v>2958.110107</v>
      </c>
      <c r="G1000" s="5">
        <f t="shared" si="30"/>
        <v>3.5282121163886515E-3</v>
      </c>
      <c r="H1000" s="5">
        <f t="shared" si="31"/>
        <v>3.5220025774470539E-3</v>
      </c>
      <c r="I1000" s="2">
        <v>1752400000</v>
      </c>
    </row>
    <row r="1001" spans="1:9" x14ac:dyDescent="0.25">
      <c r="A1001" s="3">
        <v>42898</v>
      </c>
      <c r="B1001" s="1">
        <v>2953.219971</v>
      </c>
      <c r="C1001" s="1">
        <v>2997.26001</v>
      </c>
      <c r="D1001" s="1">
        <v>2518.5600589999999</v>
      </c>
      <c r="E1001" s="1">
        <v>2659.6298830000001</v>
      </c>
      <c r="F1001" s="1">
        <v>2659.6298830000001</v>
      </c>
      <c r="G1001" s="5">
        <f t="shared" si="30"/>
        <v>-0.1009023373719875</v>
      </c>
      <c r="H1001" s="5">
        <f t="shared" si="31"/>
        <v>-0.10636361567445475</v>
      </c>
      <c r="I1001" s="2">
        <v>2569530112</v>
      </c>
    </row>
    <row r="1002" spans="1:9" x14ac:dyDescent="0.25">
      <c r="A1002" s="3">
        <v>42899</v>
      </c>
      <c r="B1002" s="1">
        <v>2680.9099120000001</v>
      </c>
      <c r="C1002" s="1">
        <v>2789.040039</v>
      </c>
      <c r="D1002" s="1">
        <v>2650.3798830000001</v>
      </c>
      <c r="E1002" s="1">
        <v>2717.0200199999999</v>
      </c>
      <c r="F1002" s="1">
        <v>2717.0200199999999</v>
      </c>
      <c r="G1002" s="5">
        <f t="shared" si="30"/>
        <v>2.1578241907578954E-2</v>
      </c>
      <c r="H1002" s="5">
        <f t="shared" si="31"/>
        <v>2.1348727454940691E-2</v>
      </c>
      <c r="I1002" s="2">
        <v>1781200000</v>
      </c>
    </row>
    <row r="1003" spans="1:9" x14ac:dyDescent="0.25">
      <c r="A1003" s="3">
        <v>42900</v>
      </c>
      <c r="B1003" s="1">
        <v>2716.8798830000001</v>
      </c>
      <c r="C1003" s="1">
        <v>2786.830078</v>
      </c>
      <c r="D1003" s="1">
        <v>2412.9399410000001</v>
      </c>
      <c r="E1003" s="1">
        <v>2506.3701169999999</v>
      </c>
      <c r="F1003" s="1">
        <v>2506.3701169999999</v>
      </c>
      <c r="G1003" s="5">
        <f t="shared" si="30"/>
        <v>-7.752975739943202E-2</v>
      </c>
      <c r="H1003" s="5">
        <f t="shared" si="31"/>
        <v>-8.0700160931291828E-2</v>
      </c>
      <c r="I1003" s="2">
        <v>1696560000</v>
      </c>
    </row>
    <row r="1004" spans="1:9" x14ac:dyDescent="0.25">
      <c r="A1004" s="3">
        <v>42901</v>
      </c>
      <c r="B1004" s="1">
        <v>2499.580078</v>
      </c>
      <c r="C1004" s="1">
        <v>2534.709961</v>
      </c>
      <c r="D1004" s="1">
        <v>2212.959961</v>
      </c>
      <c r="E1004" s="1">
        <v>2464.580078</v>
      </c>
      <c r="F1004" s="1">
        <v>2464.580078</v>
      </c>
      <c r="G1004" s="5">
        <f t="shared" si="30"/>
        <v>-1.6673530663548042E-2</v>
      </c>
      <c r="H1004" s="5">
        <f t="shared" si="31"/>
        <v>-1.6814098676555447E-2</v>
      </c>
      <c r="I1004" s="2">
        <v>2026259968</v>
      </c>
    </row>
    <row r="1005" spans="1:9" x14ac:dyDescent="0.25">
      <c r="A1005" s="3">
        <v>42902</v>
      </c>
      <c r="B1005" s="1">
        <v>2469.570068</v>
      </c>
      <c r="C1005" s="1">
        <v>2539.919922</v>
      </c>
      <c r="D1005" s="1">
        <v>2385.1499020000001</v>
      </c>
      <c r="E1005" s="1">
        <v>2518.5600589999999</v>
      </c>
      <c r="F1005" s="1">
        <v>2518.5600589999999</v>
      </c>
      <c r="G1005" s="5">
        <f t="shared" si="30"/>
        <v>2.190230355339251E-2</v>
      </c>
      <c r="H1005" s="5">
        <f t="shared" si="31"/>
        <v>2.1665893820189425E-2</v>
      </c>
      <c r="I1005" s="2">
        <v>1195190016</v>
      </c>
    </row>
    <row r="1006" spans="1:9" x14ac:dyDescent="0.25">
      <c r="A1006" s="3">
        <v>42903</v>
      </c>
      <c r="B1006" s="1">
        <v>2514.01001</v>
      </c>
      <c r="C1006" s="1">
        <v>2685.1899410000001</v>
      </c>
      <c r="D1006" s="1">
        <v>2484.959961</v>
      </c>
      <c r="E1006" s="1">
        <v>2655.8798830000001</v>
      </c>
      <c r="F1006" s="1">
        <v>2655.8798830000001</v>
      </c>
      <c r="G1006" s="5">
        <f t="shared" si="30"/>
        <v>5.452314845909334E-2</v>
      </c>
      <c r="H1006" s="5">
        <f t="shared" si="31"/>
        <v>5.3088672766961456E-2</v>
      </c>
      <c r="I1006" s="2">
        <v>1534509952</v>
      </c>
    </row>
    <row r="1007" spans="1:9" x14ac:dyDescent="0.25">
      <c r="A1007" s="3">
        <v>42904</v>
      </c>
      <c r="B1007" s="1">
        <v>2655.3500979999999</v>
      </c>
      <c r="C1007" s="1">
        <v>2662.1000979999999</v>
      </c>
      <c r="D1007" s="1">
        <v>2516.330078</v>
      </c>
      <c r="E1007" s="1">
        <v>2548.290039</v>
      </c>
      <c r="F1007" s="1">
        <v>2548.290039</v>
      </c>
      <c r="G1007" s="5">
        <f t="shared" si="30"/>
        <v>-4.0510056455742238E-2</v>
      </c>
      <c r="H1007" s="5">
        <f t="shared" si="31"/>
        <v>-4.1353444522858794E-2</v>
      </c>
      <c r="I1007" s="2">
        <v>1178659968</v>
      </c>
    </row>
    <row r="1008" spans="1:9" x14ac:dyDescent="0.25">
      <c r="A1008" s="3">
        <v>42905</v>
      </c>
      <c r="B1008" s="1">
        <v>2549.030029</v>
      </c>
      <c r="C1008" s="1">
        <v>2662.8500979999999</v>
      </c>
      <c r="D1008" s="1">
        <v>2549.030029</v>
      </c>
      <c r="E1008" s="1">
        <v>2589.6000979999999</v>
      </c>
      <c r="F1008" s="1">
        <v>2589.6000979999999</v>
      </c>
      <c r="G1008" s="5">
        <f t="shared" si="30"/>
        <v>1.6210893723938469E-2</v>
      </c>
      <c r="H1008" s="5">
        <f t="shared" si="31"/>
        <v>1.6080900179017921E-2</v>
      </c>
      <c r="I1008" s="2">
        <v>1446840064</v>
      </c>
    </row>
    <row r="1009" spans="1:9" x14ac:dyDescent="0.25">
      <c r="A1009" s="3">
        <v>42906</v>
      </c>
      <c r="B1009" s="1">
        <v>2591.26001</v>
      </c>
      <c r="C1009" s="1">
        <v>2763.4499510000001</v>
      </c>
      <c r="D1009" s="1">
        <v>2589.820068</v>
      </c>
      <c r="E1009" s="1">
        <v>2721.790039</v>
      </c>
      <c r="F1009" s="1">
        <v>2721.790039</v>
      </c>
      <c r="G1009" s="5">
        <f t="shared" si="30"/>
        <v>5.1046468951747803E-2</v>
      </c>
      <c r="H1009" s="5">
        <f t="shared" si="31"/>
        <v>4.9786304953318455E-2</v>
      </c>
      <c r="I1009" s="2">
        <v>1854189952</v>
      </c>
    </row>
    <row r="1010" spans="1:9" x14ac:dyDescent="0.25">
      <c r="A1010" s="3">
        <v>42907</v>
      </c>
      <c r="B1010" s="1">
        <v>2709.429932</v>
      </c>
      <c r="C1010" s="1">
        <v>2772.01001</v>
      </c>
      <c r="D1010" s="1">
        <v>2660.3999020000001</v>
      </c>
      <c r="E1010" s="1">
        <v>2689.1000979999999</v>
      </c>
      <c r="F1010" s="1">
        <v>2689.1000979999999</v>
      </c>
      <c r="G1010" s="5">
        <f t="shared" si="30"/>
        <v>-1.2010456549400361E-2</v>
      </c>
      <c r="H1010" s="5">
        <f t="shared" si="31"/>
        <v>-1.2083164842300039E-2</v>
      </c>
      <c r="I1010" s="2">
        <v>1626579968</v>
      </c>
    </row>
    <row r="1011" spans="1:9" x14ac:dyDescent="0.25">
      <c r="A1011" s="3">
        <v>42908</v>
      </c>
      <c r="B1011" s="1">
        <v>2691.030029</v>
      </c>
      <c r="C1011" s="1">
        <v>2723.73999</v>
      </c>
      <c r="D1011" s="1">
        <v>2642.360107</v>
      </c>
      <c r="E1011" s="1">
        <v>2705.4099120000001</v>
      </c>
      <c r="F1011" s="1">
        <v>2705.4099120000001</v>
      </c>
      <c r="G1011" s="5">
        <f t="shared" si="30"/>
        <v>6.0651568947287515E-3</v>
      </c>
      <c r="H1011" s="5">
        <f t="shared" si="31"/>
        <v>6.0468378651911438E-3</v>
      </c>
      <c r="I1011" s="2">
        <v>1097939968</v>
      </c>
    </row>
    <row r="1012" spans="1:9" x14ac:dyDescent="0.25">
      <c r="A1012" s="3">
        <v>42909</v>
      </c>
      <c r="B1012" s="1">
        <v>2707.3400879999999</v>
      </c>
      <c r="C1012" s="1">
        <v>2765.169922</v>
      </c>
      <c r="D1012" s="1">
        <v>2706.3701169999999</v>
      </c>
      <c r="E1012" s="1">
        <v>2744.9099120000001</v>
      </c>
      <c r="F1012" s="1">
        <v>2744.9099120000001</v>
      </c>
      <c r="G1012" s="5">
        <f t="shared" si="30"/>
        <v>1.4600375279470779E-2</v>
      </c>
      <c r="H1012" s="5">
        <f t="shared" si="31"/>
        <v>1.4494816029618102E-2</v>
      </c>
      <c r="I1012" s="2">
        <v>961318976</v>
      </c>
    </row>
    <row r="1013" spans="1:9" x14ac:dyDescent="0.25">
      <c r="A1013" s="3">
        <v>42910</v>
      </c>
      <c r="B1013" s="1">
        <v>2738.5200199999999</v>
      </c>
      <c r="C1013" s="1">
        <v>2757.9399410000001</v>
      </c>
      <c r="D1013" s="1">
        <v>2583.1899410000001</v>
      </c>
      <c r="E1013" s="1">
        <v>2608.719971</v>
      </c>
      <c r="F1013" s="1">
        <v>2608.719971</v>
      </c>
      <c r="G1013" s="5">
        <f t="shared" si="30"/>
        <v>-4.9615450184581578E-2</v>
      </c>
      <c r="H1013" s="5">
        <f t="shared" si="31"/>
        <v>-5.0888587013240852E-2</v>
      </c>
      <c r="I1013" s="2">
        <v>982750016</v>
      </c>
    </row>
    <row r="1014" spans="1:9" x14ac:dyDescent="0.25">
      <c r="A1014" s="3">
        <v>42911</v>
      </c>
      <c r="B1014" s="1">
        <v>2607.25</v>
      </c>
      <c r="C1014" s="1">
        <v>2682.26001</v>
      </c>
      <c r="D1014" s="1">
        <v>2552.1201169999999</v>
      </c>
      <c r="E1014" s="1">
        <v>2589.4099120000001</v>
      </c>
      <c r="F1014" s="1">
        <v>2589.4099120000001</v>
      </c>
      <c r="G1014" s="5">
        <f t="shared" si="30"/>
        <v>-7.4021202791643148E-3</v>
      </c>
      <c r="H1014" s="5">
        <f t="shared" si="31"/>
        <v>-7.4296519172802802E-3</v>
      </c>
      <c r="I1014" s="2">
        <v>1161100032</v>
      </c>
    </row>
    <row r="1015" spans="1:9" x14ac:dyDescent="0.25">
      <c r="A1015" s="3">
        <v>42912</v>
      </c>
      <c r="B1015" s="1">
        <v>2590.570068</v>
      </c>
      <c r="C1015" s="1">
        <v>2615.25</v>
      </c>
      <c r="D1015" s="1">
        <v>2376.290039</v>
      </c>
      <c r="E1015" s="1">
        <v>2478.4499510000001</v>
      </c>
      <c r="F1015" s="1">
        <v>2478.4499510000001</v>
      </c>
      <c r="G1015" s="5">
        <f t="shared" si="30"/>
        <v>-4.2851446766223655E-2</v>
      </c>
      <c r="H1015" s="5">
        <f t="shared" si="31"/>
        <v>-4.3796671536334653E-2</v>
      </c>
      <c r="I1015" s="2">
        <v>1663280000</v>
      </c>
    </row>
    <row r="1016" spans="1:9" x14ac:dyDescent="0.25">
      <c r="A1016" s="3">
        <v>42913</v>
      </c>
      <c r="B1016" s="1">
        <v>2478.4499510000001</v>
      </c>
      <c r="C1016" s="1">
        <v>2552.4499510000001</v>
      </c>
      <c r="D1016" s="1">
        <v>2332.98999</v>
      </c>
      <c r="E1016" s="1">
        <v>2552.4499510000001</v>
      </c>
      <c r="F1016" s="1">
        <v>2552.4499510000001</v>
      </c>
      <c r="G1016" s="5">
        <f t="shared" si="30"/>
        <v>2.9857371124295984E-2</v>
      </c>
      <c r="H1016" s="5">
        <f t="shared" si="31"/>
        <v>2.9420318016440822E-2</v>
      </c>
      <c r="I1016" s="2">
        <v>1489789952</v>
      </c>
    </row>
    <row r="1017" spans="1:9" x14ac:dyDescent="0.25">
      <c r="A1017" s="3">
        <v>42914</v>
      </c>
      <c r="B1017" s="1">
        <v>2553.030029</v>
      </c>
      <c r="C1017" s="1">
        <v>2603.9799800000001</v>
      </c>
      <c r="D1017" s="1">
        <v>2484.419922</v>
      </c>
      <c r="E1017" s="1">
        <v>2574.790039</v>
      </c>
      <c r="F1017" s="1">
        <v>2574.790039</v>
      </c>
      <c r="G1017" s="5">
        <f t="shared" si="30"/>
        <v>8.7524098136566586E-3</v>
      </c>
      <c r="H1017" s="5">
        <f t="shared" si="31"/>
        <v>8.7143295098561727E-3</v>
      </c>
      <c r="I1017" s="2">
        <v>1183869952</v>
      </c>
    </row>
    <row r="1018" spans="1:9" x14ac:dyDescent="0.25">
      <c r="A1018" s="3">
        <v>42915</v>
      </c>
      <c r="B1018" s="1">
        <v>2567.5600589999999</v>
      </c>
      <c r="C1018" s="1">
        <v>2588.830078</v>
      </c>
      <c r="D1018" s="1">
        <v>2510.4799800000001</v>
      </c>
      <c r="E1018" s="1">
        <v>2539.320068</v>
      </c>
      <c r="F1018" s="1">
        <v>2539.320068</v>
      </c>
      <c r="G1018" s="5">
        <f t="shared" si="30"/>
        <v>-1.3775869279724184E-2</v>
      </c>
      <c r="H1018" s="5">
        <f t="shared" si="31"/>
        <v>-1.3871637107482696E-2</v>
      </c>
      <c r="I1018" s="2">
        <v>949979008</v>
      </c>
    </row>
    <row r="1019" spans="1:9" x14ac:dyDescent="0.25">
      <c r="A1019" s="3">
        <v>42916</v>
      </c>
      <c r="B1019" s="1">
        <v>2539.23999</v>
      </c>
      <c r="C1019" s="1">
        <v>2559.25</v>
      </c>
      <c r="D1019" s="1">
        <v>2478.429932</v>
      </c>
      <c r="E1019" s="1">
        <v>2480.8400879999999</v>
      </c>
      <c r="F1019" s="1">
        <v>2480.8400879999999</v>
      </c>
      <c r="G1019" s="5">
        <f t="shared" si="30"/>
        <v>-2.302977900933123E-2</v>
      </c>
      <c r="H1019" s="5">
        <f t="shared" si="31"/>
        <v>-2.3299107454373E-2</v>
      </c>
      <c r="I1019" s="2">
        <v>860273024</v>
      </c>
    </row>
    <row r="1020" spans="1:9" x14ac:dyDescent="0.25">
      <c r="A1020" s="3">
        <v>42917</v>
      </c>
      <c r="B1020" s="1">
        <v>2492.6000979999999</v>
      </c>
      <c r="C1020" s="1">
        <v>2515.2700199999999</v>
      </c>
      <c r="D1020" s="1">
        <v>2419.2299800000001</v>
      </c>
      <c r="E1020" s="1">
        <v>2434.5500489999999</v>
      </c>
      <c r="F1020" s="1">
        <v>2434.5500489999999</v>
      </c>
      <c r="G1020" s="5">
        <f t="shared" si="30"/>
        <v>-1.8659017654506727E-2</v>
      </c>
      <c r="H1020" s="5">
        <f t="shared" si="31"/>
        <v>-1.8835293322183002E-2</v>
      </c>
      <c r="I1020" s="2">
        <v>779913984</v>
      </c>
    </row>
    <row r="1021" spans="1:9" x14ac:dyDescent="0.25">
      <c r="A1021" s="3">
        <v>42918</v>
      </c>
      <c r="B1021" s="1">
        <v>2436.3999020000001</v>
      </c>
      <c r="C1021" s="1">
        <v>2514.280029</v>
      </c>
      <c r="D1021" s="1">
        <v>2394.8400879999999</v>
      </c>
      <c r="E1021" s="1">
        <v>2506.469971</v>
      </c>
      <c r="F1021" s="1">
        <v>2506.469971</v>
      </c>
      <c r="G1021" s="5">
        <f t="shared" si="30"/>
        <v>2.9541361053366577E-2</v>
      </c>
      <c r="H1021" s="5">
        <f t="shared" si="31"/>
        <v>2.9113422544017557E-2</v>
      </c>
      <c r="I1021" s="2">
        <v>803747008</v>
      </c>
    </row>
    <row r="1022" spans="1:9" x14ac:dyDescent="0.25">
      <c r="A1022" s="3">
        <v>42919</v>
      </c>
      <c r="B1022" s="1">
        <v>2498.5600589999999</v>
      </c>
      <c r="C1022" s="1">
        <v>2595</v>
      </c>
      <c r="D1022" s="1">
        <v>2480.469971</v>
      </c>
      <c r="E1022" s="1">
        <v>2564.0600589999999</v>
      </c>
      <c r="F1022" s="1">
        <v>2564.0600589999999</v>
      </c>
      <c r="G1022" s="5">
        <f t="shared" si="30"/>
        <v>2.2976572097938686E-2</v>
      </c>
      <c r="H1022" s="5">
        <f t="shared" si="31"/>
        <v>2.2716585532218034E-2</v>
      </c>
      <c r="I1022" s="2">
        <v>964112000</v>
      </c>
    </row>
    <row r="1023" spans="1:9" x14ac:dyDescent="0.25">
      <c r="A1023" s="3">
        <v>42920</v>
      </c>
      <c r="B1023" s="1">
        <v>2561</v>
      </c>
      <c r="C1023" s="1">
        <v>2631.5900879999999</v>
      </c>
      <c r="D1023" s="1">
        <v>2559.3500979999999</v>
      </c>
      <c r="E1023" s="1">
        <v>2601.639893</v>
      </c>
      <c r="F1023" s="1">
        <v>2601.639893</v>
      </c>
      <c r="G1023" s="5">
        <f t="shared" si="30"/>
        <v>1.4656378218635302E-2</v>
      </c>
      <c r="H1023" s="5">
        <f t="shared" si="31"/>
        <v>1.4550011547959645E-2</v>
      </c>
      <c r="I1023" s="2">
        <v>985516032</v>
      </c>
    </row>
    <row r="1024" spans="1:9" x14ac:dyDescent="0.25">
      <c r="A1024" s="3">
        <v>42921</v>
      </c>
      <c r="B1024" s="1">
        <v>2602.8701169999999</v>
      </c>
      <c r="C1024" s="1">
        <v>2622.6499020000001</v>
      </c>
      <c r="D1024" s="1">
        <v>2538.5500489999999</v>
      </c>
      <c r="E1024" s="1">
        <v>2601.98999</v>
      </c>
      <c r="F1024" s="1">
        <v>2601.98999</v>
      </c>
      <c r="G1024" s="5">
        <f t="shared" si="30"/>
        <v>1.3456781660758921E-4</v>
      </c>
      <c r="H1024" s="5">
        <f t="shared" si="31"/>
        <v>1.3455876317104826E-4</v>
      </c>
      <c r="I1024" s="2">
        <v>941566016</v>
      </c>
    </row>
    <row r="1025" spans="1:9" x14ac:dyDescent="0.25">
      <c r="A1025" s="3">
        <v>42922</v>
      </c>
      <c r="B1025" s="1">
        <v>2608.1000979999999</v>
      </c>
      <c r="C1025" s="1">
        <v>2616.719971</v>
      </c>
      <c r="D1025" s="1">
        <v>2581.6899410000001</v>
      </c>
      <c r="E1025" s="1">
        <v>2608.5600589999999</v>
      </c>
      <c r="F1025" s="1">
        <v>2608.5600589999999</v>
      </c>
      <c r="G1025" s="5">
        <f t="shared" si="30"/>
        <v>2.5250170159185625E-3</v>
      </c>
      <c r="H1025" s="5">
        <f t="shared" si="31"/>
        <v>2.5218345165708622E-3</v>
      </c>
      <c r="I1025" s="2">
        <v>761956992</v>
      </c>
    </row>
    <row r="1026" spans="1:9" x14ac:dyDescent="0.25">
      <c r="A1026" s="3">
        <v>42923</v>
      </c>
      <c r="B1026" s="1">
        <v>2608.5900879999999</v>
      </c>
      <c r="C1026" s="1">
        <v>2916.139893</v>
      </c>
      <c r="D1026" s="1">
        <v>2498.8701169999999</v>
      </c>
      <c r="E1026" s="1">
        <v>2518.6599120000001</v>
      </c>
      <c r="F1026" s="1">
        <v>2518.6599120000001</v>
      </c>
      <c r="G1026" s="5">
        <f t="shared" si="30"/>
        <v>-3.446351433996242E-2</v>
      </c>
      <c r="H1026" s="5">
        <f t="shared" si="31"/>
        <v>-3.5071388433433819E-2</v>
      </c>
      <c r="I1026" s="2">
        <v>917411968</v>
      </c>
    </row>
    <row r="1027" spans="1:9" x14ac:dyDescent="0.25">
      <c r="A1027" s="3">
        <v>42924</v>
      </c>
      <c r="B1027" s="1">
        <v>2520.2700199999999</v>
      </c>
      <c r="C1027" s="1">
        <v>2571.3400879999999</v>
      </c>
      <c r="D1027" s="1">
        <v>2492.3100589999999</v>
      </c>
      <c r="E1027" s="1">
        <v>2571.3400879999999</v>
      </c>
      <c r="F1027" s="1">
        <v>2571.3400879999999</v>
      </c>
      <c r="G1027" s="5">
        <f t="shared" si="30"/>
        <v>2.0915954452210173E-2</v>
      </c>
      <c r="H1027" s="5">
        <f t="shared" si="31"/>
        <v>2.0700218901271106E-2</v>
      </c>
      <c r="I1027" s="2">
        <v>733329984</v>
      </c>
    </row>
    <row r="1028" spans="1:9" x14ac:dyDescent="0.25">
      <c r="A1028" s="3">
        <v>42925</v>
      </c>
      <c r="B1028" s="1">
        <v>2572.610107</v>
      </c>
      <c r="C1028" s="1">
        <v>2635.48999</v>
      </c>
      <c r="D1028" s="1">
        <v>2517.5900879999999</v>
      </c>
      <c r="E1028" s="1">
        <v>2518.4399410000001</v>
      </c>
      <c r="F1028" s="1">
        <v>2518.4399410000001</v>
      </c>
      <c r="G1028" s="5">
        <f t="shared" ref="G1028:G1091" si="32">E1028/E1027-1</f>
        <v>-2.0572987309953938E-2</v>
      </c>
      <c r="H1028" s="5">
        <f t="shared" ref="H1028:H1091" si="33">-LN(F1027/F1028)</f>
        <v>-2.0787559238591862E-2</v>
      </c>
      <c r="I1028" s="2">
        <v>527856000</v>
      </c>
    </row>
    <row r="1029" spans="1:9" x14ac:dyDescent="0.25">
      <c r="A1029" s="3">
        <v>42926</v>
      </c>
      <c r="B1029" s="1">
        <v>2525.25</v>
      </c>
      <c r="C1029" s="1">
        <v>2537.1599120000001</v>
      </c>
      <c r="D1029" s="1">
        <v>2321.1298830000001</v>
      </c>
      <c r="E1029" s="1">
        <v>2372.5600589999999</v>
      </c>
      <c r="F1029" s="1">
        <v>2372.5600589999999</v>
      </c>
      <c r="G1029" s="5">
        <f t="shared" si="32"/>
        <v>-5.7924701568255577E-2</v>
      </c>
      <c r="H1029" s="5">
        <f t="shared" si="33"/>
        <v>-5.967007295945944E-2</v>
      </c>
      <c r="I1029" s="2">
        <v>1111200000</v>
      </c>
    </row>
    <row r="1030" spans="1:9" x14ac:dyDescent="0.25">
      <c r="A1030" s="3">
        <v>42927</v>
      </c>
      <c r="B1030" s="1">
        <v>2385.889893</v>
      </c>
      <c r="C1030" s="1">
        <v>2413.469971</v>
      </c>
      <c r="D1030" s="1">
        <v>2296.8100589999999</v>
      </c>
      <c r="E1030" s="1">
        <v>2337.790039</v>
      </c>
      <c r="F1030" s="1">
        <v>2337.790039</v>
      </c>
      <c r="G1030" s="5">
        <f t="shared" si="32"/>
        <v>-1.4655064207164892E-2</v>
      </c>
      <c r="H1030" s="5">
        <f t="shared" si="33"/>
        <v>-1.4763510489605135E-2</v>
      </c>
      <c r="I1030" s="2">
        <v>1329760000</v>
      </c>
    </row>
    <row r="1031" spans="1:9" x14ac:dyDescent="0.25">
      <c r="A1031" s="3">
        <v>42928</v>
      </c>
      <c r="B1031" s="1">
        <v>2332.7700199999999</v>
      </c>
      <c r="C1031" s="1">
        <v>2423.709961</v>
      </c>
      <c r="D1031" s="1">
        <v>2275.139893</v>
      </c>
      <c r="E1031" s="1">
        <v>2398.8400879999999</v>
      </c>
      <c r="F1031" s="1">
        <v>2398.8400879999999</v>
      </c>
      <c r="G1031" s="5">
        <f t="shared" si="32"/>
        <v>2.6114427720854927E-2</v>
      </c>
      <c r="H1031" s="5">
        <f t="shared" si="33"/>
        <v>2.5779268522829437E-2</v>
      </c>
      <c r="I1031" s="2">
        <v>1117410048</v>
      </c>
    </row>
    <row r="1032" spans="1:9" x14ac:dyDescent="0.25">
      <c r="A1032" s="3">
        <v>42929</v>
      </c>
      <c r="B1032" s="1">
        <v>2402.6999510000001</v>
      </c>
      <c r="C1032" s="1">
        <v>2425.219971</v>
      </c>
      <c r="D1032" s="1">
        <v>2340.830078</v>
      </c>
      <c r="E1032" s="1">
        <v>2357.8999020000001</v>
      </c>
      <c r="F1032" s="1">
        <v>2357.8999020000001</v>
      </c>
      <c r="G1032" s="5">
        <f t="shared" si="32"/>
        <v>-1.7066659092783931E-2</v>
      </c>
      <c r="H1032" s="5">
        <f t="shared" si="33"/>
        <v>-1.7213973029299848E-2</v>
      </c>
      <c r="I1032" s="2">
        <v>835769984</v>
      </c>
    </row>
    <row r="1033" spans="1:9" x14ac:dyDescent="0.25">
      <c r="A1033" s="3">
        <v>42930</v>
      </c>
      <c r="B1033" s="1">
        <v>2360.5900879999999</v>
      </c>
      <c r="C1033" s="1">
        <v>2363.25</v>
      </c>
      <c r="D1033" s="1">
        <v>2183.219971</v>
      </c>
      <c r="E1033" s="1">
        <v>2233.3400879999999</v>
      </c>
      <c r="F1033" s="1">
        <v>2233.3400879999999</v>
      </c>
      <c r="G1033" s="5">
        <f t="shared" si="32"/>
        <v>-5.2826591109464416E-2</v>
      </c>
      <c r="H1033" s="5">
        <f t="shared" si="33"/>
        <v>-5.4273088630608111E-2</v>
      </c>
      <c r="I1033" s="2">
        <v>882502976</v>
      </c>
    </row>
    <row r="1034" spans="1:9" x14ac:dyDescent="0.25">
      <c r="A1034" s="3">
        <v>42931</v>
      </c>
      <c r="B1034" s="1">
        <v>2230.1201169999999</v>
      </c>
      <c r="C1034" s="1">
        <v>2231.139893</v>
      </c>
      <c r="D1034" s="1">
        <v>1990.410034</v>
      </c>
      <c r="E1034" s="1">
        <v>1998.8599850000001</v>
      </c>
      <c r="F1034" s="1">
        <v>1998.8599850000001</v>
      </c>
      <c r="G1034" s="5">
        <f t="shared" si="32"/>
        <v>-0.10499077335327889</v>
      </c>
      <c r="H1034" s="5">
        <f t="shared" si="33"/>
        <v>-0.1109212516579384</v>
      </c>
      <c r="I1034" s="2">
        <v>993608000</v>
      </c>
    </row>
    <row r="1035" spans="1:9" x14ac:dyDescent="0.25">
      <c r="A1035" s="3">
        <v>42932</v>
      </c>
      <c r="B1035" s="1">
        <v>1991.9799800000001</v>
      </c>
      <c r="C1035" s="1">
        <v>2058.7700199999999</v>
      </c>
      <c r="D1035" s="1">
        <v>1843.030029</v>
      </c>
      <c r="E1035" s="1">
        <v>1929.8199460000001</v>
      </c>
      <c r="F1035" s="1">
        <v>1929.8199460000001</v>
      </c>
      <c r="G1035" s="5">
        <f t="shared" si="32"/>
        <v>-3.4539707392261421E-2</v>
      </c>
      <c r="H1035" s="5">
        <f t="shared" si="33"/>
        <v>-3.5150304207086099E-2</v>
      </c>
      <c r="I1035" s="2">
        <v>1182870016</v>
      </c>
    </row>
    <row r="1036" spans="1:9" x14ac:dyDescent="0.25">
      <c r="A1036" s="3">
        <v>42933</v>
      </c>
      <c r="B1036" s="1">
        <v>1932.619995</v>
      </c>
      <c r="C1036" s="1">
        <v>2230.48999</v>
      </c>
      <c r="D1036" s="1">
        <v>1932.619995</v>
      </c>
      <c r="E1036" s="1">
        <v>2228.4099120000001</v>
      </c>
      <c r="F1036" s="1">
        <v>2228.4099120000001</v>
      </c>
      <c r="G1036" s="5">
        <f t="shared" si="32"/>
        <v>0.15472426151408425</v>
      </c>
      <c r="H1036" s="5">
        <f t="shared" si="33"/>
        <v>0.14386158085227072</v>
      </c>
      <c r="I1036" s="2">
        <v>1201760000</v>
      </c>
    </row>
    <row r="1037" spans="1:9" x14ac:dyDescent="0.25">
      <c r="A1037" s="3">
        <v>42934</v>
      </c>
      <c r="B1037" s="1">
        <v>2233.5200199999999</v>
      </c>
      <c r="C1037" s="1">
        <v>2387.610107</v>
      </c>
      <c r="D1037" s="1">
        <v>2164.7700199999999</v>
      </c>
      <c r="E1037" s="1">
        <v>2318.8798830000001</v>
      </c>
      <c r="F1037" s="1">
        <v>2318.8798830000001</v>
      </c>
      <c r="G1037" s="5">
        <f t="shared" si="32"/>
        <v>4.0598442195405093E-2</v>
      </c>
      <c r="H1037" s="5">
        <f t="shared" si="33"/>
        <v>3.9795972847580546E-2</v>
      </c>
      <c r="I1037" s="2">
        <v>1512450048</v>
      </c>
    </row>
    <row r="1038" spans="1:9" x14ac:dyDescent="0.25">
      <c r="A1038" s="3">
        <v>42935</v>
      </c>
      <c r="B1038" s="1">
        <v>2323.080078</v>
      </c>
      <c r="C1038" s="1">
        <v>2397.169922</v>
      </c>
      <c r="D1038" s="1">
        <v>2260.2299800000001</v>
      </c>
      <c r="E1038" s="1">
        <v>2273.429932</v>
      </c>
      <c r="F1038" s="1">
        <v>2273.429932</v>
      </c>
      <c r="G1038" s="5">
        <f t="shared" si="32"/>
        <v>-1.959995915838475E-2</v>
      </c>
      <c r="H1038" s="5">
        <f t="shared" si="33"/>
        <v>-1.979458567006618E-2</v>
      </c>
      <c r="I1038" s="2">
        <v>1245100032</v>
      </c>
    </row>
    <row r="1039" spans="1:9" x14ac:dyDescent="0.25">
      <c r="A1039" s="3">
        <v>42936</v>
      </c>
      <c r="B1039" s="1">
        <v>2269.889893</v>
      </c>
      <c r="C1039" s="1">
        <v>2900.6999510000001</v>
      </c>
      <c r="D1039" s="1">
        <v>2269.889893</v>
      </c>
      <c r="E1039" s="1">
        <v>2817.6000979999999</v>
      </c>
      <c r="F1039" s="1">
        <v>2817.6000979999999</v>
      </c>
      <c r="G1039" s="5">
        <f t="shared" si="32"/>
        <v>0.23936086982072857</v>
      </c>
      <c r="H1039" s="5">
        <f t="shared" si="33"/>
        <v>0.21459581917456863</v>
      </c>
      <c r="I1039" s="2">
        <v>2249260032</v>
      </c>
    </row>
    <row r="1040" spans="1:9" x14ac:dyDescent="0.25">
      <c r="A1040" s="3">
        <v>42937</v>
      </c>
      <c r="B1040" s="1">
        <v>2838.4099120000001</v>
      </c>
      <c r="C1040" s="1">
        <v>2838.4099120000001</v>
      </c>
      <c r="D1040" s="1">
        <v>2621.8500979999999</v>
      </c>
      <c r="E1040" s="1">
        <v>2667.76001</v>
      </c>
      <c r="F1040" s="1">
        <v>2667.76001</v>
      </c>
      <c r="G1040" s="5">
        <f t="shared" si="32"/>
        <v>-5.3180040739762902E-2</v>
      </c>
      <c r="H1040" s="5">
        <f t="shared" si="33"/>
        <v>-5.4646320808022245E-2</v>
      </c>
      <c r="I1040" s="2">
        <v>1489449984</v>
      </c>
    </row>
    <row r="1041" spans="1:9" x14ac:dyDescent="0.25">
      <c r="A1041" s="3">
        <v>42938</v>
      </c>
      <c r="B1041" s="1">
        <v>2668.6298830000001</v>
      </c>
      <c r="C1041" s="1">
        <v>2862.419922</v>
      </c>
      <c r="D1041" s="1">
        <v>2657.709961</v>
      </c>
      <c r="E1041" s="1">
        <v>2810.1201169999999</v>
      </c>
      <c r="F1041" s="1">
        <v>2810.1201169999999</v>
      </c>
      <c r="G1041" s="5">
        <f t="shared" si="32"/>
        <v>5.3363161028866291E-2</v>
      </c>
      <c r="H1041" s="5">
        <f t="shared" si="33"/>
        <v>5.1988055962248154E-2</v>
      </c>
      <c r="I1041" s="2">
        <v>1177129984</v>
      </c>
    </row>
    <row r="1042" spans="1:9" x14ac:dyDescent="0.25">
      <c r="A1042" s="3">
        <v>42939</v>
      </c>
      <c r="B1042" s="1">
        <v>2808.1000979999999</v>
      </c>
      <c r="C1042" s="1">
        <v>2832.179932</v>
      </c>
      <c r="D1042" s="1">
        <v>2653.9399410000001</v>
      </c>
      <c r="E1042" s="1">
        <v>2730.3999020000001</v>
      </c>
      <c r="F1042" s="1">
        <v>2730.3999020000001</v>
      </c>
      <c r="G1042" s="5">
        <f t="shared" si="32"/>
        <v>-2.8368970606532873E-2</v>
      </c>
      <c r="H1042" s="5">
        <f t="shared" si="33"/>
        <v>-2.8779145977221386E-2</v>
      </c>
      <c r="I1042" s="2">
        <v>1072840000</v>
      </c>
    </row>
    <row r="1043" spans="1:9" x14ac:dyDescent="0.25">
      <c r="A1043" s="3">
        <v>42940</v>
      </c>
      <c r="B1043" s="1">
        <v>2732.6999510000001</v>
      </c>
      <c r="C1043" s="1">
        <v>2777.26001</v>
      </c>
      <c r="D1043" s="1">
        <v>2699.1899410000001</v>
      </c>
      <c r="E1043" s="1">
        <v>2754.860107</v>
      </c>
      <c r="F1043" s="1">
        <v>2754.860107</v>
      </c>
      <c r="G1043" s="5">
        <f t="shared" si="32"/>
        <v>8.9584697765638932E-3</v>
      </c>
      <c r="H1043" s="5">
        <f t="shared" si="33"/>
        <v>8.9185807390168917E-3</v>
      </c>
      <c r="I1043" s="2">
        <v>866473984</v>
      </c>
    </row>
    <row r="1044" spans="1:9" x14ac:dyDescent="0.25">
      <c r="A1044" s="3">
        <v>42941</v>
      </c>
      <c r="B1044" s="1">
        <v>2757.5</v>
      </c>
      <c r="C1044" s="1">
        <v>2768.080078</v>
      </c>
      <c r="D1044" s="1">
        <v>2480.959961</v>
      </c>
      <c r="E1044" s="1">
        <v>2576.4799800000001</v>
      </c>
      <c r="F1044" s="1">
        <v>2576.4799800000001</v>
      </c>
      <c r="G1044" s="5">
        <f t="shared" si="32"/>
        <v>-6.4751065415896258E-2</v>
      </c>
      <c r="H1044" s="5">
        <f t="shared" si="33"/>
        <v>-6.6942544932179424E-2</v>
      </c>
      <c r="I1044" s="2">
        <v>1460089984</v>
      </c>
    </row>
    <row r="1045" spans="1:9" x14ac:dyDescent="0.25">
      <c r="A1045" s="3">
        <v>42942</v>
      </c>
      <c r="B1045" s="1">
        <v>2577.7700199999999</v>
      </c>
      <c r="C1045" s="1">
        <v>2610.76001</v>
      </c>
      <c r="D1045" s="1">
        <v>2450.8000489999999</v>
      </c>
      <c r="E1045" s="1">
        <v>2529.4499510000001</v>
      </c>
      <c r="F1045" s="1">
        <v>2529.4499510000001</v>
      </c>
      <c r="G1045" s="5">
        <f t="shared" si="32"/>
        <v>-1.8253597685629952E-2</v>
      </c>
      <c r="H1045" s="5">
        <f t="shared" si="33"/>
        <v>-1.8422250094654209E-2</v>
      </c>
      <c r="I1045" s="2">
        <v>937404032</v>
      </c>
    </row>
    <row r="1046" spans="1:9" x14ac:dyDescent="0.25">
      <c r="A1046" s="3">
        <v>42943</v>
      </c>
      <c r="B1046" s="1">
        <v>2538.709961</v>
      </c>
      <c r="C1046" s="1">
        <v>2693.320068</v>
      </c>
      <c r="D1046" s="1">
        <v>2529.3400879999999</v>
      </c>
      <c r="E1046" s="1">
        <v>2671.780029</v>
      </c>
      <c r="F1046" s="1">
        <v>2671.780029</v>
      </c>
      <c r="G1046" s="5">
        <f t="shared" si="32"/>
        <v>5.626918134661274E-2</v>
      </c>
      <c r="H1046" s="5">
        <f t="shared" si="33"/>
        <v>5.4743059379139772E-2</v>
      </c>
      <c r="I1046" s="2">
        <v>789104000</v>
      </c>
    </row>
    <row r="1047" spans="1:9" x14ac:dyDescent="0.25">
      <c r="A1047" s="3">
        <v>42944</v>
      </c>
      <c r="B1047" s="1">
        <v>2679.7299800000001</v>
      </c>
      <c r="C1047" s="1">
        <v>2897.4499510000001</v>
      </c>
      <c r="D1047" s="1">
        <v>2679.7299800000001</v>
      </c>
      <c r="E1047" s="1">
        <v>2809.01001</v>
      </c>
      <c r="F1047" s="1">
        <v>2809.01001</v>
      </c>
      <c r="G1047" s="5">
        <f t="shared" si="32"/>
        <v>5.1362754235183994E-2</v>
      </c>
      <c r="H1047" s="5">
        <f t="shared" si="33"/>
        <v>5.0087183851997265E-2</v>
      </c>
      <c r="I1047" s="2">
        <v>1380099968</v>
      </c>
    </row>
    <row r="1048" spans="1:9" x14ac:dyDescent="0.25">
      <c r="A1048" s="3">
        <v>42945</v>
      </c>
      <c r="B1048" s="1">
        <v>2807.0200199999999</v>
      </c>
      <c r="C1048" s="1">
        <v>2808.76001</v>
      </c>
      <c r="D1048" s="1">
        <v>2692.8000489999999</v>
      </c>
      <c r="E1048" s="1">
        <v>2726.4499510000001</v>
      </c>
      <c r="F1048" s="1">
        <v>2726.4499510000001</v>
      </c>
      <c r="G1048" s="5">
        <f t="shared" si="32"/>
        <v>-2.9391158702207654E-2</v>
      </c>
      <c r="H1048" s="5">
        <f t="shared" si="33"/>
        <v>-2.9831732947015011E-2</v>
      </c>
      <c r="I1048" s="2">
        <v>803745984</v>
      </c>
    </row>
    <row r="1049" spans="1:9" x14ac:dyDescent="0.25">
      <c r="A1049" s="3">
        <v>42946</v>
      </c>
      <c r="B1049" s="1">
        <v>2724.389893</v>
      </c>
      <c r="C1049" s="1">
        <v>2758.530029</v>
      </c>
      <c r="D1049" s="1">
        <v>2644.8500979999999</v>
      </c>
      <c r="E1049" s="1">
        <v>2757.179932</v>
      </c>
      <c r="F1049" s="1">
        <v>2757.179932</v>
      </c>
      <c r="G1049" s="5">
        <f t="shared" si="32"/>
        <v>1.127106000560496E-2</v>
      </c>
      <c r="H1049" s="5">
        <f t="shared" si="33"/>
        <v>1.1208014890008918E-2</v>
      </c>
      <c r="I1049" s="2">
        <v>705942976</v>
      </c>
    </row>
    <row r="1050" spans="1:9" x14ac:dyDescent="0.25">
      <c r="A1050" s="3">
        <v>42947</v>
      </c>
      <c r="B1050" s="1">
        <v>2763.23999</v>
      </c>
      <c r="C1050" s="1">
        <v>2889.6201169999999</v>
      </c>
      <c r="D1050" s="1">
        <v>2720.610107</v>
      </c>
      <c r="E1050" s="1">
        <v>2875.3400879999999</v>
      </c>
      <c r="F1050" s="1">
        <v>2875.3400879999999</v>
      </c>
      <c r="G1050" s="5">
        <f t="shared" si="32"/>
        <v>4.2855438859330741E-2</v>
      </c>
      <c r="H1050" s="5">
        <f t="shared" si="33"/>
        <v>4.1962565127192521E-2</v>
      </c>
      <c r="I1050" s="2">
        <v>860574976</v>
      </c>
    </row>
    <row r="1051" spans="1:9" x14ac:dyDescent="0.25">
      <c r="A1051" s="3">
        <v>42948</v>
      </c>
      <c r="B1051" s="1">
        <v>2871.3000489999999</v>
      </c>
      <c r="C1051" s="1">
        <v>2921.3500979999999</v>
      </c>
      <c r="D1051" s="1">
        <v>2685.610107</v>
      </c>
      <c r="E1051" s="1">
        <v>2718.26001</v>
      </c>
      <c r="F1051" s="1">
        <v>2718.26001</v>
      </c>
      <c r="G1051" s="5">
        <f t="shared" si="32"/>
        <v>-5.4630086595864213E-2</v>
      </c>
      <c r="H1051" s="5">
        <f t="shared" si="33"/>
        <v>-5.6178985326423292E-2</v>
      </c>
      <c r="I1051" s="2">
        <v>1324669952</v>
      </c>
    </row>
    <row r="1052" spans="1:9" x14ac:dyDescent="0.25">
      <c r="A1052" s="3">
        <v>42949</v>
      </c>
      <c r="B1052" s="1">
        <v>2727.1298830000001</v>
      </c>
      <c r="C1052" s="1">
        <v>2762.530029</v>
      </c>
      <c r="D1052" s="1">
        <v>2668.5900879999999</v>
      </c>
      <c r="E1052" s="1">
        <v>2710.669922</v>
      </c>
      <c r="F1052" s="1">
        <v>2710.669922</v>
      </c>
      <c r="G1052" s="5">
        <f t="shared" si="32"/>
        <v>-2.7922597441294439E-3</v>
      </c>
      <c r="H1052" s="5">
        <f t="shared" si="33"/>
        <v>-2.7961653734173007E-3</v>
      </c>
      <c r="I1052" s="2">
        <v>1094950016</v>
      </c>
    </row>
    <row r="1053" spans="1:9" x14ac:dyDescent="0.25">
      <c r="A1053" s="3">
        <v>42950</v>
      </c>
      <c r="B1053" s="1">
        <v>2709.5600589999999</v>
      </c>
      <c r="C1053" s="1">
        <v>2813.3100589999999</v>
      </c>
      <c r="D1053" s="1">
        <v>2685.139893</v>
      </c>
      <c r="E1053" s="1">
        <v>2804.7299800000001</v>
      </c>
      <c r="F1053" s="1">
        <v>2804.7299800000001</v>
      </c>
      <c r="G1053" s="5">
        <f t="shared" si="32"/>
        <v>3.4699930536212342E-2</v>
      </c>
      <c r="H1053" s="5">
        <f t="shared" si="33"/>
        <v>3.4111462494535727E-2</v>
      </c>
      <c r="I1053" s="2">
        <v>804796992</v>
      </c>
    </row>
    <row r="1054" spans="1:9" x14ac:dyDescent="0.25">
      <c r="A1054" s="3">
        <v>42951</v>
      </c>
      <c r="B1054" s="1">
        <v>2806.929932</v>
      </c>
      <c r="C1054" s="1">
        <v>2899.330078</v>
      </c>
      <c r="D1054" s="1">
        <v>2743.719971</v>
      </c>
      <c r="E1054" s="1">
        <v>2895.889893</v>
      </c>
      <c r="F1054" s="1">
        <v>2895.889893</v>
      </c>
      <c r="G1054" s="5">
        <f t="shared" si="32"/>
        <v>3.250220650474156E-2</v>
      </c>
      <c r="H1054" s="5">
        <f t="shared" si="33"/>
        <v>3.1985182901364553E-2</v>
      </c>
      <c r="I1054" s="2">
        <v>1002120000</v>
      </c>
    </row>
    <row r="1055" spans="1:9" x14ac:dyDescent="0.25">
      <c r="A1055" s="3">
        <v>42952</v>
      </c>
      <c r="B1055" s="1">
        <v>2897.6298830000001</v>
      </c>
      <c r="C1055" s="1">
        <v>3290.01001</v>
      </c>
      <c r="D1055" s="1">
        <v>2874.830078</v>
      </c>
      <c r="E1055" s="1">
        <v>3252.9099120000001</v>
      </c>
      <c r="F1055" s="1">
        <v>3252.9099120000001</v>
      </c>
      <c r="G1055" s="5">
        <f t="shared" si="32"/>
        <v>0.12328508064584764</v>
      </c>
      <c r="H1055" s="5">
        <f t="shared" si="33"/>
        <v>0.11625749985889625</v>
      </c>
      <c r="I1055" s="2">
        <v>1945699968</v>
      </c>
    </row>
    <row r="1056" spans="1:9" x14ac:dyDescent="0.25">
      <c r="A1056" s="3">
        <v>42953</v>
      </c>
      <c r="B1056" s="1">
        <v>3257.610107</v>
      </c>
      <c r="C1056" s="1">
        <v>3293.290039</v>
      </c>
      <c r="D1056" s="1">
        <v>3155.6000979999999</v>
      </c>
      <c r="E1056" s="1">
        <v>3213.9399410000001</v>
      </c>
      <c r="F1056" s="1">
        <v>3213.9399410000001</v>
      </c>
      <c r="G1056" s="5">
        <f t="shared" si="32"/>
        <v>-1.1980033894034237E-2</v>
      </c>
      <c r="H1056" s="5">
        <f t="shared" si="33"/>
        <v>-1.2052372829183295E-2</v>
      </c>
      <c r="I1056" s="2">
        <v>1105030016</v>
      </c>
    </row>
    <row r="1057" spans="1:9" x14ac:dyDescent="0.25">
      <c r="A1057" s="3">
        <v>42954</v>
      </c>
      <c r="B1057" s="1">
        <v>3212.780029</v>
      </c>
      <c r="C1057" s="1">
        <v>3397.679932</v>
      </c>
      <c r="D1057" s="1">
        <v>3180.889893</v>
      </c>
      <c r="E1057" s="1">
        <v>3378.9399410000001</v>
      </c>
      <c r="F1057" s="1">
        <v>3378.9399410000001</v>
      </c>
      <c r="G1057" s="5">
        <f t="shared" si="32"/>
        <v>5.1338856054871096E-2</v>
      </c>
      <c r="H1057" s="5">
        <f t="shared" si="33"/>
        <v>5.0064452923179736E-2</v>
      </c>
      <c r="I1057" s="2">
        <v>1482279936</v>
      </c>
    </row>
    <row r="1058" spans="1:9" x14ac:dyDescent="0.25">
      <c r="A1058" s="3">
        <v>42955</v>
      </c>
      <c r="B1058" s="1">
        <v>3370.219971</v>
      </c>
      <c r="C1058" s="1">
        <v>3484.8500979999999</v>
      </c>
      <c r="D1058" s="1">
        <v>3345.830078</v>
      </c>
      <c r="E1058" s="1">
        <v>3419.9399410000001</v>
      </c>
      <c r="F1058" s="1">
        <v>3419.9399410000001</v>
      </c>
      <c r="G1058" s="5">
        <f t="shared" si="32"/>
        <v>1.2133983058564279E-2</v>
      </c>
      <c r="H1058" s="5">
        <f t="shared" si="33"/>
        <v>1.2060956428562929E-2</v>
      </c>
      <c r="I1058" s="2">
        <v>1752760064</v>
      </c>
    </row>
    <row r="1059" spans="1:9" x14ac:dyDescent="0.25">
      <c r="A1059" s="3">
        <v>42956</v>
      </c>
      <c r="B1059" s="1">
        <v>3420.3999020000001</v>
      </c>
      <c r="C1059" s="1">
        <v>3422.76001</v>
      </c>
      <c r="D1059" s="1">
        <v>3247.669922</v>
      </c>
      <c r="E1059" s="1">
        <v>3342.469971</v>
      </c>
      <c r="F1059" s="1">
        <v>3342.469971</v>
      </c>
      <c r="G1059" s="5">
        <f t="shared" si="32"/>
        <v>-2.2652435813638183E-2</v>
      </c>
      <c r="H1059" s="5">
        <f t="shared" si="33"/>
        <v>-2.2912943849616209E-2</v>
      </c>
      <c r="I1059" s="2">
        <v>1468960000</v>
      </c>
    </row>
    <row r="1060" spans="1:9" x14ac:dyDescent="0.25">
      <c r="A1060" s="3">
        <v>42957</v>
      </c>
      <c r="B1060" s="1">
        <v>3341.8400879999999</v>
      </c>
      <c r="C1060" s="1">
        <v>3453.4499510000001</v>
      </c>
      <c r="D1060" s="1">
        <v>3319.469971</v>
      </c>
      <c r="E1060" s="1">
        <v>3381.280029</v>
      </c>
      <c r="F1060" s="1">
        <v>3381.280029</v>
      </c>
      <c r="G1060" s="5">
        <f t="shared" si="32"/>
        <v>1.1611191225867179E-2</v>
      </c>
      <c r="H1060" s="5">
        <f t="shared" si="33"/>
        <v>1.1544298648750138E-2</v>
      </c>
      <c r="I1060" s="2">
        <v>1515110016</v>
      </c>
    </row>
    <row r="1061" spans="1:9" x14ac:dyDescent="0.25">
      <c r="A1061" s="3">
        <v>42958</v>
      </c>
      <c r="B1061" s="1">
        <v>3373.820068</v>
      </c>
      <c r="C1061" s="1">
        <v>3679.719971</v>
      </c>
      <c r="D1061" s="1">
        <v>3372.1201169999999</v>
      </c>
      <c r="E1061" s="1">
        <v>3650.6201169999999</v>
      </c>
      <c r="F1061" s="1">
        <v>3650.6201169999999</v>
      </c>
      <c r="G1061" s="5">
        <f t="shared" si="32"/>
        <v>7.9656250204055423E-2</v>
      </c>
      <c r="H1061" s="5">
        <f t="shared" si="33"/>
        <v>7.6642703624021993E-2</v>
      </c>
      <c r="I1061" s="2">
        <v>2021190016</v>
      </c>
    </row>
    <row r="1062" spans="1:9" x14ac:dyDescent="0.25">
      <c r="A1062" s="3">
        <v>42959</v>
      </c>
      <c r="B1062" s="1">
        <v>3650.6298830000001</v>
      </c>
      <c r="C1062" s="1">
        <v>3949.919922</v>
      </c>
      <c r="D1062" s="1">
        <v>3613.6999510000001</v>
      </c>
      <c r="E1062" s="1">
        <v>3884.709961</v>
      </c>
      <c r="F1062" s="1">
        <v>3884.709961</v>
      </c>
      <c r="G1062" s="5">
        <f t="shared" si="32"/>
        <v>6.4123309601539669E-2</v>
      </c>
      <c r="H1062" s="5">
        <f t="shared" si="33"/>
        <v>6.2151276687087774E-2</v>
      </c>
      <c r="I1062" s="2">
        <v>2219589888</v>
      </c>
    </row>
    <row r="1063" spans="1:9" x14ac:dyDescent="0.25">
      <c r="A1063" s="3">
        <v>42960</v>
      </c>
      <c r="B1063" s="1">
        <v>3880.040039</v>
      </c>
      <c r="C1063" s="1">
        <v>4208.3901370000003</v>
      </c>
      <c r="D1063" s="1">
        <v>3857.8000489999999</v>
      </c>
      <c r="E1063" s="1">
        <v>4073.26001</v>
      </c>
      <c r="F1063" s="1">
        <v>4073.26001</v>
      </c>
      <c r="G1063" s="5">
        <f t="shared" si="32"/>
        <v>4.8536454688489439E-2</v>
      </c>
      <c r="H1063" s="5">
        <f t="shared" si="33"/>
        <v>4.7395339175544011E-2</v>
      </c>
      <c r="I1063" s="2">
        <v>3159089920</v>
      </c>
    </row>
    <row r="1064" spans="1:9" x14ac:dyDescent="0.25">
      <c r="A1064" s="3">
        <v>42961</v>
      </c>
      <c r="B1064" s="1">
        <v>4066.1000979999999</v>
      </c>
      <c r="C1064" s="1">
        <v>4325.1298829999996</v>
      </c>
      <c r="D1064" s="1">
        <v>3989.1599120000001</v>
      </c>
      <c r="E1064" s="1">
        <v>4325.1298829999996</v>
      </c>
      <c r="F1064" s="1">
        <v>4325.1298829999996</v>
      </c>
      <c r="G1064" s="5">
        <f t="shared" si="32"/>
        <v>6.1834960788569759E-2</v>
      </c>
      <c r="H1064" s="5">
        <f t="shared" si="33"/>
        <v>5.9998506589381335E-2</v>
      </c>
      <c r="I1064" s="2">
        <v>2463089920</v>
      </c>
    </row>
    <row r="1065" spans="1:9" x14ac:dyDescent="0.25">
      <c r="A1065" s="3">
        <v>42962</v>
      </c>
      <c r="B1065" s="1">
        <v>4326.9902339999999</v>
      </c>
      <c r="C1065" s="1">
        <v>4455.9702150000003</v>
      </c>
      <c r="D1065" s="1">
        <v>3906.179932</v>
      </c>
      <c r="E1065" s="1">
        <v>4181.9301759999998</v>
      </c>
      <c r="F1065" s="1">
        <v>4181.9301759999998</v>
      </c>
      <c r="G1065" s="5">
        <f t="shared" si="32"/>
        <v>-3.3108764562851389E-2</v>
      </c>
      <c r="H1065" s="5">
        <f t="shared" si="33"/>
        <v>-3.3669266134868404E-2</v>
      </c>
      <c r="I1065" s="2">
        <v>3258050048</v>
      </c>
    </row>
    <row r="1066" spans="1:9" x14ac:dyDescent="0.25">
      <c r="A1066" s="3">
        <v>42963</v>
      </c>
      <c r="B1066" s="1">
        <v>4200.3398440000001</v>
      </c>
      <c r="C1066" s="1">
        <v>4381.2299800000001</v>
      </c>
      <c r="D1066" s="1">
        <v>3994.419922</v>
      </c>
      <c r="E1066" s="1">
        <v>4376.6298829999996</v>
      </c>
      <c r="F1066" s="1">
        <v>4376.6298829999996</v>
      </c>
      <c r="G1066" s="5">
        <f t="shared" si="32"/>
        <v>4.6557378723675713E-2</v>
      </c>
      <c r="H1066" s="5">
        <f t="shared" si="33"/>
        <v>4.5506090568245477E-2</v>
      </c>
      <c r="I1066" s="2">
        <v>2272039936</v>
      </c>
    </row>
    <row r="1067" spans="1:9" x14ac:dyDescent="0.25">
      <c r="A1067" s="3">
        <v>42964</v>
      </c>
      <c r="B1067" s="1">
        <v>4384.4399409999996</v>
      </c>
      <c r="C1067" s="1">
        <v>4484.7001950000003</v>
      </c>
      <c r="D1067" s="1">
        <v>4243.7099609999996</v>
      </c>
      <c r="E1067" s="1">
        <v>4331.6899409999996</v>
      </c>
      <c r="F1067" s="1">
        <v>4331.6899409999996</v>
      </c>
      <c r="G1067" s="5">
        <f t="shared" si="32"/>
        <v>-1.0268161393897746E-2</v>
      </c>
      <c r="H1067" s="5">
        <f t="shared" si="33"/>
        <v>-1.0321242640277848E-2</v>
      </c>
      <c r="I1067" s="2">
        <v>2553359872</v>
      </c>
    </row>
    <row r="1068" spans="1:9" x14ac:dyDescent="0.25">
      <c r="A1068" s="3">
        <v>42965</v>
      </c>
      <c r="B1068" s="1">
        <v>4324.3398440000001</v>
      </c>
      <c r="C1068" s="1">
        <v>4370.1298829999996</v>
      </c>
      <c r="D1068" s="1">
        <v>4015.3999020000001</v>
      </c>
      <c r="E1068" s="1">
        <v>4160.6201170000004</v>
      </c>
      <c r="F1068" s="1">
        <v>4160.6201170000004</v>
      </c>
      <c r="G1068" s="5">
        <f t="shared" si="32"/>
        <v>-3.9492629050108419E-2</v>
      </c>
      <c r="H1068" s="5">
        <f t="shared" si="33"/>
        <v>-4.0293622727082083E-2</v>
      </c>
      <c r="I1068" s="2">
        <v>2941710080</v>
      </c>
    </row>
    <row r="1069" spans="1:9" x14ac:dyDescent="0.25">
      <c r="A1069" s="3">
        <v>42966</v>
      </c>
      <c r="B1069" s="1">
        <v>4137.75</v>
      </c>
      <c r="C1069" s="1">
        <v>4243.2597660000001</v>
      </c>
      <c r="D1069" s="1">
        <v>3970.5500489999999</v>
      </c>
      <c r="E1069" s="1">
        <v>4193.7001950000003</v>
      </c>
      <c r="F1069" s="1">
        <v>4193.7001950000003</v>
      </c>
      <c r="G1069" s="5">
        <f t="shared" si="32"/>
        <v>7.9507566347711833E-3</v>
      </c>
      <c r="H1069" s="5">
        <f t="shared" si="33"/>
        <v>7.9193159109825721E-3</v>
      </c>
      <c r="I1069" s="2">
        <v>2975820032</v>
      </c>
    </row>
    <row r="1070" spans="1:9" x14ac:dyDescent="0.25">
      <c r="A1070" s="3">
        <v>42967</v>
      </c>
      <c r="B1070" s="1">
        <v>4189.3100590000004</v>
      </c>
      <c r="C1070" s="1">
        <v>4196.2900390000004</v>
      </c>
      <c r="D1070" s="1">
        <v>4069.8798830000001</v>
      </c>
      <c r="E1070" s="1">
        <v>4087.6599120000001</v>
      </c>
      <c r="F1070" s="1">
        <v>4087.6599120000001</v>
      </c>
      <c r="G1070" s="5">
        <f t="shared" si="32"/>
        <v>-2.5285613675109286E-2</v>
      </c>
      <c r="H1070" s="5">
        <f t="shared" si="33"/>
        <v>-2.561078800142004E-2</v>
      </c>
      <c r="I1070" s="2">
        <v>2109769984</v>
      </c>
    </row>
    <row r="1071" spans="1:9" x14ac:dyDescent="0.25">
      <c r="A1071" s="3">
        <v>42968</v>
      </c>
      <c r="B1071" s="1">
        <v>4090.4799800000001</v>
      </c>
      <c r="C1071" s="1">
        <v>4109.1401370000003</v>
      </c>
      <c r="D1071" s="1">
        <v>3988.6000979999999</v>
      </c>
      <c r="E1071" s="1">
        <v>4001.73999</v>
      </c>
      <c r="F1071" s="1">
        <v>4001.73999</v>
      </c>
      <c r="G1071" s="5">
        <f t="shared" si="32"/>
        <v>-2.1019342080726422E-2</v>
      </c>
      <c r="H1071" s="5">
        <f t="shared" si="33"/>
        <v>-2.1243393624046859E-2</v>
      </c>
      <c r="I1071" s="2">
        <v>2800890112</v>
      </c>
    </row>
    <row r="1072" spans="1:9" x14ac:dyDescent="0.25">
      <c r="A1072" s="3">
        <v>42969</v>
      </c>
      <c r="B1072" s="1">
        <v>3998.3500979999999</v>
      </c>
      <c r="C1072" s="1">
        <v>4128.7597660000001</v>
      </c>
      <c r="D1072" s="1">
        <v>3674.580078</v>
      </c>
      <c r="E1072" s="1">
        <v>4100.5200199999999</v>
      </c>
      <c r="F1072" s="1">
        <v>4100.5200199999999</v>
      </c>
      <c r="G1072" s="5">
        <f t="shared" si="32"/>
        <v>2.468426990430217E-2</v>
      </c>
      <c r="H1072" s="5">
        <f t="shared" si="33"/>
        <v>2.4384535777927006E-2</v>
      </c>
      <c r="I1072" s="2">
        <v>3764239872</v>
      </c>
    </row>
    <row r="1073" spans="1:9" x14ac:dyDescent="0.25">
      <c r="A1073" s="3">
        <v>42970</v>
      </c>
      <c r="B1073" s="1">
        <v>4089.01001</v>
      </c>
      <c r="C1073" s="1">
        <v>4255.7797849999997</v>
      </c>
      <c r="D1073" s="1">
        <v>4078.4099120000001</v>
      </c>
      <c r="E1073" s="1">
        <v>4151.5200199999999</v>
      </c>
      <c r="F1073" s="1">
        <v>4151.5200199999999</v>
      </c>
      <c r="G1073" s="5">
        <f t="shared" si="32"/>
        <v>1.2437446897284099E-2</v>
      </c>
      <c r="H1073" s="5">
        <f t="shared" si="33"/>
        <v>1.2360737247853658E-2</v>
      </c>
      <c r="I1073" s="2">
        <v>2369819904</v>
      </c>
    </row>
    <row r="1074" spans="1:9" x14ac:dyDescent="0.25">
      <c r="A1074" s="3">
        <v>42971</v>
      </c>
      <c r="B1074" s="1">
        <v>4137.6000979999999</v>
      </c>
      <c r="C1074" s="1">
        <v>4376.3901370000003</v>
      </c>
      <c r="D1074" s="1">
        <v>4130.2597660000001</v>
      </c>
      <c r="E1074" s="1">
        <v>4334.6801759999998</v>
      </c>
      <c r="F1074" s="1">
        <v>4334.6801759999998</v>
      </c>
      <c r="G1074" s="5">
        <f t="shared" si="32"/>
        <v>4.4118817955260514E-2</v>
      </c>
      <c r="H1074" s="5">
        <f t="shared" si="33"/>
        <v>4.3173293286519622E-2</v>
      </c>
      <c r="I1074" s="2">
        <v>2037750016</v>
      </c>
    </row>
    <row r="1075" spans="1:9" x14ac:dyDescent="0.25">
      <c r="A1075" s="3">
        <v>42972</v>
      </c>
      <c r="B1075" s="1">
        <v>4332.8198240000002</v>
      </c>
      <c r="C1075" s="1">
        <v>4455.7001950000003</v>
      </c>
      <c r="D1075" s="1">
        <v>4307.3500979999999</v>
      </c>
      <c r="E1075" s="1">
        <v>4371.6000979999999</v>
      </c>
      <c r="F1075" s="1">
        <v>4371.6000979999999</v>
      </c>
      <c r="G1075" s="5">
        <f t="shared" si="32"/>
        <v>8.5173347285034673E-3</v>
      </c>
      <c r="H1075" s="5">
        <f t="shared" si="33"/>
        <v>8.4812668895959328E-3</v>
      </c>
      <c r="I1075" s="2">
        <v>1727970048</v>
      </c>
    </row>
    <row r="1076" spans="1:9" x14ac:dyDescent="0.25">
      <c r="A1076" s="3">
        <v>42973</v>
      </c>
      <c r="B1076" s="1">
        <v>4372.0600590000004</v>
      </c>
      <c r="C1076" s="1">
        <v>4379.2797849999997</v>
      </c>
      <c r="D1076" s="1">
        <v>4269.5200199999999</v>
      </c>
      <c r="E1076" s="1">
        <v>4352.3999020000001</v>
      </c>
      <c r="F1076" s="1">
        <v>4352.3999020000001</v>
      </c>
      <c r="G1076" s="5">
        <f t="shared" si="32"/>
        <v>-4.392029364438832E-3</v>
      </c>
      <c r="H1076" s="5">
        <f t="shared" si="33"/>
        <v>-4.4017026593957884E-3</v>
      </c>
      <c r="I1076" s="2">
        <v>1511609984</v>
      </c>
    </row>
    <row r="1077" spans="1:9" x14ac:dyDescent="0.25">
      <c r="A1077" s="3">
        <v>42974</v>
      </c>
      <c r="B1077" s="1">
        <v>4345.1000979999999</v>
      </c>
      <c r="C1077" s="1">
        <v>4416.5898440000001</v>
      </c>
      <c r="D1077" s="1">
        <v>4317.2900390000004</v>
      </c>
      <c r="E1077" s="1">
        <v>4382.8798829999996</v>
      </c>
      <c r="F1077" s="1">
        <v>4382.8798829999996</v>
      </c>
      <c r="G1077" s="5">
        <f t="shared" si="32"/>
        <v>7.0030286017590537E-3</v>
      </c>
      <c r="H1077" s="5">
        <f t="shared" si="33"/>
        <v>6.9786212808192706E-3</v>
      </c>
      <c r="I1077" s="2">
        <v>1537459968</v>
      </c>
    </row>
    <row r="1078" spans="1:9" x14ac:dyDescent="0.25">
      <c r="A1078" s="3">
        <v>42975</v>
      </c>
      <c r="B1078" s="1">
        <v>4384.4501950000003</v>
      </c>
      <c r="C1078" s="1">
        <v>4403.9301759999998</v>
      </c>
      <c r="D1078" s="1">
        <v>4224.6401370000003</v>
      </c>
      <c r="E1078" s="1">
        <v>4382.6601559999999</v>
      </c>
      <c r="F1078" s="1">
        <v>4382.6601559999999</v>
      </c>
      <c r="G1078" s="5">
        <f t="shared" si="32"/>
        <v>-5.0133018897446924E-5</v>
      </c>
      <c r="H1078" s="5">
        <f t="shared" si="33"/>
        <v>-5.0134275599212896E-5</v>
      </c>
      <c r="I1078" s="2">
        <v>1959330048</v>
      </c>
    </row>
    <row r="1079" spans="1:9" x14ac:dyDescent="0.25">
      <c r="A1079" s="3">
        <v>42976</v>
      </c>
      <c r="B1079" s="1">
        <v>4389.2099609999996</v>
      </c>
      <c r="C1079" s="1">
        <v>4625.6801759999998</v>
      </c>
      <c r="D1079" s="1">
        <v>4352.1298829999996</v>
      </c>
      <c r="E1079" s="1">
        <v>4579.0200199999999</v>
      </c>
      <c r="F1079" s="1">
        <v>4579.0200199999999</v>
      </c>
      <c r="G1079" s="5">
        <f t="shared" si="32"/>
        <v>4.4803807963795128E-2</v>
      </c>
      <c r="H1079" s="5">
        <f t="shared" si="33"/>
        <v>4.3829124215427347E-2</v>
      </c>
      <c r="I1079" s="2">
        <v>2486080000</v>
      </c>
    </row>
    <row r="1080" spans="1:9" x14ac:dyDescent="0.25">
      <c r="A1080" s="3">
        <v>42977</v>
      </c>
      <c r="B1080" s="1">
        <v>4570.3598629999997</v>
      </c>
      <c r="C1080" s="1">
        <v>4626.5200199999999</v>
      </c>
      <c r="D1080" s="1">
        <v>4471.4101559999999</v>
      </c>
      <c r="E1080" s="1">
        <v>4565.2998049999997</v>
      </c>
      <c r="F1080" s="1">
        <v>4565.2998049999997</v>
      </c>
      <c r="G1080" s="5">
        <f t="shared" si="32"/>
        <v>-2.9963212521617599E-3</v>
      </c>
      <c r="H1080" s="5">
        <f t="shared" si="33"/>
        <v>-3.0008192098158869E-3</v>
      </c>
      <c r="I1080" s="2">
        <v>1937849984</v>
      </c>
    </row>
    <row r="1081" spans="1:9" x14ac:dyDescent="0.25">
      <c r="A1081" s="3">
        <v>42978</v>
      </c>
      <c r="B1081" s="1">
        <v>4555.5898440000001</v>
      </c>
      <c r="C1081" s="1">
        <v>4736.0498049999997</v>
      </c>
      <c r="D1081" s="1">
        <v>4549.3999020000001</v>
      </c>
      <c r="E1081" s="1">
        <v>4703.3901370000003</v>
      </c>
      <c r="F1081" s="1">
        <v>4703.3901370000003</v>
      </c>
      <c r="G1081" s="5">
        <f t="shared" si="32"/>
        <v>3.0247812388741968E-2</v>
      </c>
      <c r="H1081" s="5">
        <f t="shared" si="33"/>
        <v>2.9799367855493378E-2</v>
      </c>
      <c r="I1081" s="2">
        <v>1944930048</v>
      </c>
    </row>
    <row r="1082" spans="1:9" x14ac:dyDescent="0.25">
      <c r="A1082" s="3">
        <v>42979</v>
      </c>
      <c r="B1082" s="1">
        <v>4701.7597660000001</v>
      </c>
      <c r="C1082" s="1">
        <v>4892.0097660000001</v>
      </c>
      <c r="D1082" s="1">
        <v>4678.5297849999997</v>
      </c>
      <c r="E1082" s="1">
        <v>4892.0097660000001</v>
      </c>
      <c r="F1082" s="1">
        <v>4892.0097660000001</v>
      </c>
      <c r="G1082" s="5">
        <f t="shared" si="32"/>
        <v>4.0102909498447081E-2</v>
      </c>
      <c r="H1082" s="5">
        <f t="shared" si="33"/>
        <v>3.931965969872489E-2</v>
      </c>
      <c r="I1082" s="2">
        <v>2599079936</v>
      </c>
    </row>
    <row r="1083" spans="1:9" x14ac:dyDescent="0.25">
      <c r="A1083" s="3">
        <v>42980</v>
      </c>
      <c r="B1083" s="1">
        <v>4901.419922</v>
      </c>
      <c r="C1083" s="1">
        <v>4975.0400390000004</v>
      </c>
      <c r="D1083" s="1">
        <v>4469.2402339999999</v>
      </c>
      <c r="E1083" s="1">
        <v>4578.7700199999999</v>
      </c>
      <c r="F1083" s="1">
        <v>4578.7700199999999</v>
      </c>
      <c r="G1083" s="5">
        <f t="shared" si="32"/>
        <v>-6.4030891388862421E-2</v>
      </c>
      <c r="H1083" s="5">
        <f t="shared" si="33"/>
        <v>-6.6172806669755946E-2</v>
      </c>
      <c r="I1083" s="2">
        <v>2722139904</v>
      </c>
    </row>
    <row r="1084" spans="1:9" x14ac:dyDescent="0.25">
      <c r="A1084" s="3">
        <v>42981</v>
      </c>
      <c r="B1084" s="1">
        <v>4585.2700199999999</v>
      </c>
      <c r="C1084" s="1">
        <v>4714.080078</v>
      </c>
      <c r="D1084" s="1">
        <v>4417.5898440000001</v>
      </c>
      <c r="E1084" s="1">
        <v>4582.9599609999996</v>
      </c>
      <c r="F1084" s="1">
        <v>4582.9599609999996</v>
      </c>
      <c r="G1084" s="5">
        <f t="shared" si="32"/>
        <v>9.1508002841322877E-4</v>
      </c>
      <c r="H1084" s="5">
        <f t="shared" si="33"/>
        <v>9.1466159792954105E-4</v>
      </c>
      <c r="I1084" s="2">
        <v>1933190016</v>
      </c>
    </row>
    <row r="1085" spans="1:9" x14ac:dyDescent="0.25">
      <c r="A1085" s="3">
        <v>42982</v>
      </c>
      <c r="B1085" s="1">
        <v>4591.6298829999996</v>
      </c>
      <c r="C1085" s="1">
        <v>4591.6298829999996</v>
      </c>
      <c r="D1085" s="1">
        <v>4108.3999020000001</v>
      </c>
      <c r="E1085" s="1">
        <v>4236.3100590000004</v>
      </c>
      <c r="F1085" s="1">
        <v>4236.3100590000004</v>
      </c>
      <c r="G1085" s="5">
        <f t="shared" si="32"/>
        <v>-7.5638867664111209E-2</v>
      </c>
      <c r="H1085" s="5">
        <f t="shared" si="33"/>
        <v>-7.8652447835542011E-2</v>
      </c>
      <c r="I1085" s="2">
        <v>2987330048</v>
      </c>
    </row>
    <row r="1086" spans="1:9" x14ac:dyDescent="0.25">
      <c r="A1086" s="3">
        <v>42983</v>
      </c>
      <c r="B1086" s="1">
        <v>4228.2900390000004</v>
      </c>
      <c r="C1086" s="1">
        <v>4427.8398440000001</v>
      </c>
      <c r="D1086" s="1">
        <v>3998.110107</v>
      </c>
      <c r="E1086" s="1">
        <v>4376.5297849999997</v>
      </c>
      <c r="F1086" s="1">
        <v>4376.5297849999997</v>
      </c>
      <c r="G1086" s="5">
        <f t="shared" si="32"/>
        <v>3.3099495562678216E-2</v>
      </c>
      <c r="H1086" s="5">
        <f t="shared" si="33"/>
        <v>3.2563502597737548E-2</v>
      </c>
      <c r="I1086" s="2">
        <v>2697969920</v>
      </c>
    </row>
    <row r="1087" spans="1:9" x14ac:dyDescent="0.25">
      <c r="A1087" s="3">
        <v>42984</v>
      </c>
      <c r="B1087" s="1">
        <v>4376.5898440000001</v>
      </c>
      <c r="C1087" s="1">
        <v>4617.25</v>
      </c>
      <c r="D1087" s="1">
        <v>4376.5898440000001</v>
      </c>
      <c r="E1087" s="1">
        <v>4597.1201170000004</v>
      </c>
      <c r="F1087" s="1">
        <v>4597.1201170000004</v>
      </c>
      <c r="G1087" s="5">
        <f t="shared" si="32"/>
        <v>5.0403023134001357E-2</v>
      </c>
      <c r="H1087" s="5">
        <f t="shared" si="33"/>
        <v>4.9173922081136044E-2</v>
      </c>
      <c r="I1087" s="2">
        <v>2172100096</v>
      </c>
    </row>
    <row r="1088" spans="1:9" x14ac:dyDescent="0.25">
      <c r="A1088" s="3">
        <v>42985</v>
      </c>
      <c r="B1088" s="1">
        <v>4589.1401370000003</v>
      </c>
      <c r="C1088" s="1">
        <v>4655.0400390000004</v>
      </c>
      <c r="D1088" s="1">
        <v>4491.330078</v>
      </c>
      <c r="E1088" s="1">
        <v>4599.8798829999996</v>
      </c>
      <c r="F1088" s="1">
        <v>4599.8798829999996</v>
      </c>
      <c r="G1088" s="5">
        <f t="shared" si="32"/>
        <v>6.0032497079931524E-4</v>
      </c>
      <c r="H1088" s="5">
        <f t="shared" si="33"/>
        <v>6.0014484784865071E-4</v>
      </c>
      <c r="I1088" s="2">
        <v>1844620032</v>
      </c>
    </row>
    <row r="1089" spans="1:9" x14ac:dyDescent="0.25">
      <c r="A1089" s="3">
        <v>42986</v>
      </c>
      <c r="B1089" s="1">
        <v>4605.1601559999999</v>
      </c>
      <c r="C1089" s="1">
        <v>4661</v>
      </c>
      <c r="D1089" s="1">
        <v>4075.179932</v>
      </c>
      <c r="E1089" s="1">
        <v>4228.75</v>
      </c>
      <c r="F1089" s="1">
        <v>4228.75</v>
      </c>
      <c r="G1089" s="5">
        <f t="shared" si="32"/>
        <v>-8.0682516161259432E-2</v>
      </c>
      <c r="H1089" s="5">
        <f t="shared" si="33"/>
        <v>-8.412374965002932E-2</v>
      </c>
      <c r="I1089" s="2">
        <v>2700890112</v>
      </c>
    </row>
    <row r="1090" spans="1:9" x14ac:dyDescent="0.25">
      <c r="A1090" s="3">
        <v>42987</v>
      </c>
      <c r="B1090" s="1">
        <v>4229.8100590000004</v>
      </c>
      <c r="C1090" s="1">
        <v>4308.8198240000002</v>
      </c>
      <c r="D1090" s="1">
        <v>4114.1098629999997</v>
      </c>
      <c r="E1090" s="1">
        <v>4226.0600590000004</v>
      </c>
      <c r="F1090" s="1">
        <v>4226.0600590000004</v>
      </c>
      <c r="G1090" s="5">
        <f t="shared" si="32"/>
        <v>-6.3610783328393872E-4</v>
      </c>
      <c r="H1090" s="5">
        <f t="shared" si="33"/>
        <v>-6.3631023570955426E-4</v>
      </c>
      <c r="I1090" s="2">
        <v>1386230016</v>
      </c>
    </row>
    <row r="1091" spans="1:9" x14ac:dyDescent="0.25">
      <c r="A1091" s="3">
        <v>42988</v>
      </c>
      <c r="B1091" s="1">
        <v>4229.3398440000001</v>
      </c>
      <c r="C1091" s="1">
        <v>4245.4399409999996</v>
      </c>
      <c r="D1091" s="1">
        <v>3951.040039</v>
      </c>
      <c r="E1091" s="1">
        <v>4122.9399409999996</v>
      </c>
      <c r="F1091" s="1">
        <v>4122.9399409999996</v>
      </c>
      <c r="G1091" s="5">
        <f t="shared" si="32"/>
        <v>-2.4401006270696857E-2</v>
      </c>
      <c r="H1091" s="5">
        <f t="shared" si="33"/>
        <v>-2.4703644078682491E-2</v>
      </c>
      <c r="I1091" s="2">
        <v>1679090048</v>
      </c>
    </row>
    <row r="1092" spans="1:9" x14ac:dyDescent="0.25">
      <c r="A1092" s="3">
        <v>42989</v>
      </c>
      <c r="B1092" s="1">
        <v>4122.4702150000003</v>
      </c>
      <c r="C1092" s="1">
        <v>4261.669922</v>
      </c>
      <c r="D1092" s="1">
        <v>4099.3999020000001</v>
      </c>
      <c r="E1092" s="1">
        <v>4161.2700199999999</v>
      </c>
      <c r="F1092" s="1">
        <v>4161.2700199999999</v>
      </c>
      <c r="G1092" s="5">
        <f t="shared" ref="G1092:G1155" si="34">E1092/E1091-1</f>
        <v>9.296783253821328E-3</v>
      </c>
      <c r="H1092" s="5">
        <f t="shared" ref="H1092:H1155" si="35">-LN(F1091/F1092)</f>
        <v>9.2538341515059578E-3</v>
      </c>
      <c r="I1092" s="2">
        <v>1557330048</v>
      </c>
    </row>
    <row r="1093" spans="1:9" x14ac:dyDescent="0.25">
      <c r="A1093" s="3">
        <v>42990</v>
      </c>
      <c r="B1093" s="1">
        <v>4168.8798829999996</v>
      </c>
      <c r="C1093" s="1">
        <v>4344.6499020000001</v>
      </c>
      <c r="D1093" s="1">
        <v>4085.219971</v>
      </c>
      <c r="E1093" s="1">
        <v>4130.8100590000004</v>
      </c>
      <c r="F1093" s="1">
        <v>4130.8100590000004</v>
      </c>
      <c r="G1093" s="5">
        <f t="shared" si="34"/>
        <v>-7.3198713021750406E-3</v>
      </c>
      <c r="H1093" s="5">
        <f t="shared" si="35"/>
        <v>-7.3467930162220141E-3</v>
      </c>
      <c r="I1093" s="2">
        <v>1864530048</v>
      </c>
    </row>
    <row r="1094" spans="1:9" x14ac:dyDescent="0.25">
      <c r="A1094" s="3">
        <v>42991</v>
      </c>
      <c r="B1094" s="1">
        <v>4131.9799800000001</v>
      </c>
      <c r="C1094" s="1">
        <v>4131.9799800000001</v>
      </c>
      <c r="D1094" s="1">
        <v>3789.919922</v>
      </c>
      <c r="E1094" s="1">
        <v>3882.5900879999999</v>
      </c>
      <c r="F1094" s="1">
        <v>3882.5900879999999</v>
      </c>
      <c r="G1094" s="5">
        <f t="shared" si="34"/>
        <v>-6.0089901848474292E-2</v>
      </c>
      <c r="H1094" s="5">
        <f t="shared" si="35"/>
        <v>-6.1971048556243594E-2</v>
      </c>
      <c r="I1094" s="2">
        <v>2219409920</v>
      </c>
    </row>
    <row r="1095" spans="1:9" x14ac:dyDescent="0.25">
      <c r="A1095" s="3">
        <v>42992</v>
      </c>
      <c r="B1095" s="1">
        <v>3875.3701169999999</v>
      </c>
      <c r="C1095" s="1">
        <v>3920.6000979999999</v>
      </c>
      <c r="D1095" s="1">
        <v>3153.860107</v>
      </c>
      <c r="E1095" s="1">
        <v>3154.9499510000001</v>
      </c>
      <c r="F1095" s="1">
        <v>3154.9499510000001</v>
      </c>
      <c r="G1095" s="5">
        <f t="shared" si="34"/>
        <v>-0.18741101185235398</v>
      </c>
      <c r="H1095" s="5">
        <f t="shared" si="35"/>
        <v>-0.20752984690152018</v>
      </c>
      <c r="I1095" s="2">
        <v>2716310016</v>
      </c>
    </row>
    <row r="1096" spans="1:9" x14ac:dyDescent="0.25">
      <c r="A1096" s="3">
        <v>42993</v>
      </c>
      <c r="B1096" s="1">
        <v>3166.3000489999999</v>
      </c>
      <c r="C1096" s="1">
        <v>3733.4499510000001</v>
      </c>
      <c r="D1096" s="1">
        <v>2946.6201169999999</v>
      </c>
      <c r="E1096" s="1">
        <v>3637.5200199999999</v>
      </c>
      <c r="F1096" s="1">
        <v>3637.5200199999999</v>
      </c>
      <c r="G1096" s="5">
        <f t="shared" si="34"/>
        <v>0.15295648948315121</v>
      </c>
      <c r="H1096" s="5">
        <f t="shared" si="35"/>
        <v>0.14232950378662451</v>
      </c>
      <c r="I1096" s="2">
        <v>4148069888</v>
      </c>
    </row>
    <row r="1097" spans="1:9" x14ac:dyDescent="0.25">
      <c r="A1097" s="3">
        <v>42994</v>
      </c>
      <c r="B1097" s="1">
        <v>3637.75</v>
      </c>
      <c r="C1097" s="1">
        <v>3808.8400879999999</v>
      </c>
      <c r="D1097" s="1">
        <v>3487.790039</v>
      </c>
      <c r="E1097" s="1">
        <v>3625.040039</v>
      </c>
      <c r="F1097" s="1">
        <v>3625.040039</v>
      </c>
      <c r="G1097" s="5">
        <f t="shared" si="34"/>
        <v>-3.4309037287443278E-3</v>
      </c>
      <c r="H1097" s="5">
        <f t="shared" si="35"/>
        <v>-3.4368027755146756E-3</v>
      </c>
      <c r="I1097" s="2">
        <v>1818400000</v>
      </c>
    </row>
    <row r="1098" spans="1:9" x14ac:dyDescent="0.25">
      <c r="A1098" s="3">
        <v>42995</v>
      </c>
      <c r="B1098" s="1">
        <v>3606.280029</v>
      </c>
      <c r="C1098" s="1">
        <v>3664.8100589999999</v>
      </c>
      <c r="D1098" s="1">
        <v>3445.639893</v>
      </c>
      <c r="E1098" s="1">
        <v>3582.8798830000001</v>
      </c>
      <c r="F1098" s="1">
        <v>3582.8798830000001</v>
      </c>
      <c r="G1098" s="5">
        <f t="shared" si="34"/>
        <v>-1.1630259403046517E-2</v>
      </c>
      <c r="H1098" s="5">
        <f t="shared" si="35"/>
        <v>-1.1698419867929584E-2</v>
      </c>
      <c r="I1098" s="2">
        <v>1239149952</v>
      </c>
    </row>
    <row r="1099" spans="1:9" x14ac:dyDescent="0.25">
      <c r="A1099" s="3">
        <v>42996</v>
      </c>
      <c r="B1099" s="1">
        <v>3591.0900879999999</v>
      </c>
      <c r="C1099" s="1">
        <v>4079.2299800000001</v>
      </c>
      <c r="D1099" s="1">
        <v>3591.0900879999999</v>
      </c>
      <c r="E1099" s="1">
        <v>4065.1999510000001</v>
      </c>
      <c r="F1099" s="1">
        <v>4065.1999510000001</v>
      </c>
      <c r="G1099" s="5">
        <f t="shared" si="34"/>
        <v>0.13461798434508099</v>
      </c>
      <c r="H1099" s="5">
        <f t="shared" si="35"/>
        <v>0.12629601660885723</v>
      </c>
      <c r="I1099" s="2">
        <v>1943209984</v>
      </c>
    </row>
    <row r="1100" spans="1:9" x14ac:dyDescent="0.25">
      <c r="A1100" s="3">
        <v>42997</v>
      </c>
      <c r="B1100" s="1">
        <v>4073.790039</v>
      </c>
      <c r="C1100" s="1">
        <v>4094.070068</v>
      </c>
      <c r="D1100" s="1">
        <v>3868.8701169999999</v>
      </c>
      <c r="E1100" s="1">
        <v>3924.969971</v>
      </c>
      <c r="F1100" s="1">
        <v>3924.969971</v>
      </c>
      <c r="G1100" s="5">
        <f t="shared" si="34"/>
        <v>-3.4495223283052767E-2</v>
      </c>
      <c r="H1100" s="5">
        <f t="shared" si="35"/>
        <v>-3.5104229723478667E-2</v>
      </c>
      <c r="I1100" s="2">
        <v>1563980032</v>
      </c>
    </row>
    <row r="1101" spans="1:9" x14ac:dyDescent="0.25">
      <c r="A1101" s="3">
        <v>42998</v>
      </c>
      <c r="B1101" s="1">
        <v>3916.360107</v>
      </c>
      <c r="C1101" s="1">
        <v>4031.389893</v>
      </c>
      <c r="D1101" s="1">
        <v>3857.7299800000001</v>
      </c>
      <c r="E1101" s="1">
        <v>3905.9499510000001</v>
      </c>
      <c r="F1101" s="1">
        <v>3905.9499510000001</v>
      </c>
      <c r="G1101" s="5">
        <f t="shared" si="34"/>
        <v>-4.8459020426987465E-3</v>
      </c>
      <c r="H1101" s="5">
        <f t="shared" si="35"/>
        <v>-4.857681496128083E-3</v>
      </c>
      <c r="I1101" s="2">
        <v>1213830016</v>
      </c>
    </row>
    <row r="1102" spans="1:9" x14ac:dyDescent="0.25">
      <c r="A1102" s="3">
        <v>42999</v>
      </c>
      <c r="B1102" s="1">
        <v>3901.469971</v>
      </c>
      <c r="C1102" s="1">
        <v>3916.419922</v>
      </c>
      <c r="D1102" s="1">
        <v>3613.6298830000001</v>
      </c>
      <c r="E1102" s="1">
        <v>3631.040039</v>
      </c>
      <c r="F1102" s="1">
        <v>3631.040039</v>
      </c>
      <c r="G1102" s="5">
        <f t="shared" si="34"/>
        <v>-7.0382343718873752E-2</v>
      </c>
      <c r="H1102" s="5">
        <f t="shared" si="35"/>
        <v>-7.2981899647128215E-2</v>
      </c>
      <c r="I1102" s="2">
        <v>1411480064</v>
      </c>
    </row>
    <row r="1103" spans="1:9" x14ac:dyDescent="0.25">
      <c r="A1103" s="3">
        <v>43000</v>
      </c>
      <c r="B1103" s="1">
        <v>3628.0200199999999</v>
      </c>
      <c r="C1103" s="1">
        <v>3758.2700199999999</v>
      </c>
      <c r="D1103" s="1">
        <v>3553.530029</v>
      </c>
      <c r="E1103" s="1">
        <v>3630.6999510000001</v>
      </c>
      <c r="F1103" s="1">
        <v>3630.6999510000001</v>
      </c>
      <c r="G1103" s="5">
        <f t="shared" si="34"/>
        <v>-9.3661319166771229E-5</v>
      </c>
      <c r="H1103" s="5">
        <f t="shared" si="35"/>
        <v>-9.3665705662048697E-5</v>
      </c>
      <c r="I1103" s="2">
        <v>1194829952</v>
      </c>
    </row>
    <row r="1104" spans="1:9" x14ac:dyDescent="0.25">
      <c r="A1104" s="3">
        <v>43001</v>
      </c>
      <c r="B1104" s="1">
        <v>3629.919922</v>
      </c>
      <c r="C1104" s="1">
        <v>3819.209961</v>
      </c>
      <c r="D1104" s="1">
        <v>3594.580078</v>
      </c>
      <c r="E1104" s="1">
        <v>3792.3999020000001</v>
      </c>
      <c r="F1104" s="1">
        <v>3792.3999020000001</v>
      </c>
      <c r="G1104" s="5">
        <f t="shared" si="34"/>
        <v>4.4536853274108612E-2</v>
      </c>
      <c r="H1104" s="5">
        <f t="shared" si="35"/>
        <v>4.3573584564960757E-2</v>
      </c>
      <c r="I1104" s="2">
        <v>928113984</v>
      </c>
    </row>
    <row r="1105" spans="1:9" x14ac:dyDescent="0.25">
      <c r="A1105" s="3">
        <v>43002</v>
      </c>
      <c r="B1105" s="1">
        <v>3796.1499020000001</v>
      </c>
      <c r="C1105" s="1">
        <v>3796.1499020000001</v>
      </c>
      <c r="D1105" s="1">
        <v>3666.8999020000001</v>
      </c>
      <c r="E1105" s="1">
        <v>3682.8400879999999</v>
      </c>
      <c r="F1105" s="1">
        <v>3682.8400879999999</v>
      </c>
      <c r="G1105" s="5">
        <f t="shared" si="34"/>
        <v>-2.8889309363767657E-2</v>
      </c>
      <c r="H1105" s="5">
        <f t="shared" si="35"/>
        <v>-2.9314820652153881E-2</v>
      </c>
      <c r="I1105" s="2">
        <v>768014976</v>
      </c>
    </row>
    <row r="1106" spans="1:9" x14ac:dyDescent="0.25">
      <c r="A1106" s="3">
        <v>43003</v>
      </c>
      <c r="B1106" s="1">
        <v>3681.580078</v>
      </c>
      <c r="C1106" s="1">
        <v>3950.25</v>
      </c>
      <c r="D1106" s="1">
        <v>3681.580078</v>
      </c>
      <c r="E1106" s="1">
        <v>3926.070068</v>
      </c>
      <c r="F1106" s="1">
        <v>3926.070068</v>
      </c>
      <c r="G1106" s="5">
        <f t="shared" si="34"/>
        <v>6.6044132839905068E-2</v>
      </c>
      <c r="H1106" s="5">
        <f t="shared" si="35"/>
        <v>6.3954725299348425E-2</v>
      </c>
      <c r="I1106" s="2">
        <v>1374210048</v>
      </c>
    </row>
    <row r="1107" spans="1:9" x14ac:dyDescent="0.25">
      <c r="A1107" s="3">
        <v>43004</v>
      </c>
      <c r="B1107" s="1">
        <v>3928.4099120000001</v>
      </c>
      <c r="C1107" s="1">
        <v>3969.889893</v>
      </c>
      <c r="D1107" s="1">
        <v>3869.8999020000001</v>
      </c>
      <c r="E1107" s="1">
        <v>3892.3500979999999</v>
      </c>
      <c r="F1107" s="1">
        <v>3892.3500979999999</v>
      </c>
      <c r="G1107" s="5">
        <f t="shared" si="34"/>
        <v>-8.588733623182021E-3</v>
      </c>
      <c r="H1107" s="5">
        <f t="shared" si="35"/>
        <v>-8.6258293520865333E-3</v>
      </c>
      <c r="I1107" s="2">
        <v>1043740032</v>
      </c>
    </row>
    <row r="1108" spans="1:9" x14ac:dyDescent="0.25">
      <c r="A1108" s="3">
        <v>43005</v>
      </c>
      <c r="B1108" s="1">
        <v>3892.9399410000001</v>
      </c>
      <c r="C1108" s="1">
        <v>4210.0498049999997</v>
      </c>
      <c r="D1108" s="1">
        <v>3884.820068</v>
      </c>
      <c r="E1108" s="1">
        <v>4200.669922</v>
      </c>
      <c r="F1108" s="1">
        <v>4200.669922</v>
      </c>
      <c r="G1108" s="5">
        <f t="shared" si="34"/>
        <v>7.9211740012395948E-2</v>
      </c>
      <c r="H1108" s="5">
        <f t="shared" si="35"/>
        <v>7.6230904292191107E-2</v>
      </c>
      <c r="I1108" s="2">
        <v>1686880000</v>
      </c>
    </row>
    <row r="1109" spans="1:9" x14ac:dyDescent="0.25">
      <c r="A1109" s="3">
        <v>43006</v>
      </c>
      <c r="B1109" s="1">
        <v>4197.1298829999996</v>
      </c>
      <c r="C1109" s="1">
        <v>4279.3100590000004</v>
      </c>
      <c r="D1109" s="1">
        <v>4109.7001950000003</v>
      </c>
      <c r="E1109" s="1">
        <v>4174.7299800000001</v>
      </c>
      <c r="F1109" s="1">
        <v>4174.7299800000001</v>
      </c>
      <c r="G1109" s="5">
        <f t="shared" si="34"/>
        <v>-6.1751916912456961E-3</v>
      </c>
      <c r="H1109" s="5">
        <f t="shared" si="35"/>
        <v>-6.1943370456398325E-3</v>
      </c>
      <c r="I1109" s="2">
        <v>1712320000</v>
      </c>
    </row>
    <row r="1110" spans="1:9" x14ac:dyDescent="0.25">
      <c r="A1110" s="3">
        <v>43007</v>
      </c>
      <c r="B1110" s="1">
        <v>4171.6201170000004</v>
      </c>
      <c r="C1110" s="1">
        <v>4214.6298829999996</v>
      </c>
      <c r="D1110" s="1">
        <v>4039.290039</v>
      </c>
      <c r="E1110" s="1">
        <v>4163.0698240000002</v>
      </c>
      <c r="F1110" s="1">
        <v>4163.0698240000002</v>
      </c>
      <c r="G1110" s="5">
        <f t="shared" si="34"/>
        <v>-2.7930323771502286E-3</v>
      </c>
      <c r="H1110" s="5">
        <f t="shared" si="35"/>
        <v>-2.7969401701711696E-3</v>
      </c>
      <c r="I1110" s="2">
        <v>1367049984</v>
      </c>
    </row>
    <row r="1111" spans="1:9" x14ac:dyDescent="0.25">
      <c r="A1111" s="3">
        <v>43008</v>
      </c>
      <c r="B1111" s="1">
        <v>4166.1098629999997</v>
      </c>
      <c r="C1111" s="1">
        <v>4358.4301759999998</v>
      </c>
      <c r="D1111" s="1">
        <v>4160.8598629999997</v>
      </c>
      <c r="E1111" s="1">
        <v>4338.7099609999996</v>
      </c>
      <c r="F1111" s="1">
        <v>4338.7099609999996</v>
      </c>
      <c r="G1111" s="5">
        <f t="shared" si="34"/>
        <v>4.219005311595736E-2</v>
      </c>
      <c r="H1111" s="5">
        <f t="shared" si="35"/>
        <v>4.1324319325341349E-2</v>
      </c>
      <c r="I1111" s="2">
        <v>1207449984</v>
      </c>
    </row>
    <row r="1112" spans="1:9" x14ac:dyDescent="0.25">
      <c r="A1112" s="3">
        <v>43009</v>
      </c>
      <c r="B1112" s="1">
        <v>4341.0498049999997</v>
      </c>
      <c r="C1112" s="1">
        <v>4403.7402339999999</v>
      </c>
      <c r="D1112" s="1">
        <v>4269.8100590000004</v>
      </c>
      <c r="E1112" s="1">
        <v>4403.7402339999999</v>
      </c>
      <c r="F1112" s="1">
        <v>4403.7402339999999</v>
      </c>
      <c r="G1112" s="5">
        <f t="shared" si="34"/>
        <v>1.4988389079829689E-2</v>
      </c>
      <c r="H1112" s="5">
        <f t="shared" si="35"/>
        <v>1.4877173098103928E-2</v>
      </c>
      <c r="I1112" s="2">
        <v>1208210048</v>
      </c>
    </row>
    <row r="1113" spans="1:9" x14ac:dyDescent="0.25">
      <c r="A1113" s="3">
        <v>43010</v>
      </c>
      <c r="B1113" s="1">
        <v>4395.8100590000004</v>
      </c>
      <c r="C1113" s="1">
        <v>4470.2299800000001</v>
      </c>
      <c r="D1113" s="1">
        <v>4377.4599609999996</v>
      </c>
      <c r="E1113" s="1">
        <v>4409.3198240000002</v>
      </c>
      <c r="F1113" s="1">
        <v>4409.3198240000002</v>
      </c>
      <c r="G1113" s="5">
        <f t="shared" si="34"/>
        <v>1.2670116091140216E-3</v>
      </c>
      <c r="H1113" s="5">
        <f t="shared" si="35"/>
        <v>1.2662096272472746E-3</v>
      </c>
      <c r="I1113" s="2">
        <v>1431730048</v>
      </c>
    </row>
    <row r="1114" spans="1:9" x14ac:dyDescent="0.25">
      <c r="A1114" s="3">
        <v>43011</v>
      </c>
      <c r="B1114" s="1">
        <v>4408.4599609999996</v>
      </c>
      <c r="C1114" s="1">
        <v>4432.4702150000003</v>
      </c>
      <c r="D1114" s="1">
        <v>4258.8901370000003</v>
      </c>
      <c r="E1114" s="1">
        <v>4317.4799800000001</v>
      </c>
      <c r="F1114" s="1">
        <v>4317.4799800000001</v>
      </c>
      <c r="G1114" s="5">
        <f t="shared" si="34"/>
        <v>-2.0828573944696505E-2</v>
      </c>
      <c r="H1114" s="5">
        <f t="shared" si="35"/>
        <v>-2.1048548557420395E-2</v>
      </c>
      <c r="I1114" s="2">
        <v>1288019968</v>
      </c>
    </row>
    <row r="1115" spans="1:9" x14ac:dyDescent="0.25">
      <c r="A1115" s="3">
        <v>43012</v>
      </c>
      <c r="B1115" s="1">
        <v>4319.3701170000004</v>
      </c>
      <c r="C1115" s="1">
        <v>4352.3100590000004</v>
      </c>
      <c r="D1115" s="1">
        <v>4210.419922</v>
      </c>
      <c r="E1115" s="1">
        <v>4229.3598629999997</v>
      </c>
      <c r="F1115" s="1">
        <v>4229.3598629999997</v>
      </c>
      <c r="G1115" s="5">
        <f t="shared" si="34"/>
        <v>-2.0410081206676534E-2</v>
      </c>
      <c r="H1115" s="5">
        <f t="shared" si="35"/>
        <v>-2.0621245103134622E-2</v>
      </c>
      <c r="I1115" s="2">
        <v>1116770048</v>
      </c>
    </row>
    <row r="1116" spans="1:9" x14ac:dyDescent="0.25">
      <c r="A1116" s="3">
        <v>43013</v>
      </c>
      <c r="B1116" s="1">
        <v>4229.8798829999996</v>
      </c>
      <c r="C1116" s="1">
        <v>4362.6401370000003</v>
      </c>
      <c r="D1116" s="1">
        <v>4164.0498049999997</v>
      </c>
      <c r="E1116" s="1">
        <v>4328.4101559999999</v>
      </c>
      <c r="F1116" s="1">
        <v>4328.4101559999999</v>
      </c>
      <c r="G1116" s="5">
        <f t="shared" si="34"/>
        <v>2.3419689080262263E-2</v>
      </c>
      <c r="H1116" s="5">
        <f t="shared" si="35"/>
        <v>2.3149656094020057E-2</v>
      </c>
      <c r="I1116" s="2">
        <v>1161769984</v>
      </c>
    </row>
    <row r="1117" spans="1:9" x14ac:dyDescent="0.25">
      <c r="A1117" s="3">
        <v>43014</v>
      </c>
      <c r="B1117" s="1">
        <v>4324.4599609999996</v>
      </c>
      <c r="C1117" s="1">
        <v>4413.2700199999999</v>
      </c>
      <c r="D1117" s="1">
        <v>4320.5297849999997</v>
      </c>
      <c r="E1117" s="1">
        <v>4370.8100590000004</v>
      </c>
      <c r="F1117" s="1">
        <v>4370.8100590000004</v>
      </c>
      <c r="G1117" s="5">
        <f t="shared" si="34"/>
        <v>9.7957220946878198E-3</v>
      </c>
      <c r="H1117" s="5">
        <f t="shared" si="35"/>
        <v>9.7480550450019174E-3</v>
      </c>
      <c r="I1117" s="2">
        <v>1069939968</v>
      </c>
    </row>
    <row r="1118" spans="1:9" x14ac:dyDescent="0.25">
      <c r="A1118" s="3">
        <v>43015</v>
      </c>
      <c r="B1118" s="1">
        <v>4369.3500979999999</v>
      </c>
      <c r="C1118" s="1">
        <v>4443.8798829999996</v>
      </c>
      <c r="D1118" s="1">
        <v>4321.0498049999997</v>
      </c>
      <c r="E1118" s="1">
        <v>4426.8901370000003</v>
      </c>
      <c r="F1118" s="1">
        <v>4426.8901370000003</v>
      </c>
      <c r="G1118" s="5">
        <f t="shared" si="34"/>
        <v>1.2830591410515346E-2</v>
      </c>
      <c r="H1118" s="5">
        <f t="shared" si="35"/>
        <v>1.2748976740832713E-2</v>
      </c>
      <c r="I1118" s="2">
        <v>906928000</v>
      </c>
    </row>
    <row r="1119" spans="1:9" x14ac:dyDescent="0.25">
      <c r="A1119" s="3">
        <v>43016</v>
      </c>
      <c r="B1119" s="1">
        <v>4429.669922</v>
      </c>
      <c r="C1119" s="1">
        <v>4624.1401370000003</v>
      </c>
      <c r="D1119" s="1">
        <v>4405.6401370000003</v>
      </c>
      <c r="E1119" s="1">
        <v>4610.4799800000001</v>
      </c>
      <c r="F1119" s="1">
        <v>4610.4799800000001</v>
      </c>
      <c r="G1119" s="5">
        <f t="shared" si="34"/>
        <v>4.147151551504602E-2</v>
      </c>
      <c r="H1119" s="5">
        <f t="shared" si="35"/>
        <v>4.0634631863412943E-2</v>
      </c>
      <c r="I1119" s="2">
        <v>1313869952</v>
      </c>
    </row>
    <row r="1120" spans="1:9" x14ac:dyDescent="0.25">
      <c r="A1120" s="3">
        <v>43017</v>
      </c>
      <c r="B1120" s="1">
        <v>4614.5200199999999</v>
      </c>
      <c r="C1120" s="1">
        <v>4878.7099609999996</v>
      </c>
      <c r="D1120" s="1">
        <v>4564.25</v>
      </c>
      <c r="E1120" s="1">
        <v>4772.0200199999999</v>
      </c>
      <c r="F1120" s="1">
        <v>4772.0200199999999</v>
      </c>
      <c r="G1120" s="5">
        <f t="shared" si="34"/>
        <v>3.5037575415304056E-2</v>
      </c>
      <c r="H1120" s="5">
        <f t="shared" si="35"/>
        <v>3.4437730807417098E-2</v>
      </c>
      <c r="I1120" s="2">
        <v>1968739968</v>
      </c>
    </row>
    <row r="1121" spans="1:9" x14ac:dyDescent="0.25">
      <c r="A1121" s="3">
        <v>43018</v>
      </c>
      <c r="B1121" s="1">
        <v>4776.2099609999996</v>
      </c>
      <c r="C1121" s="1">
        <v>4922.169922</v>
      </c>
      <c r="D1121" s="1">
        <v>4765.1000979999999</v>
      </c>
      <c r="E1121" s="1">
        <v>4781.9902339999999</v>
      </c>
      <c r="F1121" s="1">
        <v>4781.9902339999999</v>
      </c>
      <c r="G1121" s="5">
        <f t="shared" si="34"/>
        <v>2.089306825665771E-3</v>
      </c>
      <c r="H1121" s="5">
        <f t="shared" si="35"/>
        <v>2.0871272594869808E-3</v>
      </c>
      <c r="I1121" s="2">
        <v>1597139968</v>
      </c>
    </row>
    <row r="1122" spans="1:9" x14ac:dyDescent="0.25">
      <c r="A1122" s="3">
        <v>43019</v>
      </c>
      <c r="B1122" s="1">
        <v>4789.25</v>
      </c>
      <c r="C1122" s="1">
        <v>4873.7299800000001</v>
      </c>
      <c r="D1122" s="1">
        <v>4751.6298829999996</v>
      </c>
      <c r="E1122" s="1">
        <v>4826.4799800000001</v>
      </c>
      <c r="F1122" s="1">
        <v>4826.4799800000001</v>
      </c>
      <c r="G1122" s="5">
        <f t="shared" si="34"/>
        <v>9.3036045292769209E-3</v>
      </c>
      <c r="H1122" s="5">
        <f t="shared" si="35"/>
        <v>9.2605925723373457E-3</v>
      </c>
      <c r="I1122" s="2">
        <v>1222279936</v>
      </c>
    </row>
    <row r="1123" spans="1:9" x14ac:dyDescent="0.25">
      <c r="A1123" s="3">
        <v>43020</v>
      </c>
      <c r="B1123" s="1">
        <v>4829.580078</v>
      </c>
      <c r="C1123" s="1">
        <v>5446.9101559999999</v>
      </c>
      <c r="D1123" s="1">
        <v>4822</v>
      </c>
      <c r="E1123" s="1">
        <v>5446.9101559999999</v>
      </c>
      <c r="F1123" s="1">
        <v>5446.9101559999999</v>
      </c>
      <c r="G1123" s="5">
        <f t="shared" si="34"/>
        <v>0.12854713550474517</v>
      </c>
      <c r="H1123" s="5">
        <f t="shared" si="35"/>
        <v>0.12093108468386107</v>
      </c>
      <c r="I1123" s="2">
        <v>2791610112</v>
      </c>
    </row>
    <row r="1124" spans="1:9" x14ac:dyDescent="0.25">
      <c r="A1124" s="3">
        <v>43021</v>
      </c>
      <c r="B1124" s="1">
        <v>5464.1601559999999</v>
      </c>
      <c r="C1124" s="1">
        <v>5840.2998049999997</v>
      </c>
      <c r="D1124" s="1">
        <v>5436.8500979999999</v>
      </c>
      <c r="E1124" s="1">
        <v>5647.2099609999996</v>
      </c>
      <c r="F1124" s="1">
        <v>5647.2099609999996</v>
      </c>
      <c r="G1124" s="5">
        <f t="shared" si="34"/>
        <v>3.6773106084623253E-2</v>
      </c>
      <c r="H1124" s="5">
        <f t="shared" si="35"/>
        <v>3.6113106932049735E-2</v>
      </c>
      <c r="I1124" s="2">
        <v>3615480064</v>
      </c>
    </row>
    <row r="1125" spans="1:9" x14ac:dyDescent="0.25">
      <c r="A1125" s="3">
        <v>43022</v>
      </c>
      <c r="B1125" s="1">
        <v>5643.5297849999997</v>
      </c>
      <c r="C1125" s="1">
        <v>5837.7001950000003</v>
      </c>
      <c r="D1125" s="1">
        <v>5591.6401370000003</v>
      </c>
      <c r="E1125" s="1">
        <v>5831.7900390000004</v>
      </c>
      <c r="F1125" s="1">
        <v>5831.7900390000004</v>
      </c>
      <c r="G1125" s="5">
        <f t="shared" si="34"/>
        <v>3.2685180695374072E-2</v>
      </c>
      <c r="H1125" s="5">
        <f t="shared" si="35"/>
        <v>3.2162381534520161E-2</v>
      </c>
      <c r="I1125" s="2">
        <v>1669030016</v>
      </c>
    </row>
    <row r="1126" spans="1:9" x14ac:dyDescent="0.25">
      <c r="A1126" s="3">
        <v>43023</v>
      </c>
      <c r="B1126" s="1">
        <v>5835.9599609999996</v>
      </c>
      <c r="C1126" s="1">
        <v>5852.4799800000001</v>
      </c>
      <c r="D1126" s="1">
        <v>5478.6098629999997</v>
      </c>
      <c r="E1126" s="1">
        <v>5678.1899409999996</v>
      </c>
      <c r="F1126" s="1">
        <v>5678.1899409999996</v>
      </c>
      <c r="G1126" s="5">
        <f t="shared" si="34"/>
        <v>-2.6338413587046583E-2</v>
      </c>
      <c r="H1126" s="5">
        <f t="shared" si="35"/>
        <v>-2.6691482927997303E-2</v>
      </c>
      <c r="I1126" s="2">
        <v>1976039936</v>
      </c>
    </row>
    <row r="1127" spans="1:9" x14ac:dyDescent="0.25">
      <c r="A1127" s="3">
        <v>43024</v>
      </c>
      <c r="B1127" s="1">
        <v>5687.5698240000002</v>
      </c>
      <c r="C1127" s="1">
        <v>5776.2299800000001</v>
      </c>
      <c r="D1127" s="1">
        <v>5544.2099609999996</v>
      </c>
      <c r="E1127" s="1">
        <v>5725.5898440000001</v>
      </c>
      <c r="F1127" s="1">
        <v>5725.5898440000001</v>
      </c>
      <c r="G1127" s="5">
        <f t="shared" si="34"/>
        <v>8.3477135306349037E-3</v>
      </c>
      <c r="H1127" s="5">
        <f t="shared" si="35"/>
        <v>8.3130640656987522E-3</v>
      </c>
      <c r="I1127" s="2">
        <v>2008070016</v>
      </c>
    </row>
    <row r="1128" spans="1:9" x14ac:dyDescent="0.25">
      <c r="A1128" s="3">
        <v>43025</v>
      </c>
      <c r="B1128" s="1">
        <v>5741.580078</v>
      </c>
      <c r="C1128" s="1">
        <v>5800.3500979999999</v>
      </c>
      <c r="D1128" s="1">
        <v>5472.7202150000003</v>
      </c>
      <c r="E1128" s="1">
        <v>5605.5097660000001</v>
      </c>
      <c r="F1128" s="1">
        <v>5605.5097660000001</v>
      </c>
      <c r="G1128" s="5">
        <f t="shared" si="34"/>
        <v>-2.0972525324327029E-2</v>
      </c>
      <c r="H1128" s="5">
        <f t="shared" si="35"/>
        <v>-2.1195572825319066E-2</v>
      </c>
      <c r="I1128" s="2">
        <v>1821570048</v>
      </c>
    </row>
    <row r="1129" spans="1:9" x14ac:dyDescent="0.25">
      <c r="A1129" s="3">
        <v>43026</v>
      </c>
      <c r="B1129" s="1">
        <v>5603.8198240000002</v>
      </c>
      <c r="C1129" s="1">
        <v>5603.8198240000002</v>
      </c>
      <c r="D1129" s="1">
        <v>5151.4399409999996</v>
      </c>
      <c r="E1129" s="1">
        <v>5590.6899409999996</v>
      </c>
      <c r="F1129" s="1">
        <v>5590.6899409999996</v>
      </c>
      <c r="G1129" s="5">
        <f t="shared" si="34"/>
        <v>-2.6437961253568121E-3</v>
      </c>
      <c r="H1129" s="5">
        <f t="shared" si="35"/>
        <v>-2.6472971263163513E-3</v>
      </c>
      <c r="I1129" s="2">
        <v>2399269888</v>
      </c>
    </row>
    <row r="1130" spans="1:9" x14ac:dyDescent="0.25">
      <c r="A1130" s="3">
        <v>43027</v>
      </c>
      <c r="B1130" s="1">
        <v>5583.7402339999999</v>
      </c>
      <c r="C1130" s="1">
        <v>5744.3500979999999</v>
      </c>
      <c r="D1130" s="1">
        <v>5531.0600590000004</v>
      </c>
      <c r="E1130" s="1">
        <v>5708.5200199999999</v>
      </c>
      <c r="F1130" s="1">
        <v>5708.5200199999999</v>
      </c>
      <c r="G1130" s="5">
        <f t="shared" si="34"/>
        <v>2.1076124815271768E-2</v>
      </c>
      <c r="H1130" s="5">
        <f t="shared" si="35"/>
        <v>2.085709547784188E-2</v>
      </c>
      <c r="I1130" s="2">
        <v>1780540032</v>
      </c>
    </row>
    <row r="1131" spans="1:9" x14ac:dyDescent="0.25">
      <c r="A1131" s="3">
        <v>43028</v>
      </c>
      <c r="B1131" s="1">
        <v>5708.1098629999997</v>
      </c>
      <c r="C1131" s="1">
        <v>6060.1098629999997</v>
      </c>
      <c r="D1131" s="1">
        <v>5627.2299800000001</v>
      </c>
      <c r="E1131" s="1">
        <v>6011.4501950000003</v>
      </c>
      <c r="F1131" s="1">
        <v>6011.4501950000003</v>
      </c>
      <c r="G1131" s="5">
        <f t="shared" si="34"/>
        <v>5.3066324360547812E-2</v>
      </c>
      <c r="H1131" s="5">
        <f t="shared" si="35"/>
        <v>5.1706217265683779E-2</v>
      </c>
      <c r="I1131" s="2">
        <v>2354429952</v>
      </c>
    </row>
    <row r="1132" spans="1:9" x14ac:dyDescent="0.25">
      <c r="A1132" s="3">
        <v>43029</v>
      </c>
      <c r="B1132" s="1">
        <v>5996.7900390000004</v>
      </c>
      <c r="C1132" s="1">
        <v>6194.8798829999996</v>
      </c>
      <c r="D1132" s="1">
        <v>5965.0698240000002</v>
      </c>
      <c r="E1132" s="1">
        <v>6031.6000979999999</v>
      </c>
      <c r="F1132" s="1">
        <v>6031.6000979999999</v>
      </c>
      <c r="G1132" s="5">
        <f t="shared" si="34"/>
        <v>3.3519204761538468E-3</v>
      </c>
      <c r="H1132" s="5">
        <f t="shared" si="35"/>
        <v>3.3463153125971624E-3</v>
      </c>
      <c r="I1132" s="2">
        <v>2207099904</v>
      </c>
    </row>
    <row r="1133" spans="1:9" x14ac:dyDescent="0.25">
      <c r="A1133" s="3">
        <v>43030</v>
      </c>
      <c r="B1133" s="1">
        <v>6036.6601559999999</v>
      </c>
      <c r="C1133" s="1">
        <v>6076.2597660000001</v>
      </c>
      <c r="D1133" s="1">
        <v>5792.3398440000001</v>
      </c>
      <c r="E1133" s="1">
        <v>6008.419922</v>
      </c>
      <c r="F1133" s="1">
        <v>6008.419922</v>
      </c>
      <c r="G1133" s="5">
        <f t="shared" si="34"/>
        <v>-3.8431221605169652E-3</v>
      </c>
      <c r="H1133" s="5">
        <f t="shared" si="35"/>
        <v>-3.8505259296342676E-3</v>
      </c>
      <c r="I1133" s="2">
        <v>2034630016</v>
      </c>
    </row>
    <row r="1134" spans="1:9" x14ac:dyDescent="0.25">
      <c r="A1134" s="3">
        <v>43031</v>
      </c>
      <c r="B1134" s="1">
        <v>6006</v>
      </c>
      <c r="C1134" s="1">
        <v>6075.5898440000001</v>
      </c>
      <c r="D1134" s="1">
        <v>5732.4702150000003</v>
      </c>
      <c r="E1134" s="1">
        <v>5930.3198240000002</v>
      </c>
      <c r="F1134" s="1">
        <v>5930.3198240000002</v>
      </c>
      <c r="G1134" s="5">
        <f t="shared" si="34"/>
        <v>-1.2998442022008838E-2</v>
      </c>
      <c r="H1134" s="5">
        <f t="shared" si="35"/>
        <v>-1.3083661051430053E-2</v>
      </c>
      <c r="I1134" s="2">
        <v>2401840128</v>
      </c>
    </row>
    <row r="1135" spans="1:9" x14ac:dyDescent="0.25">
      <c r="A1135" s="3">
        <v>43032</v>
      </c>
      <c r="B1135" s="1">
        <v>5935.5200199999999</v>
      </c>
      <c r="C1135" s="1">
        <v>5935.5200199999999</v>
      </c>
      <c r="D1135" s="1">
        <v>5504.1801759999998</v>
      </c>
      <c r="E1135" s="1">
        <v>5526.6401370000003</v>
      </c>
      <c r="F1135" s="1">
        <v>5526.6401370000003</v>
      </c>
      <c r="G1135" s="5">
        <f t="shared" si="34"/>
        <v>-6.8070474945770787E-2</v>
      </c>
      <c r="H1135" s="5">
        <f t="shared" si="35"/>
        <v>-7.0498084050251125E-2</v>
      </c>
      <c r="I1135" s="2">
        <v>2735699968</v>
      </c>
    </row>
    <row r="1136" spans="1:9" x14ac:dyDescent="0.25">
      <c r="A1136" s="3">
        <v>43033</v>
      </c>
      <c r="B1136" s="1">
        <v>5524.6000979999999</v>
      </c>
      <c r="C1136" s="1">
        <v>5754.330078</v>
      </c>
      <c r="D1136" s="1">
        <v>5397.8798829999996</v>
      </c>
      <c r="E1136" s="1">
        <v>5750.7998049999997</v>
      </c>
      <c r="F1136" s="1">
        <v>5750.7998049999997</v>
      </c>
      <c r="G1136" s="5">
        <f t="shared" si="34"/>
        <v>4.0559845121683535E-2</v>
      </c>
      <c r="H1136" s="5">
        <f t="shared" si="35"/>
        <v>3.9758880932024301E-2</v>
      </c>
      <c r="I1136" s="2">
        <v>1966989952</v>
      </c>
    </row>
    <row r="1137" spans="1:9" x14ac:dyDescent="0.25">
      <c r="A1137" s="3">
        <v>43034</v>
      </c>
      <c r="B1137" s="1">
        <v>5747.9501950000003</v>
      </c>
      <c r="C1137" s="1">
        <v>5976.7998049999997</v>
      </c>
      <c r="D1137" s="1">
        <v>5721.2202150000003</v>
      </c>
      <c r="E1137" s="1">
        <v>5904.830078</v>
      </c>
      <c r="F1137" s="1">
        <v>5904.830078</v>
      </c>
      <c r="G1137" s="5">
        <f t="shared" si="34"/>
        <v>2.6784147983395235E-2</v>
      </c>
      <c r="H1137" s="5">
        <f t="shared" si="35"/>
        <v>2.6431731624733452E-2</v>
      </c>
      <c r="I1137" s="2">
        <v>1905040000</v>
      </c>
    </row>
    <row r="1138" spans="1:9" x14ac:dyDescent="0.25">
      <c r="A1138" s="3">
        <v>43035</v>
      </c>
      <c r="B1138" s="1">
        <v>5899.7402339999999</v>
      </c>
      <c r="C1138" s="1">
        <v>5988.3901370000003</v>
      </c>
      <c r="D1138" s="1">
        <v>5728.8198240000002</v>
      </c>
      <c r="E1138" s="1">
        <v>5780.8999020000001</v>
      </c>
      <c r="F1138" s="1">
        <v>5780.8999020000001</v>
      </c>
      <c r="G1138" s="5">
        <f t="shared" si="34"/>
        <v>-2.0987932652242525E-2</v>
      </c>
      <c r="H1138" s="5">
        <f t="shared" si="35"/>
        <v>-2.1211310329679926E-2</v>
      </c>
      <c r="I1138" s="2">
        <v>1710130048</v>
      </c>
    </row>
    <row r="1139" spans="1:9" x14ac:dyDescent="0.25">
      <c r="A1139" s="3">
        <v>43036</v>
      </c>
      <c r="B1139" s="1">
        <v>5787.8198240000002</v>
      </c>
      <c r="C1139" s="1">
        <v>5876.7202150000003</v>
      </c>
      <c r="D1139" s="1">
        <v>5689.1899409999996</v>
      </c>
      <c r="E1139" s="1">
        <v>5753.0898440000001</v>
      </c>
      <c r="F1139" s="1">
        <v>5753.0898440000001</v>
      </c>
      <c r="G1139" s="5">
        <f t="shared" si="34"/>
        <v>-4.8106797335097928E-3</v>
      </c>
      <c r="H1139" s="5">
        <f t="shared" si="35"/>
        <v>-4.8222882982807214E-3</v>
      </c>
      <c r="I1139" s="2">
        <v>1403920000</v>
      </c>
    </row>
    <row r="1140" spans="1:9" x14ac:dyDescent="0.25">
      <c r="A1140" s="3">
        <v>43037</v>
      </c>
      <c r="B1140" s="1">
        <v>5754.4399409999996</v>
      </c>
      <c r="C1140" s="1">
        <v>6255.7099609999996</v>
      </c>
      <c r="D1140" s="1">
        <v>5724.580078</v>
      </c>
      <c r="E1140" s="1">
        <v>6153.8500979999999</v>
      </c>
      <c r="F1140" s="1">
        <v>6153.8500979999999</v>
      </c>
      <c r="G1140" s="5">
        <f t="shared" si="34"/>
        <v>6.9660002688461287E-2</v>
      </c>
      <c r="H1140" s="5">
        <f t="shared" si="35"/>
        <v>6.7340843482392762E-2</v>
      </c>
      <c r="I1140" s="2">
        <v>2859040000</v>
      </c>
    </row>
    <row r="1141" spans="1:9" x14ac:dyDescent="0.25">
      <c r="A1141" s="3">
        <v>43038</v>
      </c>
      <c r="B1141" s="1">
        <v>6114.8500979999999</v>
      </c>
      <c r="C1141" s="1">
        <v>6214.9902339999999</v>
      </c>
      <c r="D1141" s="1">
        <v>6040.8500979999999</v>
      </c>
      <c r="E1141" s="1">
        <v>6130.5297849999997</v>
      </c>
      <c r="F1141" s="1">
        <v>6130.5297849999997</v>
      </c>
      <c r="G1141" s="5">
        <f t="shared" si="34"/>
        <v>-3.7895484336837315E-3</v>
      </c>
      <c r="H1141" s="5">
        <f t="shared" si="35"/>
        <v>-3.7967469642241521E-3</v>
      </c>
      <c r="I1141" s="2">
        <v>1772150016</v>
      </c>
    </row>
    <row r="1142" spans="1:9" x14ac:dyDescent="0.25">
      <c r="A1142" s="3">
        <v>43039</v>
      </c>
      <c r="B1142" s="1">
        <v>6132.0200199999999</v>
      </c>
      <c r="C1142" s="1">
        <v>6470.4301759999998</v>
      </c>
      <c r="D1142" s="1">
        <v>6103.330078</v>
      </c>
      <c r="E1142" s="1">
        <v>6468.3999020000001</v>
      </c>
      <c r="F1142" s="1">
        <v>6468.3999020000001</v>
      </c>
      <c r="G1142" s="5">
        <f t="shared" si="34"/>
        <v>5.5112711111312329E-2</v>
      </c>
      <c r="H1142" s="5">
        <f t="shared" si="35"/>
        <v>5.3647596398158116E-2</v>
      </c>
      <c r="I1142" s="2">
        <v>2311379968</v>
      </c>
    </row>
    <row r="1143" spans="1:9" x14ac:dyDescent="0.25">
      <c r="A1143" s="3">
        <v>43040</v>
      </c>
      <c r="B1143" s="1">
        <v>6440.9702150000003</v>
      </c>
      <c r="C1143" s="1">
        <v>6767.3100590000004</v>
      </c>
      <c r="D1143" s="1">
        <v>6377.8798829999996</v>
      </c>
      <c r="E1143" s="1">
        <v>6767.3100590000004</v>
      </c>
      <c r="F1143" s="1">
        <v>6767.3100590000004</v>
      </c>
      <c r="G1143" s="5">
        <f t="shared" si="34"/>
        <v>4.6210834445714832E-2</v>
      </c>
      <c r="H1143" s="5">
        <f t="shared" si="35"/>
        <v>4.5174907899331151E-2</v>
      </c>
      <c r="I1143" s="2">
        <v>2870320128</v>
      </c>
    </row>
    <row r="1144" spans="1:9" x14ac:dyDescent="0.25">
      <c r="A1144" s="3">
        <v>43041</v>
      </c>
      <c r="B1144" s="1">
        <v>6777.7700199999999</v>
      </c>
      <c r="C1144" s="1">
        <v>7367.330078</v>
      </c>
      <c r="D1144" s="1">
        <v>6758.7202150000003</v>
      </c>
      <c r="E1144" s="1">
        <v>7078.5</v>
      </c>
      <c r="F1144" s="1">
        <v>7078.5</v>
      </c>
      <c r="G1144" s="5">
        <f t="shared" si="34"/>
        <v>4.5984288925278616E-2</v>
      </c>
      <c r="H1144" s="5">
        <f t="shared" si="35"/>
        <v>4.4958345382010344E-2</v>
      </c>
      <c r="I1144" s="2">
        <v>4653770240</v>
      </c>
    </row>
    <row r="1145" spans="1:9" x14ac:dyDescent="0.25">
      <c r="A1145" s="3">
        <v>43042</v>
      </c>
      <c r="B1145" s="1">
        <v>7087.5297849999997</v>
      </c>
      <c r="C1145" s="1">
        <v>7461.2900390000004</v>
      </c>
      <c r="D1145" s="1">
        <v>7002.9399409999996</v>
      </c>
      <c r="E1145" s="1">
        <v>7207.7597660000001</v>
      </c>
      <c r="F1145" s="1">
        <v>7207.7597660000001</v>
      </c>
      <c r="G1145" s="5">
        <f t="shared" si="34"/>
        <v>1.826089793035246E-2</v>
      </c>
      <c r="H1145" s="5">
        <f t="shared" si="35"/>
        <v>1.8096170096873299E-2</v>
      </c>
      <c r="I1145" s="2">
        <v>3369860096</v>
      </c>
    </row>
    <row r="1146" spans="1:9" x14ac:dyDescent="0.25">
      <c r="A1146" s="3">
        <v>43043</v>
      </c>
      <c r="B1146" s="1">
        <v>7164.4799800000001</v>
      </c>
      <c r="C1146" s="1">
        <v>7492.8598629999997</v>
      </c>
      <c r="D1146" s="1">
        <v>7031.2797849999997</v>
      </c>
      <c r="E1146" s="1">
        <v>7379.9501950000003</v>
      </c>
      <c r="F1146" s="1">
        <v>7379.9501950000003</v>
      </c>
      <c r="G1146" s="5">
        <f t="shared" si="34"/>
        <v>2.3889590467796484E-2</v>
      </c>
      <c r="H1146" s="5">
        <f t="shared" si="35"/>
        <v>2.3608698995334382E-2</v>
      </c>
      <c r="I1146" s="2">
        <v>2483800064</v>
      </c>
    </row>
    <row r="1147" spans="1:9" x14ac:dyDescent="0.25">
      <c r="A1147" s="3">
        <v>43044</v>
      </c>
      <c r="B1147" s="1">
        <v>7404.5200199999999</v>
      </c>
      <c r="C1147" s="1">
        <v>7617.4799800000001</v>
      </c>
      <c r="D1147" s="1">
        <v>7333.1899409999996</v>
      </c>
      <c r="E1147" s="1">
        <v>7407.4101559999999</v>
      </c>
      <c r="F1147" s="1">
        <v>7407.4101559999999</v>
      </c>
      <c r="G1147" s="5">
        <f t="shared" si="34"/>
        <v>3.7208870350649015E-3</v>
      </c>
      <c r="H1147" s="5">
        <f t="shared" si="35"/>
        <v>3.7139816590162078E-3</v>
      </c>
      <c r="I1147" s="2">
        <v>2380410112</v>
      </c>
    </row>
    <row r="1148" spans="1:9" x14ac:dyDescent="0.25">
      <c r="A1148" s="3">
        <v>43045</v>
      </c>
      <c r="B1148" s="1">
        <v>7403.2202150000003</v>
      </c>
      <c r="C1148" s="1">
        <v>7445.7700199999999</v>
      </c>
      <c r="D1148" s="1">
        <v>7007.3100590000004</v>
      </c>
      <c r="E1148" s="1">
        <v>7022.7597660000001</v>
      </c>
      <c r="F1148" s="1">
        <v>7022.7597660000001</v>
      </c>
      <c r="G1148" s="5">
        <f t="shared" si="34"/>
        <v>-5.1927783381676695E-2</v>
      </c>
      <c r="H1148" s="5">
        <f t="shared" si="35"/>
        <v>-5.3324601761071913E-2</v>
      </c>
      <c r="I1148" s="2">
        <v>3111899904</v>
      </c>
    </row>
    <row r="1149" spans="1:9" x14ac:dyDescent="0.25">
      <c r="A1149" s="3">
        <v>43046</v>
      </c>
      <c r="B1149" s="1">
        <v>7023.1000979999999</v>
      </c>
      <c r="C1149" s="1">
        <v>7253.3198240000002</v>
      </c>
      <c r="D1149" s="1">
        <v>7023.1000979999999</v>
      </c>
      <c r="E1149" s="1">
        <v>7144.3798829999996</v>
      </c>
      <c r="F1149" s="1">
        <v>7144.3798829999996</v>
      </c>
      <c r="G1149" s="5">
        <f t="shared" si="34"/>
        <v>1.731799478444529E-2</v>
      </c>
      <c r="H1149" s="5">
        <f t="shared" si="35"/>
        <v>1.7169747429867079E-2</v>
      </c>
      <c r="I1149" s="2">
        <v>2326340096</v>
      </c>
    </row>
    <row r="1150" spans="1:9" x14ac:dyDescent="0.25">
      <c r="A1150" s="3">
        <v>43047</v>
      </c>
      <c r="B1150" s="1">
        <v>7141.3798829999996</v>
      </c>
      <c r="C1150" s="1">
        <v>7776.419922</v>
      </c>
      <c r="D1150" s="1">
        <v>7114.0200199999999</v>
      </c>
      <c r="E1150" s="1">
        <v>7459.6899409999996</v>
      </c>
      <c r="F1150" s="1">
        <v>7459.6899409999996</v>
      </c>
      <c r="G1150" s="5">
        <f t="shared" si="34"/>
        <v>4.4133999474226915E-2</v>
      </c>
      <c r="H1150" s="5">
        <f t="shared" si="35"/>
        <v>4.3187833210842963E-2</v>
      </c>
      <c r="I1150" s="2">
        <v>4602200064</v>
      </c>
    </row>
    <row r="1151" spans="1:9" x14ac:dyDescent="0.25">
      <c r="A1151" s="3">
        <v>43048</v>
      </c>
      <c r="B1151" s="1">
        <v>7446.830078</v>
      </c>
      <c r="C1151" s="1">
        <v>7446.830078</v>
      </c>
      <c r="D1151" s="1">
        <v>7101.5200199999999</v>
      </c>
      <c r="E1151" s="1">
        <v>7143.580078</v>
      </c>
      <c r="F1151" s="1">
        <v>7143.580078</v>
      </c>
      <c r="G1151" s="5">
        <f t="shared" si="34"/>
        <v>-4.2375737530670587E-2</v>
      </c>
      <c r="H1151" s="5">
        <f t="shared" si="35"/>
        <v>-4.3299788311923527E-2</v>
      </c>
      <c r="I1151" s="2">
        <v>3226249984</v>
      </c>
    </row>
    <row r="1152" spans="1:9" x14ac:dyDescent="0.25">
      <c r="A1152" s="3">
        <v>43049</v>
      </c>
      <c r="B1152" s="1">
        <v>7173.7299800000001</v>
      </c>
      <c r="C1152" s="1">
        <v>7312</v>
      </c>
      <c r="D1152" s="1">
        <v>6436.8701170000004</v>
      </c>
      <c r="E1152" s="1">
        <v>6618.1401370000003</v>
      </c>
      <c r="F1152" s="1">
        <v>6618.1401370000003</v>
      </c>
      <c r="G1152" s="5">
        <f t="shared" si="34"/>
        <v>-7.35541472570862E-2</v>
      </c>
      <c r="H1152" s="5">
        <f t="shared" si="35"/>
        <v>-7.6399677767684984E-2</v>
      </c>
      <c r="I1152" s="2">
        <v>5208249856</v>
      </c>
    </row>
    <row r="1153" spans="1:9" x14ac:dyDescent="0.25">
      <c r="A1153" s="3">
        <v>43050</v>
      </c>
      <c r="B1153" s="1">
        <v>6618.6098629999997</v>
      </c>
      <c r="C1153" s="1">
        <v>6873.1499020000001</v>
      </c>
      <c r="D1153" s="1">
        <v>6204.2202150000003</v>
      </c>
      <c r="E1153" s="1">
        <v>6357.6000979999999</v>
      </c>
      <c r="F1153" s="1">
        <v>6357.6000979999999</v>
      </c>
      <c r="G1153" s="5">
        <f t="shared" si="34"/>
        <v>-3.9367561521310268E-2</v>
      </c>
      <c r="H1153" s="5">
        <f t="shared" si="35"/>
        <v>-4.0163421345213897E-2</v>
      </c>
      <c r="I1153" s="2">
        <v>4908680192</v>
      </c>
    </row>
    <row r="1154" spans="1:9" x14ac:dyDescent="0.25">
      <c r="A1154" s="3">
        <v>43051</v>
      </c>
      <c r="B1154" s="1">
        <v>6295.4501950000003</v>
      </c>
      <c r="C1154" s="1">
        <v>6625.0498049999997</v>
      </c>
      <c r="D1154" s="1">
        <v>5519.0097660000001</v>
      </c>
      <c r="E1154" s="1">
        <v>5950.0698240000002</v>
      </c>
      <c r="F1154" s="1">
        <v>5950.0698240000002</v>
      </c>
      <c r="G1154" s="5">
        <f t="shared" si="34"/>
        <v>-6.4101275279677017E-2</v>
      </c>
      <c r="H1154" s="5">
        <f t="shared" si="35"/>
        <v>-6.6248008443721598E-2</v>
      </c>
      <c r="I1154" s="2">
        <v>8957349888</v>
      </c>
    </row>
    <row r="1155" spans="1:9" x14ac:dyDescent="0.25">
      <c r="A1155" s="3">
        <v>43052</v>
      </c>
      <c r="B1155" s="1">
        <v>5938.25</v>
      </c>
      <c r="C1155" s="1">
        <v>6811.1899409999996</v>
      </c>
      <c r="D1155" s="1">
        <v>5844.2900390000004</v>
      </c>
      <c r="E1155" s="1">
        <v>6559.4902339999999</v>
      </c>
      <c r="F1155" s="1">
        <v>6559.4902339999999</v>
      </c>
      <c r="G1155" s="5">
        <f t="shared" si="34"/>
        <v>0.10242239637959583</v>
      </c>
      <c r="H1155" s="5">
        <f t="shared" si="35"/>
        <v>9.7509937090116544E-2</v>
      </c>
      <c r="I1155" s="2">
        <v>6263249920</v>
      </c>
    </row>
    <row r="1156" spans="1:9" x14ac:dyDescent="0.25">
      <c r="A1156" s="3">
        <v>43053</v>
      </c>
      <c r="B1156" s="1">
        <v>6561.4799800000001</v>
      </c>
      <c r="C1156" s="1">
        <v>6764.9799800000001</v>
      </c>
      <c r="D1156" s="1">
        <v>6461.75</v>
      </c>
      <c r="E1156" s="1">
        <v>6635.75</v>
      </c>
      <c r="F1156" s="1">
        <v>6635.75</v>
      </c>
      <c r="G1156" s="5">
        <f t="shared" ref="G1156:G1219" si="36">E1156/E1155-1</f>
        <v>1.1625867754893715E-2</v>
      </c>
      <c r="H1156" s="5">
        <f t="shared" ref="H1156:H1219" si="37">-LN(F1155/F1156)</f>
        <v>1.1558806616525356E-2</v>
      </c>
      <c r="I1156" s="2">
        <v>3197110016</v>
      </c>
    </row>
    <row r="1157" spans="1:9" x14ac:dyDescent="0.25">
      <c r="A1157" s="3">
        <v>43054</v>
      </c>
      <c r="B1157" s="1">
        <v>6634.7597660000001</v>
      </c>
      <c r="C1157" s="1">
        <v>7342.25</v>
      </c>
      <c r="D1157" s="1">
        <v>6634.7597660000001</v>
      </c>
      <c r="E1157" s="1">
        <v>7315.5400390000004</v>
      </c>
      <c r="F1157" s="1">
        <v>7315.5400390000004</v>
      </c>
      <c r="G1157" s="5">
        <f t="shared" si="36"/>
        <v>0.10244358798930042</v>
      </c>
      <c r="H1157" s="5">
        <f t="shared" si="37"/>
        <v>9.7529159673126517E-2</v>
      </c>
      <c r="I1157" s="2">
        <v>4200880128</v>
      </c>
    </row>
    <row r="1158" spans="1:9" x14ac:dyDescent="0.25">
      <c r="A1158" s="3">
        <v>43055</v>
      </c>
      <c r="B1158" s="1">
        <v>7323.2402339999999</v>
      </c>
      <c r="C1158" s="1">
        <v>7967.3798829999996</v>
      </c>
      <c r="D1158" s="1">
        <v>7176.580078</v>
      </c>
      <c r="E1158" s="1">
        <v>7871.6899409999996</v>
      </c>
      <c r="F1158" s="1">
        <v>7871.6899409999996</v>
      </c>
      <c r="G1158" s="5">
        <f t="shared" si="36"/>
        <v>7.6023082237961725E-2</v>
      </c>
      <c r="H1158" s="5">
        <f t="shared" si="37"/>
        <v>7.32719134035206E-2</v>
      </c>
      <c r="I1158" s="2">
        <v>5123809792</v>
      </c>
    </row>
    <row r="1159" spans="1:9" x14ac:dyDescent="0.25">
      <c r="A1159" s="3">
        <v>43056</v>
      </c>
      <c r="B1159" s="1">
        <v>7853.5698240000002</v>
      </c>
      <c r="C1159" s="1">
        <v>8004.5898440000001</v>
      </c>
      <c r="D1159" s="1">
        <v>7561.0898440000001</v>
      </c>
      <c r="E1159" s="1">
        <v>7708.9902339999999</v>
      </c>
      <c r="F1159" s="1">
        <v>7708.9902339999999</v>
      </c>
      <c r="G1159" s="5">
        <f t="shared" si="36"/>
        <v>-2.066896793693207E-2</v>
      </c>
      <c r="H1159" s="5">
        <f t="shared" si="37"/>
        <v>-2.0885560752675857E-2</v>
      </c>
      <c r="I1159" s="2">
        <v>4651670016</v>
      </c>
    </row>
    <row r="1160" spans="1:9" x14ac:dyDescent="0.25">
      <c r="A1160" s="3">
        <v>43057</v>
      </c>
      <c r="B1160" s="1">
        <v>7697.2099609999996</v>
      </c>
      <c r="C1160" s="1">
        <v>7884.9902339999999</v>
      </c>
      <c r="D1160" s="1">
        <v>7463.4399409999996</v>
      </c>
      <c r="E1160" s="1">
        <v>7790.1499020000001</v>
      </c>
      <c r="F1160" s="1">
        <v>7790.1499020000001</v>
      </c>
      <c r="G1160" s="5">
        <f t="shared" si="36"/>
        <v>1.0527924609639694E-2</v>
      </c>
      <c r="H1160" s="5">
        <f t="shared" si="37"/>
        <v>1.0472891927650652E-2</v>
      </c>
      <c r="I1160" s="2">
        <v>3667190016</v>
      </c>
    </row>
    <row r="1161" spans="1:9" x14ac:dyDescent="0.25">
      <c r="A1161" s="3">
        <v>43058</v>
      </c>
      <c r="B1161" s="1">
        <v>7766.0297849999997</v>
      </c>
      <c r="C1161" s="1">
        <v>8101.9101559999999</v>
      </c>
      <c r="D1161" s="1">
        <v>7694.1000979999999</v>
      </c>
      <c r="E1161" s="1">
        <v>8036.4902339999999</v>
      </c>
      <c r="F1161" s="1">
        <v>8036.4902339999999</v>
      </c>
      <c r="G1161" s="5">
        <f t="shared" si="36"/>
        <v>3.1622027188046298E-2</v>
      </c>
      <c r="H1161" s="5">
        <f t="shared" si="37"/>
        <v>3.1132347247699407E-2</v>
      </c>
      <c r="I1161" s="2">
        <v>3149319936</v>
      </c>
    </row>
    <row r="1162" spans="1:9" x14ac:dyDescent="0.25">
      <c r="A1162" s="3">
        <v>43059</v>
      </c>
      <c r="B1162" s="1">
        <v>8039.0698240000002</v>
      </c>
      <c r="C1162" s="1">
        <v>8336.8603519999997</v>
      </c>
      <c r="D1162" s="1">
        <v>7949.3598629999997</v>
      </c>
      <c r="E1162" s="1">
        <v>8200.6396480000003</v>
      </c>
      <c r="F1162" s="1">
        <v>8200.6396480000003</v>
      </c>
      <c r="G1162" s="5">
        <f t="shared" si="36"/>
        <v>2.0425510293726523E-2</v>
      </c>
      <c r="H1162" s="5">
        <f t="shared" si="37"/>
        <v>2.0219707260871671E-2</v>
      </c>
      <c r="I1162" s="2">
        <v>3488450048</v>
      </c>
    </row>
    <row r="1163" spans="1:9" x14ac:dyDescent="0.25">
      <c r="A1163" s="3">
        <v>43060</v>
      </c>
      <c r="B1163" s="1">
        <v>8205.7402340000008</v>
      </c>
      <c r="C1163" s="1">
        <v>8348.6601559999999</v>
      </c>
      <c r="D1163" s="1">
        <v>7762.7099609999996</v>
      </c>
      <c r="E1163" s="1">
        <v>8071.2597660000001</v>
      </c>
      <c r="F1163" s="1">
        <v>8071.2597660000001</v>
      </c>
      <c r="G1163" s="5">
        <f t="shared" si="36"/>
        <v>-1.5776803707202691E-2</v>
      </c>
      <c r="H1163" s="5">
        <f t="shared" si="37"/>
        <v>-1.5902582150087899E-2</v>
      </c>
      <c r="I1163" s="2">
        <v>4277609984</v>
      </c>
    </row>
    <row r="1164" spans="1:9" x14ac:dyDescent="0.25">
      <c r="A1164" s="3">
        <v>43061</v>
      </c>
      <c r="B1164" s="1">
        <v>8077.9501950000003</v>
      </c>
      <c r="C1164" s="1">
        <v>8302.2597659999992</v>
      </c>
      <c r="D1164" s="1">
        <v>8075.4702150000003</v>
      </c>
      <c r="E1164" s="1">
        <v>8253.5498050000006</v>
      </c>
      <c r="F1164" s="1">
        <v>8253.5498050000006</v>
      </c>
      <c r="G1164" s="5">
        <f t="shared" si="36"/>
        <v>2.2585078944911796E-2</v>
      </c>
      <c r="H1164" s="5">
        <f t="shared" si="37"/>
        <v>2.2333812265416492E-2</v>
      </c>
      <c r="I1164" s="2">
        <v>3633530112</v>
      </c>
    </row>
    <row r="1165" spans="1:9" x14ac:dyDescent="0.25">
      <c r="A1165" s="3">
        <v>43062</v>
      </c>
      <c r="B1165" s="1">
        <v>8232.3798829999996</v>
      </c>
      <c r="C1165" s="1">
        <v>8267.4003909999992</v>
      </c>
      <c r="D1165" s="1">
        <v>8038.7700199999999</v>
      </c>
      <c r="E1165" s="1">
        <v>8038.7700199999999</v>
      </c>
      <c r="F1165" s="1">
        <v>8038.7700199999999</v>
      </c>
      <c r="G1165" s="5">
        <f t="shared" si="36"/>
        <v>-2.6022716294737402E-2</v>
      </c>
      <c r="H1165" s="5">
        <f t="shared" si="37"/>
        <v>-2.6367298296115307E-2</v>
      </c>
      <c r="I1165" s="2">
        <v>4225179904</v>
      </c>
    </row>
    <row r="1166" spans="1:9" x14ac:dyDescent="0.25">
      <c r="A1166" s="3">
        <v>43063</v>
      </c>
      <c r="B1166" s="1">
        <v>8074.0200199999999</v>
      </c>
      <c r="C1166" s="1">
        <v>8374.1601559999999</v>
      </c>
      <c r="D1166" s="1">
        <v>7940.9301759999998</v>
      </c>
      <c r="E1166" s="1">
        <v>8253.6904300000006</v>
      </c>
      <c r="F1166" s="1">
        <v>8253.6904300000006</v>
      </c>
      <c r="G1166" s="5">
        <f t="shared" si="36"/>
        <v>2.6735484342168103E-2</v>
      </c>
      <c r="H1166" s="5">
        <f t="shared" si="37"/>
        <v>2.6384336274360175E-2</v>
      </c>
      <c r="I1166" s="2">
        <v>5058610176</v>
      </c>
    </row>
    <row r="1167" spans="1:9" x14ac:dyDescent="0.25">
      <c r="A1167" s="3">
        <v>43064</v>
      </c>
      <c r="B1167" s="1">
        <v>8241.7099610000005</v>
      </c>
      <c r="C1167" s="1">
        <v>8790.9199219999991</v>
      </c>
      <c r="D1167" s="1">
        <v>8191.1499020000001</v>
      </c>
      <c r="E1167" s="1">
        <v>8790.9199219999991</v>
      </c>
      <c r="F1167" s="1">
        <v>8790.9199219999991</v>
      </c>
      <c r="G1167" s="5">
        <f t="shared" si="36"/>
        <v>6.5089610103052919E-2</v>
      </c>
      <c r="H1167" s="5">
        <f t="shared" si="37"/>
        <v>6.3058936563571644E-2</v>
      </c>
      <c r="I1167" s="2">
        <v>4342060032</v>
      </c>
    </row>
    <row r="1168" spans="1:9" x14ac:dyDescent="0.25">
      <c r="A1168" s="3">
        <v>43065</v>
      </c>
      <c r="B1168" s="1">
        <v>8789.0400389999995</v>
      </c>
      <c r="C1168" s="1">
        <v>9522.9296880000002</v>
      </c>
      <c r="D1168" s="1">
        <v>8775.5898440000001</v>
      </c>
      <c r="E1168" s="1">
        <v>9330.5498050000006</v>
      </c>
      <c r="F1168" s="1">
        <v>9330.5498050000006</v>
      </c>
      <c r="G1168" s="5">
        <f t="shared" si="36"/>
        <v>6.1384916230386111E-2</v>
      </c>
      <c r="H1168" s="5">
        <f t="shared" si="37"/>
        <v>5.9574580108855343E-2</v>
      </c>
      <c r="I1168" s="2">
        <v>5475579904</v>
      </c>
    </row>
    <row r="1169" spans="1:9" x14ac:dyDescent="0.25">
      <c r="A1169" s="3">
        <v>43066</v>
      </c>
      <c r="B1169" s="1">
        <v>9352.7197269999997</v>
      </c>
      <c r="C1169" s="1">
        <v>9818.3496090000008</v>
      </c>
      <c r="D1169" s="1">
        <v>9352.7197269999997</v>
      </c>
      <c r="E1169" s="1">
        <v>9818.3496090000008</v>
      </c>
      <c r="F1169" s="1">
        <v>9818.3496090000008</v>
      </c>
      <c r="G1169" s="5">
        <f t="shared" si="36"/>
        <v>5.2279856406596936E-2</v>
      </c>
      <c r="H1169" s="5">
        <f t="shared" si="37"/>
        <v>5.0959102137807792E-2</v>
      </c>
      <c r="I1169" s="2">
        <v>5653320192</v>
      </c>
    </row>
    <row r="1170" spans="1:9" x14ac:dyDescent="0.25">
      <c r="A1170" s="3">
        <v>43067</v>
      </c>
      <c r="B1170" s="1">
        <v>9823.4296880000002</v>
      </c>
      <c r="C1170" s="1">
        <v>10125.700194999999</v>
      </c>
      <c r="D1170" s="1">
        <v>9736.2998050000006</v>
      </c>
      <c r="E1170" s="1">
        <v>10058.799805000001</v>
      </c>
      <c r="F1170" s="1">
        <v>10058.799805000001</v>
      </c>
      <c r="G1170" s="5">
        <f t="shared" si="36"/>
        <v>2.4489879213466903E-2</v>
      </c>
      <c r="H1170" s="5">
        <f t="shared" si="37"/>
        <v>2.4194809891035264E-2</v>
      </c>
      <c r="I1170" s="2">
        <v>6348819968</v>
      </c>
    </row>
    <row r="1171" spans="1:9" x14ac:dyDescent="0.25">
      <c r="A1171" s="3">
        <v>43068</v>
      </c>
      <c r="B1171" s="1">
        <v>10077.400390999999</v>
      </c>
      <c r="C1171" s="1">
        <v>11517.400390999999</v>
      </c>
      <c r="D1171" s="1">
        <v>9601.0302730000003</v>
      </c>
      <c r="E1171" s="1">
        <v>9888.6103519999997</v>
      </c>
      <c r="F1171" s="1">
        <v>9888.6103519999997</v>
      </c>
      <c r="G1171" s="5">
        <f t="shared" si="36"/>
        <v>-1.6919459209776111E-2</v>
      </c>
      <c r="H1171" s="5">
        <f t="shared" si="37"/>
        <v>-1.7064228528863468E-2</v>
      </c>
      <c r="I1171" s="2">
        <v>11568799744</v>
      </c>
    </row>
    <row r="1172" spans="1:9" x14ac:dyDescent="0.25">
      <c r="A1172" s="3">
        <v>43069</v>
      </c>
      <c r="B1172" s="1">
        <v>9906.7900389999995</v>
      </c>
      <c r="C1172" s="1">
        <v>10801</v>
      </c>
      <c r="D1172" s="1">
        <v>9202.0498050000006</v>
      </c>
      <c r="E1172" s="1">
        <v>10233.599609000001</v>
      </c>
      <c r="F1172" s="1">
        <v>10233.599609000001</v>
      </c>
      <c r="G1172" s="5">
        <f t="shared" si="36"/>
        <v>3.4887536743747338E-2</v>
      </c>
      <c r="H1172" s="5">
        <f t="shared" si="37"/>
        <v>3.4292760662421783E-2</v>
      </c>
      <c r="I1172" s="2">
        <v>8310689792</v>
      </c>
    </row>
    <row r="1173" spans="1:9" x14ac:dyDescent="0.25">
      <c r="A1173" s="3">
        <v>43070</v>
      </c>
      <c r="B1173" s="1">
        <v>10198.599609000001</v>
      </c>
      <c r="C1173" s="1">
        <v>11046.700194999999</v>
      </c>
      <c r="D1173" s="1">
        <v>9694.6503909999992</v>
      </c>
      <c r="E1173" s="1">
        <v>10975.599609000001</v>
      </c>
      <c r="F1173" s="1">
        <v>10975.599609000001</v>
      </c>
      <c r="G1173" s="5">
        <f t="shared" si="36"/>
        <v>7.2506256678973813E-2</v>
      </c>
      <c r="H1173" s="5">
        <f t="shared" si="37"/>
        <v>6.9998205536327754E-2</v>
      </c>
      <c r="I1173" s="2">
        <v>6783119872</v>
      </c>
    </row>
    <row r="1174" spans="1:9" x14ac:dyDescent="0.25">
      <c r="A1174" s="3">
        <v>43071</v>
      </c>
      <c r="B1174" s="1">
        <v>10978.299805000001</v>
      </c>
      <c r="C1174" s="1">
        <v>11320.200194999999</v>
      </c>
      <c r="D1174" s="1">
        <v>10905.099609000001</v>
      </c>
      <c r="E1174" s="1">
        <v>11074.599609000001</v>
      </c>
      <c r="F1174" s="1">
        <v>11074.599609000001</v>
      </c>
      <c r="G1174" s="5">
        <f t="shared" si="36"/>
        <v>9.0200083391178687E-3</v>
      </c>
      <c r="H1174" s="5">
        <f t="shared" si="37"/>
        <v>8.979571045148068E-3</v>
      </c>
      <c r="I1174" s="2">
        <v>5138500096</v>
      </c>
    </row>
    <row r="1175" spans="1:9" x14ac:dyDescent="0.25">
      <c r="A1175" s="3">
        <v>43072</v>
      </c>
      <c r="B1175" s="1">
        <v>11082.700194999999</v>
      </c>
      <c r="C1175" s="1">
        <v>11858.700194999999</v>
      </c>
      <c r="D1175" s="1">
        <v>10862</v>
      </c>
      <c r="E1175" s="1">
        <v>11323.200194999999</v>
      </c>
      <c r="F1175" s="1">
        <v>11323.200194999999</v>
      </c>
      <c r="G1175" s="5">
        <f t="shared" si="36"/>
        <v>2.2447817056787223E-2</v>
      </c>
      <c r="H1175" s="5">
        <f t="shared" si="37"/>
        <v>2.2199572969218231E-2</v>
      </c>
      <c r="I1175" s="2">
        <v>6608309760</v>
      </c>
    </row>
    <row r="1176" spans="1:9" x14ac:dyDescent="0.25">
      <c r="A1176" s="3">
        <v>43073</v>
      </c>
      <c r="B1176" s="1">
        <v>11315.400390999999</v>
      </c>
      <c r="C1176" s="1">
        <v>11657.200194999999</v>
      </c>
      <c r="D1176" s="1">
        <v>11081.799805000001</v>
      </c>
      <c r="E1176" s="1">
        <v>11657.200194999999</v>
      </c>
      <c r="F1176" s="1">
        <v>11657.200194999999</v>
      </c>
      <c r="G1176" s="5">
        <f t="shared" si="36"/>
        <v>2.9496961481568107E-2</v>
      </c>
      <c r="H1176" s="5">
        <f t="shared" si="37"/>
        <v>2.9070296030713566E-2</v>
      </c>
      <c r="I1176" s="2">
        <v>6132409856</v>
      </c>
    </row>
    <row r="1177" spans="1:9" x14ac:dyDescent="0.25">
      <c r="A1177" s="3">
        <v>43074</v>
      </c>
      <c r="B1177" s="1">
        <v>11685.700194999999</v>
      </c>
      <c r="C1177" s="1">
        <v>12032</v>
      </c>
      <c r="D1177" s="1">
        <v>11604.599609000001</v>
      </c>
      <c r="E1177" s="1">
        <v>11916.700194999999</v>
      </c>
      <c r="F1177" s="1">
        <v>11916.700194999999</v>
      </c>
      <c r="G1177" s="5">
        <f t="shared" si="36"/>
        <v>2.2260919917228783E-2</v>
      </c>
      <c r="H1177" s="5">
        <f t="shared" si="37"/>
        <v>2.2016762443005655E-2</v>
      </c>
      <c r="I1177" s="2">
        <v>6895260160</v>
      </c>
    </row>
    <row r="1178" spans="1:9" x14ac:dyDescent="0.25">
      <c r="A1178" s="3">
        <v>43075</v>
      </c>
      <c r="B1178" s="1">
        <v>11923.400390999999</v>
      </c>
      <c r="C1178" s="1">
        <v>14369.099609000001</v>
      </c>
      <c r="D1178" s="1">
        <v>11923.400390999999</v>
      </c>
      <c r="E1178" s="1">
        <v>14291.5</v>
      </c>
      <c r="F1178" s="1">
        <v>14291.5</v>
      </c>
      <c r="G1178" s="5">
        <f t="shared" si="36"/>
        <v>0.19928333902336637</v>
      </c>
      <c r="H1178" s="5">
        <f t="shared" si="37"/>
        <v>0.18172416090803228</v>
      </c>
      <c r="I1178" s="2">
        <v>12656300032</v>
      </c>
    </row>
    <row r="1179" spans="1:9" x14ac:dyDescent="0.25">
      <c r="A1179" s="3">
        <v>43076</v>
      </c>
      <c r="B1179" s="1">
        <v>14266.099609000001</v>
      </c>
      <c r="C1179" s="1">
        <v>17899.699218999998</v>
      </c>
      <c r="D1179" s="1">
        <v>14057.299805000001</v>
      </c>
      <c r="E1179" s="1">
        <v>17899.699218999998</v>
      </c>
      <c r="F1179" s="1">
        <v>17899.699218999998</v>
      </c>
      <c r="G1179" s="5">
        <f t="shared" si="36"/>
        <v>0.25247169429381078</v>
      </c>
      <c r="H1179" s="5">
        <f t="shared" si="37"/>
        <v>0.22511895435529439</v>
      </c>
      <c r="I1179" s="2">
        <v>17950699520</v>
      </c>
    </row>
    <row r="1180" spans="1:9" x14ac:dyDescent="0.25">
      <c r="A1180" s="3">
        <v>43077</v>
      </c>
      <c r="B1180" s="1">
        <v>17802.900390999999</v>
      </c>
      <c r="C1180" s="1">
        <v>18353.400390999999</v>
      </c>
      <c r="D1180" s="1">
        <v>14336.900390999999</v>
      </c>
      <c r="E1180" s="1">
        <v>16569.400390999999</v>
      </c>
      <c r="F1180" s="1">
        <v>16569.400390999999</v>
      </c>
      <c r="G1180" s="5">
        <f t="shared" si="36"/>
        <v>-7.431961910219842E-2</v>
      </c>
      <c r="H1180" s="5">
        <f t="shared" si="37"/>
        <v>-7.7226264935225122E-2</v>
      </c>
      <c r="I1180" s="2">
        <v>21135998976</v>
      </c>
    </row>
    <row r="1181" spans="1:9" x14ac:dyDescent="0.25">
      <c r="A1181" s="3">
        <v>43078</v>
      </c>
      <c r="B1181" s="1">
        <v>16523.300781000002</v>
      </c>
      <c r="C1181" s="1">
        <v>16783</v>
      </c>
      <c r="D1181" s="1">
        <v>13674.900390999999</v>
      </c>
      <c r="E1181" s="1">
        <v>15178.200194999999</v>
      </c>
      <c r="F1181" s="1">
        <v>15178.200194999999</v>
      </c>
      <c r="G1181" s="5">
        <f t="shared" si="36"/>
        <v>-8.3962012092824945E-2</v>
      </c>
      <c r="H1181" s="5">
        <f t="shared" si="37"/>
        <v>-8.7697443653542956E-2</v>
      </c>
      <c r="I1181" s="2">
        <v>13911300096</v>
      </c>
    </row>
    <row r="1182" spans="1:9" x14ac:dyDescent="0.25">
      <c r="A1182" s="3">
        <v>43079</v>
      </c>
      <c r="B1182" s="1">
        <v>15168.400390999999</v>
      </c>
      <c r="C1182" s="1">
        <v>15850.599609000001</v>
      </c>
      <c r="D1182" s="1">
        <v>13226.599609000001</v>
      </c>
      <c r="E1182" s="1">
        <v>15455.400390999999</v>
      </c>
      <c r="F1182" s="1">
        <v>15455.400390999999</v>
      </c>
      <c r="G1182" s="5">
        <f t="shared" si="36"/>
        <v>1.8263047821132083E-2</v>
      </c>
      <c r="H1182" s="5">
        <f t="shared" si="37"/>
        <v>1.8098281430534744E-2</v>
      </c>
      <c r="I1182" s="2">
        <v>13433299968</v>
      </c>
    </row>
    <row r="1183" spans="1:9" x14ac:dyDescent="0.25">
      <c r="A1183" s="3">
        <v>43080</v>
      </c>
      <c r="B1183" s="1">
        <v>15427.400390999999</v>
      </c>
      <c r="C1183" s="1">
        <v>17513.900390999999</v>
      </c>
      <c r="D1183" s="1">
        <v>15404.799805000001</v>
      </c>
      <c r="E1183" s="1">
        <v>16936.800781000002</v>
      </c>
      <c r="F1183" s="1">
        <v>16936.800781000002</v>
      </c>
      <c r="G1183" s="5">
        <f t="shared" si="36"/>
        <v>9.5850016985820297E-2</v>
      </c>
      <c r="H1183" s="5">
        <f t="shared" si="37"/>
        <v>9.1530333345723344E-2</v>
      </c>
      <c r="I1183" s="2">
        <v>12153900032</v>
      </c>
    </row>
    <row r="1184" spans="1:9" x14ac:dyDescent="0.25">
      <c r="A1184" s="3">
        <v>43081</v>
      </c>
      <c r="B1184" s="1">
        <v>16919.800781000002</v>
      </c>
      <c r="C1184" s="1">
        <v>17781.800781000002</v>
      </c>
      <c r="D1184" s="1">
        <v>16571.599609000001</v>
      </c>
      <c r="E1184" s="1">
        <v>17415.400390999999</v>
      </c>
      <c r="F1184" s="1">
        <v>17415.400390999999</v>
      </c>
      <c r="G1184" s="5">
        <f t="shared" si="36"/>
        <v>2.8257970096507101E-2</v>
      </c>
      <c r="H1184" s="5">
        <f t="shared" si="37"/>
        <v>2.7866079225521402E-2</v>
      </c>
      <c r="I1184" s="2">
        <v>14603799552</v>
      </c>
    </row>
    <row r="1185" spans="1:9" x14ac:dyDescent="0.25">
      <c r="A1185" s="3">
        <v>43082</v>
      </c>
      <c r="B1185" s="1">
        <v>17500</v>
      </c>
      <c r="C1185" s="1">
        <v>17653.099609000001</v>
      </c>
      <c r="D1185" s="1">
        <v>16039.700194999999</v>
      </c>
      <c r="E1185" s="1">
        <v>16408.199218999998</v>
      </c>
      <c r="F1185" s="1">
        <v>16408.199218999998</v>
      </c>
      <c r="G1185" s="5">
        <f t="shared" si="36"/>
        <v>-5.7833937169799787E-2</v>
      </c>
      <c r="H1185" s="5">
        <f t="shared" si="37"/>
        <v>-5.9573732437069912E-2</v>
      </c>
      <c r="I1185" s="2">
        <v>12976900096</v>
      </c>
    </row>
    <row r="1186" spans="1:9" x14ac:dyDescent="0.25">
      <c r="A1186" s="3">
        <v>43083</v>
      </c>
      <c r="B1186" s="1">
        <v>16384.599609000001</v>
      </c>
      <c r="C1186" s="1">
        <v>17085.800781000002</v>
      </c>
      <c r="D1186" s="1">
        <v>16185.900390999999</v>
      </c>
      <c r="E1186" s="1">
        <v>16564</v>
      </c>
      <c r="F1186" s="1">
        <v>16564</v>
      </c>
      <c r="G1186" s="5">
        <f t="shared" si="36"/>
        <v>9.4953004239239913E-3</v>
      </c>
      <c r="H1186" s="5">
        <f t="shared" si="37"/>
        <v>9.4505034096704493E-3</v>
      </c>
      <c r="I1186" s="2">
        <v>13777399808</v>
      </c>
    </row>
    <row r="1187" spans="1:9" x14ac:dyDescent="0.25">
      <c r="A1187" s="3">
        <v>43084</v>
      </c>
      <c r="B1187" s="1">
        <v>16601.300781000002</v>
      </c>
      <c r="C1187" s="1">
        <v>18154.099609000001</v>
      </c>
      <c r="D1187" s="1">
        <v>16601.300781000002</v>
      </c>
      <c r="E1187" s="1">
        <v>17706.900390999999</v>
      </c>
      <c r="F1187" s="1">
        <v>17706.900390999999</v>
      </c>
      <c r="G1187" s="5">
        <f t="shared" si="36"/>
        <v>6.8999057655155793E-2</v>
      </c>
      <c r="H1187" s="5">
        <f t="shared" si="37"/>
        <v>6.672275052255304E-2</v>
      </c>
      <c r="I1187" s="2">
        <v>14309999616</v>
      </c>
    </row>
    <row r="1188" spans="1:9" x14ac:dyDescent="0.25">
      <c r="A1188" s="3">
        <v>43085</v>
      </c>
      <c r="B1188" s="1">
        <v>17760.300781000002</v>
      </c>
      <c r="C1188" s="1">
        <v>19716.699218999998</v>
      </c>
      <c r="D1188" s="1">
        <v>17515.300781000002</v>
      </c>
      <c r="E1188" s="1">
        <v>19497.400390999999</v>
      </c>
      <c r="F1188" s="1">
        <v>19497.400390999999</v>
      </c>
      <c r="G1188" s="5">
        <f t="shared" si="36"/>
        <v>0.10111877067485331</v>
      </c>
      <c r="H1188" s="5">
        <f t="shared" si="37"/>
        <v>9.632672719477052E-2</v>
      </c>
      <c r="I1188" s="2">
        <v>12740599808</v>
      </c>
    </row>
    <row r="1189" spans="1:9" x14ac:dyDescent="0.25">
      <c r="A1189" s="3">
        <v>43086</v>
      </c>
      <c r="B1189" s="1">
        <v>19475.800781000002</v>
      </c>
      <c r="C1189" s="1">
        <v>20089</v>
      </c>
      <c r="D1189" s="1">
        <v>18974.099609000001</v>
      </c>
      <c r="E1189" s="1">
        <v>19140.800781000002</v>
      </c>
      <c r="F1189" s="1">
        <v>19140.800781000002</v>
      </c>
      <c r="G1189" s="5">
        <f t="shared" si="36"/>
        <v>-1.82895977334806E-2</v>
      </c>
      <c r="H1189" s="5">
        <f t="shared" si="37"/>
        <v>-1.8458920163250174E-2</v>
      </c>
      <c r="I1189" s="2">
        <v>13314599936</v>
      </c>
    </row>
    <row r="1190" spans="1:9" x14ac:dyDescent="0.25">
      <c r="A1190" s="3">
        <v>43087</v>
      </c>
      <c r="B1190" s="1">
        <v>19106.400390999999</v>
      </c>
      <c r="C1190" s="1">
        <v>19371</v>
      </c>
      <c r="D1190" s="1">
        <v>18355.900390999999</v>
      </c>
      <c r="E1190" s="1">
        <v>19114.199218999998</v>
      </c>
      <c r="F1190" s="1">
        <v>19114.199218999998</v>
      </c>
      <c r="G1190" s="5">
        <f t="shared" si="36"/>
        <v>-1.3897831289487739E-3</v>
      </c>
      <c r="H1190" s="5">
        <f t="shared" si="37"/>
        <v>-1.3907497732427243E-3</v>
      </c>
      <c r="I1190" s="2">
        <v>14839499776</v>
      </c>
    </row>
    <row r="1191" spans="1:9" x14ac:dyDescent="0.25">
      <c r="A1191" s="3">
        <v>43088</v>
      </c>
      <c r="B1191" s="1">
        <v>19118.300781000002</v>
      </c>
      <c r="C1191" s="1">
        <v>19177.800781000002</v>
      </c>
      <c r="D1191" s="1">
        <v>17275.400390999999</v>
      </c>
      <c r="E1191" s="1">
        <v>17776.699218999998</v>
      </c>
      <c r="F1191" s="1">
        <v>17776.699218999998</v>
      </c>
      <c r="G1191" s="5">
        <f t="shared" si="36"/>
        <v>-6.9974158199130332E-2</v>
      </c>
      <c r="H1191" s="5">
        <f t="shared" si="37"/>
        <v>-7.2542906338228241E-2</v>
      </c>
      <c r="I1191" s="2">
        <v>16894499840</v>
      </c>
    </row>
    <row r="1192" spans="1:9" x14ac:dyDescent="0.25">
      <c r="A1192" s="3">
        <v>43089</v>
      </c>
      <c r="B1192" s="1">
        <v>17760.300781000002</v>
      </c>
      <c r="C1192" s="1">
        <v>17934.699218999998</v>
      </c>
      <c r="D1192" s="1">
        <v>16077.700194999999</v>
      </c>
      <c r="E1192" s="1">
        <v>16624.599609000001</v>
      </c>
      <c r="F1192" s="1">
        <v>16624.599609000001</v>
      </c>
      <c r="G1192" s="5">
        <f t="shared" si="36"/>
        <v>-6.480953498772235E-2</v>
      </c>
      <c r="H1192" s="5">
        <f t="shared" si="37"/>
        <v>-6.7005064543194631E-2</v>
      </c>
      <c r="I1192" s="2">
        <v>22149699584</v>
      </c>
    </row>
    <row r="1193" spans="1:9" x14ac:dyDescent="0.25">
      <c r="A1193" s="3">
        <v>43090</v>
      </c>
      <c r="B1193" s="1">
        <v>16642.400390999999</v>
      </c>
      <c r="C1193" s="1">
        <v>17567.699218999998</v>
      </c>
      <c r="D1193" s="1">
        <v>15342.700194999999</v>
      </c>
      <c r="E1193" s="1">
        <v>15802.900390999999</v>
      </c>
      <c r="F1193" s="1">
        <v>15802.900390999999</v>
      </c>
      <c r="G1193" s="5">
        <f t="shared" si="36"/>
        <v>-4.9426707248646173E-2</v>
      </c>
      <c r="H1193" s="5">
        <f t="shared" si="37"/>
        <v>-5.0690010345911175E-2</v>
      </c>
      <c r="I1193" s="2">
        <v>16516599808</v>
      </c>
    </row>
    <row r="1194" spans="1:9" x14ac:dyDescent="0.25">
      <c r="A1194" s="3">
        <v>43091</v>
      </c>
      <c r="B1194" s="1">
        <v>15898</v>
      </c>
      <c r="C1194" s="1">
        <v>15943.400390999999</v>
      </c>
      <c r="D1194" s="1">
        <v>11833</v>
      </c>
      <c r="E1194" s="1">
        <v>13831.799805000001</v>
      </c>
      <c r="F1194" s="1">
        <v>13831.799805000001</v>
      </c>
      <c r="G1194" s="5">
        <f t="shared" si="36"/>
        <v>-0.12473030502189153</v>
      </c>
      <c r="H1194" s="5">
        <f t="shared" si="37"/>
        <v>-0.1332232172832975</v>
      </c>
      <c r="I1194" s="2">
        <v>22197999616</v>
      </c>
    </row>
    <row r="1195" spans="1:9" x14ac:dyDescent="0.25">
      <c r="A1195" s="3">
        <v>43092</v>
      </c>
      <c r="B1195" s="1">
        <v>13948.700194999999</v>
      </c>
      <c r="C1195" s="1">
        <v>15603.200194999999</v>
      </c>
      <c r="D1195" s="1">
        <v>13828.799805000001</v>
      </c>
      <c r="E1195" s="1">
        <v>14699.200194999999</v>
      </c>
      <c r="F1195" s="1">
        <v>14699.200194999999</v>
      </c>
      <c r="G1195" s="5">
        <f t="shared" si="36"/>
        <v>6.2710594588452961E-2</v>
      </c>
      <c r="H1195" s="5">
        <f t="shared" si="37"/>
        <v>6.082280884757299E-2</v>
      </c>
      <c r="I1195" s="2">
        <v>13086000128</v>
      </c>
    </row>
    <row r="1196" spans="1:9" x14ac:dyDescent="0.25">
      <c r="A1196" s="3">
        <v>43093</v>
      </c>
      <c r="B1196" s="1">
        <v>14608.200194999999</v>
      </c>
      <c r="C1196" s="1">
        <v>14626</v>
      </c>
      <c r="D1196" s="1">
        <v>12747.700194999999</v>
      </c>
      <c r="E1196" s="1">
        <v>13925.799805000001</v>
      </c>
      <c r="F1196" s="1">
        <v>13925.799805000001</v>
      </c>
      <c r="G1196" s="5">
        <f t="shared" si="36"/>
        <v>-5.2615134139276099E-2</v>
      </c>
      <c r="H1196" s="5">
        <f t="shared" si="37"/>
        <v>-5.404986301238926E-2</v>
      </c>
      <c r="I1196" s="2">
        <v>11572299776</v>
      </c>
    </row>
    <row r="1197" spans="1:9" x14ac:dyDescent="0.25">
      <c r="A1197" s="3">
        <v>43094</v>
      </c>
      <c r="B1197" s="1">
        <v>13995.900390999999</v>
      </c>
      <c r="C1197" s="1">
        <v>14593</v>
      </c>
      <c r="D1197" s="1">
        <v>13448.900390999999</v>
      </c>
      <c r="E1197" s="1">
        <v>14026.599609000001</v>
      </c>
      <c r="F1197" s="1">
        <v>14026.599609000001</v>
      </c>
      <c r="G1197" s="5">
        <f t="shared" si="36"/>
        <v>7.2383493523875408E-3</v>
      </c>
      <c r="H1197" s="5">
        <f t="shared" si="37"/>
        <v>7.2122782340271465E-3</v>
      </c>
      <c r="I1197" s="2">
        <v>10664699904</v>
      </c>
    </row>
    <row r="1198" spans="1:9" x14ac:dyDescent="0.25">
      <c r="A1198" s="3">
        <v>43095</v>
      </c>
      <c r="B1198" s="1">
        <v>14036.599609000001</v>
      </c>
      <c r="C1198" s="1">
        <v>16461.199218999998</v>
      </c>
      <c r="D1198" s="1">
        <v>14028.900390999999</v>
      </c>
      <c r="E1198" s="1">
        <v>16099.799805000001</v>
      </c>
      <c r="F1198" s="1">
        <v>16099.799805000001</v>
      </c>
      <c r="G1198" s="5">
        <f t="shared" si="36"/>
        <v>0.14780490309780814</v>
      </c>
      <c r="H1198" s="5">
        <f t="shared" si="37"/>
        <v>0.13785133841832822</v>
      </c>
      <c r="I1198" s="2">
        <v>13454300160</v>
      </c>
    </row>
    <row r="1199" spans="1:9" x14ac:dyDescent="0.25">
      <c r="A1199" s="3">
        <v>43096</v>
      </c>
      <c r="B1199" s="1">
        <v>16163.5</v>
      </c>
      <c r="C1199" s="1">
        <v>16930.900390999999</v>
      </c>
      <c r="D1199" s="1">
        <v>15114.299805000001</v>
      </c>
      <c r="E1199" s="1">
        <v>15838.5</v>
      </c>
      <c r="F1199" s="1">
        <v>15838.5</v>
      </c>
      <c r="G1199" s="5">
        <f t="shared" si="36"/>
        <v>-1.6230003364318235E-2</v>
      </c>
      <c r="H1199" s="5">
        <f t="shared" si="37"/>
        <v>-1.6363152508517338E-2</v>
      </c>
      <c r="I1199" s="2">
        <v>12487600128</v>
      </c>
    </row>
    <row r="1200" spans="1:9" x14ac:dyDescent="0.25">
      <c r="A1200" s="3">
        <v>43097</v>
      </c>
      <c r="B1200" s="1">
        <v>15864.099609000001</v>
      </c>
      <c r="C1200" s="1">
        <v>15888.400390999999</v>
      </c>
      <c r="D1200" s="1">
        <v>13937.299805000001</v>
      </c>
      <c r="E1200" s="1">
        <v>14606.5</v>
      </c>
      <c r="F1200" s="1">
        <v>14606.5</v>
      </c>
      <c r="G1200" s="5">
        <f t="shared" si="36"/>
        <v>-7.7785143795182643E-2</v>
      </c>
      <c r="H1200" s="5">
        <f t="shared" si="37"/>
        <v>-8.0977049813353755E-2</v>
      </c>
      <c r="I1200" s="2">
        <v>12336499712</v>
      </c>
    </row>
    <row r="1201" spans="1:9" x14ac:dyDescent="0.25">
      <c r="A1201" s="3">
        <v>43098</v>
      </c>
      <c r="B1201" s="1">
        <v>14695.799805000001</v>
      </c>
      <c r="C1201" s="1">
        <v>15279</v>
      </c>
      <c r="D1201" s="1">
        <v>14307</v>
      </c>
      <c r="E1201" s="1">
        <v>14656.200194999999</v>
      </c>
      <c r="F1201" s="1">
        <v>14656.200194999999</v>
      </c>
      <c r="G1201" s="5">
        <f t="shared" si="36"/>
        <v>3.4026080854414609E-3</v>
      </c>
      <c r="H1201" s="5">
        <f t="shared" si="37"/>
        <v>3.3968323126356355E-3</v>
      </c>
      <c r="I1201" s="2">
        <v>13025500160</v>
      </c>
    </row>
    <row r="1202" spans="1:9" x14ac:dyDescent="0.25">
      <c r="A1202" s="3">
        <v>43099</v>
      </c>
      <c r="B1202" s="1">
        <v>14681.900390999999</v>
      </c>
      <c r="C1202" s="1">
        <v>14681.900390999999</v>
      </c>
      <c r="D1202" s="1">
        <v>12350.099609000001</v>
      </c>
      <c r="E1202" s="1">
        <v>12952.200194999999</v>
      </c>
      <c r="F1202" s="1">
        <v>12952.200194999999</v>
      </c>
      <c r="G1202" s="5">
        <f t="shared" si="36"/>
        <v>-0.11626478741613555</v>
      </c>
      <c r="H1202" s="5">
        <f t="shared" si="37"/>
        <v>-0.12359779448971701</v>
      </c>
      <c r="I1202" s="2">
        <v>14452599808</v>
      </c>
    </row>
    <row r="1203" spans="1:9" x14ac:dyDescent="0.25">
      <c r="A1203" s="3">
        <v>43100</v>
      </c>
      <c r="B1203" s="1">
        <v>12897.700194999999</v>
      </c>
      <c r="C1203" s="1">
        <v>14377.400390999999</v>
      </c>
      <c r="D1203" s="1">
        <v>12755.599609000001</v>
      </c>
      <c r="E1203" s="1">
        <v>14156.400390999999</v>
      </c>
      <c r="F1203" s="1">
        <v>14156.400390999999</v>
      </c>
      <c r="G1203" s="5">
        <f t="shared" si="36"/>
        <v>9.2972636144464715E-2</v>
      </c>
      <c r="H1203" s="5">
        <f t="shared" si="37"/>
        <v>8.8901173331569272E-2</v>
      </c>
      <c r="I1203" s="2">
        <v>12136299520</v>
      </c>
    </row>
    <row r="1204" spans="1:9" x14ac:dyDescent="0.25">
      <c r="A1204" s="3">
        <v>43101</v>
      </c>
      <c r="B1204" s="1">
        <v>14112.200194999999</v>
      </c>
      <c r="C1204" s="1">
        <v>14112.200194999999</v>
      </c>
      <c r="D1204" s="1">
        <v>13154.700194999999</v>
      </c>
      <c r="E1204" s="1">
        <v>13657.200194999999</v>
      </c>
      <c r="F1204" s="1">
        <v>13657.200194999999</v>
      </c>
      <c r="G1204" s="5">
        <f t="shared" si="36"/>
        <v>-3.5263215380469837E-2</v>
      </c>
      <c r="H1204" s="5">
        <f t="shared" si="37"/>
        <v>-3.5899976901785806E-2</v>
      </c>
      <c r="I1204" s="2">
        <v>10291200000</v>
      </c>
    </row>
    <row r="1205" spans="1:9" x14ac:dyDescent="0.25">
      <c r="A1205" s="3">
        <v>43102</v>
      </c>
      <c r="B1205" s="1">
        <v>13625</v>
      </c>
      <c r="C1205" s="1">
        <v>15444.599609000001</v>
      </c>
      <c r="D1205" s="1">
        <v>13163.599609000001</v>
      </c>
      <c r="E1205" s="1">
        <v>14982.099609000001</v>
      </c>
      <c r="F1205" s="1">
        <v>14982.099609000001</v>
      </c>
      <c r="G1205" s="5">
        <f t="shared" si="36"/>
        <v>9.7011056079053137E-2</v>
      </c>
      <c r="H1205" s="5">
        <f t="shared" si="37"/>
        <v>9.2589259709993307E-2</v>
      </c>
      <c r="I1205" s="2">
        <v>16846600192</v>
      </c>
    </row>
    <row r="1206" spans="1:9" x14ac:dyDescent="0.25">
      <c r="A1206" s="3">
        <v>43103</v>
      </c>
      <c r="B1206" s="1">
        <v>14978.200194999999</v>
      </c>
      <c r="C1206" s="1">
        <v>15572.799805000001</v>
      </c>
      <c r="D1206" s="1">
        <v>14844.5</v>
      </c>
      <c r="E1206" s="1">
        <v>15201</v>
      </c>
      <c r="F1206" s="1">
        <v>15201</v>
      </c>
      <c r="G1206" s="5">
        <f t="shared" si="36"/>
        <v>1.4610795329948356E-2</v>
      </c>
      <c r="H1206" s="5">
        <f t="shared" si="37"/>
        <v>1.4505086079998898E-2</v>
      </c>
      <c r="I1206" s="2">
        <v>16871900160</v>
      </c>
    </row>
    <row r="1207" spans="1:9" x14ac:dyDescent="0.25">
      <c r="A1207" s="3">
        <v>43104</v>
      </c>
      <c r="B1207" s="1">
        <v>15270.700194999999</v>
      </c>
      <c r="C1207" s="1">
        <v>15739.700194999999</v>
      </c>
      <c r="D1207" s="1">
        <v>14522.200194999999</v>
      </c>
      <c r="E1207" s="1">
        <v>15599.200194999999</v>
      </c>
      <c r="F1207" s="1">
        <v>15599.200194999999</v>
      </c>
      <c r="G1207" s="5">
        <f t="shared" si="36"/>
        <v>2.6195657851457055E-2</v>
      </c>
      <c r="H1207" s="5">
        <f t="shared" si="37"/>
        <v>2.5858428227998463E-2</v>
      </c>
      <c r="I1207" s="2">
        <v>21783199744</v>
      </c>
    </row>
    <row r="1208" spans="1:9" x14ac:dyDescent="0.25">
      <c r="A1208" s="3">
        <v>43105</v>
      </c>
      <c r="B1208" s="1">
        <v>15477.200194999999</v>
      </c>
      <c r="C1208" s="1">
        <v>17705.199218999998</v>
      </c>
      <c r="D1208" s="1">
        <v>15202.799805000001</v>
      </c>
      <c r="E1208" s="1">
        <v>17429.5</v>
      </c>
      <c r="F1208" s="1">
        <v>17429.5</v>
      </c>
      <c r="G1208" s="5">
        <f t="shared" si="36"/>
        <v>0.11733292618339908</v>
      </c>
      <c r="H1208" s="5">
        <f t="shared" si="37"/>
        <v>0.11094452955732798</v>
      </c>
      <c r="I1208" s="2">
        <v>23840899072</v>
      </c>
    </row>
    <row r="1209" spans="1:9" x14ac:dyDescent="0.25">
      <c r="A1209" s="3">
        <v>43106</v>
      </c>
      <c r="B1209" s="1">
        <v>17462.099609000001</v>
      </c>
      <c r="C1209" s="1">
        <v>17712.400390999999</v>
      </c>
      <c r="D1209" s="1">
        <v>16764.599609000001</v>
      </c>
      <c r="E1209" s="1">
        <v>17527</v>
      </c>
      <c r="F1209" s="1">
        <v>17527</v>
      </c>
      <c r="G1209" s="5">
        <f t="shared" si="36"/>
        <v>5.5939642560027814E-3</v>
      </c>
      <c r="H1209" s="5">
        <f t="shared" si="37"/>
        <v>5.5783761438299873E-3</v>
      </c>
      <c r="I1209" s="2">
        <v>18314600448</v>
      </c>
    </row>
    <row r="1210" spans="1:9" x14ac:dyDescent="0.25">
      <c r="A1210" s="3">
        <v>43107</v>
      </c>
      <c r="B1210" s="1">
        <v>17527.300781000002</v>
      </c>
      <c r="C1210" s="1">
        <v>17579.599609000001</v>
      </c>
      <c r="D1210" s="1">
        <v>16087.700194999999</v>
      </c>
      <c r="E1210" s="1">
        <v>16477.599609000001</v>
      </c>
      <c r="F1210" s="1">
        <v>16477.599609000001</v>
      </c>
      <c r="G1210" s="5">
        <f t="shared" si="36"/>
        <v>-5.9873360586523594E-2</v>
      </c>
      <c r="H1210" s="5">
        <f t="shared" si="37"/>
        <v>-6.1740690012092272E-2</v>
      </c>
      <c r="I1210" s="2">
        <v>15866000384</v>
      </c>
    </row>
    <row r="1211" spans="1:9" x14ac:dyDescent="0.25">
      <c r="A1211" s="3">
        <v>43108</v>
      </c>
      <c r="B1211" s="1">
        <v>16476.199218999998</v>
      </c>
      <c r="C1211" s="1">
        <v>16537.900390999999</v>
      </c>
      <c r="D1211" s="1">
        <v>14208.200194999999</v>
      </c>
      <c r="E1211" s="1">
        <v>15170.099609000001</v>
      </c>
      <c r="F1211" s="1">
        <v>15170.099609000001</v>
      </c>
      <c r="G1211" s="5">
        <f t="shared" si="36"/>
        <v>-7.9350149962731709E-2</v>
      </c>
      <c r="H1211" s="5">
        <f t="shared" si="37"/>
        <v>-8.2675499556806628E-2</v>
      </c>
      <c r="I1211" s="2">
        <v>18413899776</v>
      </c>
    </row>
    <row r="1212" spans="1:9" x14ac:dyDescent="0.25">
      <c r="A1212" s="3">
        <v>43109</v>
      </c>
      <c r="B1212" s="1">
        <v>15123.700194999999</v>
      </c>
      <c r="C1212" s="1">
        <v>15497.5</v>
      </c>
      <c r="D1212" s="1">
        <v>14424</v>
      </c>
      <c r="E1212" s="1">
        <v>14595.400390999999</v>
      </c>
      <c r="F1212" s="1">
        <v>14595.400390999999</v>
      </c>
      <c r="G1212" s="5">
        <f t="shared" si="36"/>
        <v>-3.788368124221464E-2</v>
      </c>
      <c r="H1212" s="5">
        <f t="shared" si="37"/>
        <v>-3.8619922156243672E-2</v>
      </c>
      <c r="I1212" s="2">
        <v>16659999744</v>
      </c>
    </row>
    <row r="1213" spans="1:9" x14ac:dyDescent="0.25">
      <c r="A1213" s="3">
        <v>43110</v>
      </c>
      <c r="B1213" s="1">
        <v>14588.5</v>
      </c>
      <c r="C1213" s="1">
        <v>14973.299805000001</v>
      </c>
      <c r="D1213" s="1">
        <v>13691.200194999999</v>
      </c>
      <c r="E1213" s="1">
        <v>14973.299805000001</v>
      </c>
      <c r="F1213" s="1">
        <v>14973.299805000001</v>
      </c>
      <c r="G1213" s="5">
        <f t="shared" si="36"/>
        <v>2.589167846556828E-2</v>
      </c>
      <c r="H1213" s="5">
        <f t="shared" si="37"/>
        <v>2.5562164630701715E-2</v>
      </c>
      <c r="I1213" s="2">
        <v>18500800512</v>
      </c>
    </row>
    <row r="1214" spans="1:9" x14ac:dyDescent="0.25">
      <c r="A1214" s="3">
        <v>43111</v>
      </c>
      <c r="B1214" s="1">
        <v>14968.200194999999</v>
      </c>
      <c r="C1214" s="1">
        <v>15018.799805000001</v>
      </c>
      <c r="D1214" s="1">
        <v>13105.900390999999</v>
      </c>
      <c r="E1214" s="1">
        <v>13405.799805000001</v>
      </c>
      <c r="F1214" s="1">
        <v>13405.799805000001</v>
      </c>
      <c r="G1214" s="5">
        <f t="shared" si="36"/>
        <v>-0.10468634305155422</v>
      </c>
      <c r="H1214" s="5">
        <f t="shared" si="37"/>
        <v>-0.1105811674111823</v>
      </c>
      <c r="I1214" s="2">
        <v>16534099968</v>
      </c>
    </row>
    <row r="1215" spans="1:9" x14ac:dyDescent="0.25">
      <c r="A1215" s="3">
        <v>43112</v>
      </c>
      <c r="B1215" s="1">
        <v>13453.900390999999</v>
      </c>
      <c r="C1215" s="1">
        <v>14229.900390999999</v>
      </c>
      <c r="D1215" s="1">
        <v>13158.099609000001</v>
      </c>
      <c r="E1215" s="1">
        <v>13980.599609000001</v>
      </c>
      <c r="F1215" s="1">
        <v>13980.599609000001</v>
      </c>
      <c r="G1215" s="5">
        <f t="shared" si="36"/>
        <v>4.2876949705426437E-2</v>
      </c>
      <c r="H1215" s="5">
        <f t="shared" si="37"/>
        <v>4.1983191786886954E-2</v>
      </c>
      <c r="I1215" s="2">
        <v>12065699840</v>
      </c>
    </row>
    <row r="1216" spans="1:9" x14ac:dyDescent="0.25">
      <c r="A1216" s="3">
        <v>43113</v>
      </c>
      <c r="B1216" s="1">
        <v>13952.400390999999</v>
      </c>
      <c r="C1216" s="1">
        <v>14659.5</v>
      </c>
      <c r="D1216" s="1">
        <v>13952.400390999999</v>
      </c>
      <c r="E1216" s="1">
        <v>14360.200194999999</v>
      </c>
      <c r="F1216" s="1">
        <v>14360.200194999999</v>
      </c>
      <c r="G1216" s="5">
        <f t="shared" si="36"/>
        <v>2.7151953179149091E-2</v>
      </c>
      <c r="H1216" s="5">
        <f t="shared" si="37"/>
        <v>2.6789878306587109E-2</v>
      </c>
      <c r="I1216" s="2">
        <v>12763599872</v>
      </c>
    </row>
    <row r="1217" spans="1:9" x14ac:dyDescent="0.25">
      <c r="A1217" s="3">
        <v>43114</v>
      </c>
      <c r="B1217" s="1">
        <v>14370.799805000001</v>
      </c>
      <c r="C1217" s="1">
        <v>14511.799805000001</v>
      </c>
      <c r="D1217" s="1">
        <v>13268</v>
      </c>
      <c r="E1217" s="1">
        <v>13772</v>
      </c>
      <c r="F1217" s="1">
        <v>13772</v>
      </c>
      <c r="G1217" s="5">
        <f t="shared" si="36"/>
        <v>-4.0960445328944717E-2</v>
      </c>
      <c r="H1217" s="5">
        <f t="shared" si="37"/>
        <v>-4.182295920261267E-2</v>
      </c>
      <c r="I1217" s="2">
        <v>11084099584</v>
      </c>
    </row>
    <row r="1218" spans="1:9" x14ac:dyDescent="0.25">
      <c r="A1218" s="3">
        <v>43115</v>
      </c>
      <c r="B1218" s="1">
        <v>13767.299805000001</v>
      </c>
      <c r="C1218" s="1">
        <v>14445.5</v>
      </c>
      <c r="D1218" s="1">
        <v>13641.700194999999</v>
      </c>
      <c r="E1218" s="1">
        <v>13819.799805000001</v>
      </c>
      <c r="F1218" s="1">
        <v>13819.799805000001</v>
      </c>
      <c r="G1218" s="5">
        <f t="shared" si="36"/>
        <v>3.470796180656377E-3</v>
      </c>
      <c r="H1218" s="5">
        <f t="shared" si="37"/>
        <v>3.4647868683105598E-3</v>
      </c>
      <c r="I1218" s="2">
        <v>12750799872</v>
      </c>
    </row>
    <row r="1219" spans="1:9" x14ac:dyDescent="0.25">
      <c r="A1219" s="3">
        <v>43116</v>
      </c>
      <c r="B1219" s="1">
        <v>13836.099609000001</v>
      </c>
      <c r="C1219" s="1">
        <v>13843.099609000001</v>
      </c>
      <c r="D1219" s="1">
        <v>10194.900390999999</v>
      </c>
      <c r="E1219" s="1">
        <v>11490.5</v>
      </c>
      <c r="F1219" s="1">
        <v>11490.5</v>
      </c>
      <c r="G1219" s="5">
        <f t="shared" si="36"/>
        <v>-0.1685480135650923</v>
      </c>
      <c r="H1219" s="5">
        <f t="shared" si="37"/>
        <v>-0.18458172532976425</v>
      </c>
      <c r="I1219" s="2">
        <v>18853799936</v>
      </c>
    </row>
    <row r="1220" spans="1:9" x14ac:dyDescent="0.25">
      <c r="A1220" s="3">
        <v>43117</v>
      </c>
      <c r="B1220" s="1">
        <v>11431.099609000001</v>
      </c>
      <c r="C1220" s="1">
        <v>11678</v>
      </c>
      <c r="D1220" s="1">
        <v>9402.2900389999995</v>
      </c>
      <c r="E1220" s="1">
        <v>11188.599609000001</v>
      </c>
      <c r="F1220" s="1">
        <v>11188.599609000001</v>
      </c>
      <c r="G1220" s="5">
        <f t="shared" ref="G1220:G1283" si="38">E1220/E1219-1</f>
        <v>-2.6273912449414683E-2</v>
      </c>
      <c r="H1220" s="5">
        <f t="shared" ref="H1220:H1283" si="39">-LN(F1219/F1220)</f>
        <v>-2.6625239171278483E-2</v>
      </c>
      <c r="I1220" s="2">
        <v>18830600192</v>
      </c>
    </row>
    <row r="1221" spans="1:9" x14ac:dyDescent="0.25">
      <c r="A1221" s="3">
        <v>43118</v>
      </c>
      <c r="B1221" s="1">
        <v>11198.799805000001</v>
      </c>
      <c r="C1221" s="1">
        <v>12107.299805000001</v>
      </c>
      <c r="D1221" s="1">
        <v>10942.5</v>
      </c>
      <c r="E1221" s="1">
        <v>11474.900390999999</v>
      </c>
      <c r="F1221" s="1">
        <v>11474.900390999999</v>
      </c>
      <c r="G1221" s="5">
        <f t="shared" si="38"/>
        <v>2.5588616270592057E-2</v>
      </c>
      <c r="H1221" s="5">
        <f t="shared" si="39"/>
        <v>2.5266707542511906E-2</v>
      </c>
      <c r="I1221" s="2">
        <v>15020399616</v>
      </c>
    </row>
    <row r="1222" spans="1:9" x14ac:dyDescent="0.25">
      <c r="A1222" s="3">
        <v>43119</v>
      </c>
      <c r="B1222" s="1">
        <v>11429.799805000001</v>
      </c>
      <c r="C1222" s="1">
        <v>11992.799805000001</v>
      </c>
      <c r="D1222" s="1">
        <v>11172.099609000001</v>
      </c>
      <c r="E1222" s="1">
        <v>11607.400390999999</v>
      </c>
      <c r="F1222" s="1">
        <v>11607.400390999999</v>
      </c>
      <c r="G1222" s="5">
        <f t="shared" si="38"/>
        <v>1.1546941192092763E-2</v>
      </c>
      <c r="H1222" s="5">
        <f t="shared" si="39"/>
        <v>1.1480784054644524E-2</v>
      </c>
      <c r="I1222" s="2">
        <v>10740400128</v>
      </c>
    </row>
    <row r="1223" spans="1:9" x14ac:dyDescent="0.25">
      <c r="A1223" s="3">
        <v>43120</v>
      </c>
      <c r="B1223" s="1">
        <v>11656.200194999999</v>
      </c>
      <c r="C1223" s="1">
        <v>13103</v>
      </c>
      <c r="D1223" s="1">
        <v>11656.200194999999</v>
      </c>
      <c r="E1223" s="1">
        <v>12899.200194999999</v>
      </c>
      <c r="F1223" s="1">
        <v>12899.200194999999</v>
      </c>
      <c r="G1223" s="5">
        <f t="shared" si="38"/>
        <v>0.11129105230156622</v>
      </c>
      <c r="H1223" s="5">
        <f t="shared" si="39"/>
        <v>0.10552244961722446</v>
      </c>
      <c r="I1223" s="2">
        <v>11801700352</v>
      </c>
    </row>
    <row r="1224" spans="1:9" x14ac:dyDescent="0.25">
      <c r="A1224" s="3">
        <v>43121</v>
      </c>
      <c r="B1224" s="1">
        <v>12889.200194999999</v>
      </c>
      <c r="C1224" s="1">
        <v>12895.900390999999</v>
      </c>
      <c r="D1224" s="1">
        <v>11288.200194999999</v>
      </c>
      <c r="E1224" s="1">
        <v>11600.099609000001</v>
      </c>
      <c r="F1224" s="1">
        <v>11600.099609000001</v>
      </c>
      <c r="G1224" s="5">
        <f t="shared" si="38"/>
        <v>-0.10071171594837003</v>
      </c>
      <c r="H1224" s="5">
        <f t="shared" si="39"/>
        <v>-0.10615162399971638</v>
      </c>
      <c r="I1224" s="2">
        <v>9935179776</v>
      </c>
    </row>
    <row r="1225" spans="1:9" x14ac:dyDescent="0.25">
      <c r="A1225" s="3">
        <v>43122</v>
      </c>
      <c r="B1225" s="1">
        <v>11633.099609000001</v>
      </c>
      <c r="C1225" s="1">
        <v>11966.400390999999</v>
      </c>
      <c r="D1225" s="1">
        <v>10240.200194999999</v>
      </c>
      <c r="E1225" s="1">
        <v>10931.400390999999</v>
      </c>
      <c r="F1225" s="1">
        <v>10931.400390999999</v>
      </c>
      <c r="G1225" s="5">
        <f t="shared" si="38"/>
        <v>-5.7645989305228684E-2</v>
      </c>
      <c r="H1225" s="5">
        <f t="shared" si="39"/>
        <v>-5.9374267472133181E-2</v>
      </c>
      <c r="I1225" s="2">
        <v>10537400320</v>
      </c>
    </row>
    <row r="1226" spans="1:9" x14ac:dyDescent="0.25">
      <c r="A1226" s="3">
        <v>43123</v>
      </c>
      <c r="B1226" s="1">
        <v>10944.5</v>
      </c>
      <c r="C1226" s="1">
        <v>11377.599609000001</v>
      </c>
      <c r="D1226" s="1">
        <v>10129.700194999999</v>
      </c>
      <c r="E1226" s="1">
        <v>10868.400390999999</v>
      </c>
      <c r="F1226" s="1">
        <v>10868.400390999999</v>
      </c>
      <c r="G1226" s="5">
        <f t="shared" si="38"/>
        <v>-5.7632140207642957E-3</v>
      </c>
      <c r="H1226" s="5">
        <f t="shared" si="39"/>
        <v>-5.7798854234547238E-3</v>
      </c>
      <c r="I1226" s="2">
        <v>9660609536</v>
      </c>
    </row>
    <row r="1227" spans="1:9" x14ac:dyDescent="0.25">
      <c r="A1227" s="3">
        <v>43124</v>
      </c>
      <c r="B1227" s="1">
        <v>10903.400390999999</v>
      </c>
      <c r="C1227" s="1">
        <v>11501.400390999999</v>
      </c>
      <c r="D1227" s="1">
        <v>10639.799805000001</v>
      </c>
      <c r="E1227" s="1">
        <v>11359.400390999999</v>
      </c>
      <c r="F1227" s="1">
        <v>11359.400390999999</v>
      </c>
      <c r="G1227" s="5">
        <f t="shared" si="38"/>
        <v>4.5176841332289497E-2</v>
      </c>
      <c r="H1227" s="5">
        <f t="shared" si="39"/>
        <v>4.4186097254944649E-2</v>
      </c>
      <c r="I1227" s="2">
        <v>9940989952</v>
      </c>
    </row>
    <row r="1228" spans="1:9" x14ac:dyDescent="0.25">
      <c r="A1228" s="3">
        <v>43125</v>
      </c>
      <c r="B1228" s="1">
        <v>11421.700194999999</v>
      </c>
      <c r="C1228" s="1">
        <v>11785.700194999999</v>
      </c>
      <c r="D1228" s="1">
        <v>11057.400390999999</v>
      </c>
      <c r="E1228" s="1">
        <v>11259.400390999999</v>
      </c>
      <c r="F1228" s="1">
        <v>11259.400390999999</v>
      </c>
      <c r="G1228" s="5">
        <f t="shared" si="38"/>
        <v>-8.8032815604623949E-3</v>
      </c>
      <c r="H1228" s="5">
        <f t="shared" si="39"/>
        <v>-8.8422593672593426E-3</v>
      </c>
      <c r="I1228" s="2">
        <v>8873169920</v>
      </c>
    </row>
    <row r="1229" spans="1:9" x14ac:dyDescent="0.25">
      <c r="A1229" s="3">
        <v>43126</v>
      </c>
      <c r="B1229" s="1">
        <v>11256</v>
      </c>
      <c r="C1229" s="1">
        <v>11656.700194999999</v>
      </c>
      <c r="D1229" s="1">
        <v>10470.299805000001</v>
      </c>
      <c r="E1229" s="1">
        <v>11171.400390999999</v>
      </c>
      <c r="F1229" s="1">
        <v>11171.400390999999</v>
      </c>
      <c r="G1229" s="5">
        <f t="shared" si="38"/>
        <v>-7.8156915061250443E-3</v>
      </c>
      <c r="H1229" s="5">
        <f t="shared" si="39"/>
        <v>-7.8463941022938223E-3</v>
      </c>
      <c r="I1229" s="2">
        <v>9746199552</v>
      </c>
    </row>
    <row r="1230" spans="1:9" x14ac:dyDescent="0.25">
      <c r="A1230" s="3">
        <v>43127</v>
      </c>
      <c r="B1230" s="1">
        <v>11174.900390999999</v>
      </c>
      <c r="C1230" s="1">
        <v>11614.900390999999</v>
      </c>
      <c r="D1230" s="1">
        <v>10989.200194999999</v>
      </c>
      <c r="E1230" s="1">
        <v>11440.700194999999</v>
      </c>
      <c r="F1230" s="1">
        <v>11440.700194999999</v>
      </c>
      <c r="G1230" s="5">
        <f t="shared" si="38"/>
        <v>2.410618137158127E-2</v>
      </c>
      <c r="H1230" s="5">
        <f t="shared" si="39"/>
        <v>2.3820213987279733E-2</v>
      </c>
      <c r="I1230" s="2">
        <v>7583269888</v>
      </c>
    </row>
    <row r="1231" spans="1:9" x14ac:dyDescent="0.25">
      <c r="A1231" s="3">
        <v>43128</v>
      </c>
      <c r="B1231" s="1">
        <v>11475.299805000001</v>
      </c>
      <c r="C1231" s="1">
        <v>12040.299805000001</v>
      </c>
      <c r="D1231" s="1">
        <v>11475.299805000001</v>
      </c>
      <c r="E1231" s="1">
        <v>11786.299805000001</v>
      </c>
      <c r="F1231" s="1">
        <v>11786.299805000001</v>
      </c>
      <c r="G1231" s="5">
        <f t="shared" si="38"/>
        <v>3.0207907218042562E-2</v>
      </c>
      <c r="H1231" s="5">
        <f t="shared" si="39"/>
        <v>2.9760633540239986E-2</v>
      </c>
      <c r="I1231" s="2">
        <v>8350360064</v>
      </c>
    </row>
    <row r="1232" spans="1:9" x14ac:dyDescent="0.25">
      <c r="A1232" s="3">
        <v>43129</v>
      </c>
      <c r="B1232" s="1">
        <v>11755.5</v>
      </c>
      <c r="C1232" s="1">
        <v>11875.599609000001</v>
      </c>
      <c r="D1232" s="1">
        <v>11179.200194999999</v>
      </c>
      <c r="E1232" s="1">
        <v>11296.400390999999</v>
      </c>
      <c r="F1232" s="1">
        <v>11296.400390999999</v>
      </c>
      <c r="G1232" s="5">
        <f t="shared" si="38"/>
        <v>-4.1565158031376059E-2</v>
      </c>
      <c r="H1232" s="5">
        <f t="shared" si="39"/>
        <v>-4.2453697973924273E-2</v>
      </c>
      <c r="I1232" s="2">
        <v>7107359744</v>
      </c>
    </row>
    <row r="1233" spans="1:9" x14ac:dyDescent="0.25">
      <c r="A1233" s="3">
        <v>43130</v>
      </c>
      <c r="B1233" s="1">
        <v>11306.799805000001</v>
      </c>
      <c r="C1233" s="1">
        <v>11307.200194999999</v>
      </c>
      <c r="D1233" s="1">
        <v>10036.200194999999</v>
      </c>
      <c r="E1233" s="1">
        <v>10106.299805000001</v>
      </c>
      <c r="F1233" s="1">
        <v>10106.299805000001</v>
      </c>
      <c r="G1233" s="5">
        <f t="shared" si="38"/>
        <v>-0.10535219581524113</v>
      </c>
      <c r="H1233" s="5">
        <f t="shared" si="39"/>
        <v>-0.11132515303194385</v>
      </c>
      <c r="I1233" s="2">
        <v>8637859840</v>
      </c>
    </row>
    <row r="1234" spans="1:9" x14ac:dyDescent="0.25">
      <c r="A1234" s="3">
        <v>43131</v>
      </c>
      <c r="B1234" s="1">
        <v>10108.200194999999</v>
      </c>
      <c r="C1234" s="1">
        <v>10381.599609000001</v>
      </c>
      <c r="D1234" s="1">
        <v>9777.4199219999991</v>
      </c>
      <c r="E1234" s="1">
        <v>10221.099609000001</v>
      </c>
      <c r="F1234" s="1">
        <v>10221.099609000001</v>
      </c>
      <c r="G1234" s="5">
        <f t="shared" si="38"/>
        <v>1.1359231985499152E-2</v>
      </c>
      <c r="H1234" s="5">
        <f t="shared" si="39"/>
        <v>1.1295200353708406E-2</v>
      </c>
      <c r="I1234" s="2">
        <v>8041160192</v>
      </c>
    </row>
    <row r="1235" spans="1:9" x14ac:dyDescent="0.25">
      <c r="A1235" s="3">
        <v>43132</v>
      </c>
      <c r="B1235" s="1">
        <v>10237.299805000001</v>
      </c>
      <c r="C1235" s="1">
        <v>10288.799805000001</v>
      </c>
      <c r="D1235" s="1">
        <v>8812.2802730000003</v>
      </c>
      <c r="E1235" s="1">
        <v>9170.5400389999995</v>
      </c>
      <c r="F1235" s="1">
        <v>9170.5400389999995</v>
      </c>
      <c r="G1235" s="5">
        <f t="shared" si="38"/>
        <v>-0.10278341961122761</v>
      </c>
      <c r="H1235" s="5">
        <f t="shared" si="39"/>
        <v>-0.10845799635885429</v>
      </c>
      <c r="I1235" s="2">
        <v>9959400448</v>
      </c>
    </row>
    <row r="1236" spans="1:9" x14ac:dyDescent="0.25">
      <c r="A1236" s="3">
        <v>43133</v>
      </c>
      <c r="B1236" s="1">
        <v>9142.2802730000003</v>
      </c>
      <c r="C1236" s="1">
        <v>9142.2802730000003</v>
      </c>
      <c r="D1236" s="1">
        <v>7796.4902339999999</v>
      </c>
      <c r="E1236" s="1">
        <v>8830.75</v>
      </c>
      <c r="F1236" s="1">
        <v>8830.75</v>
      </c>
      <c r="G1236" s="5">
        <f t="shared" si="38"/>
        <v>-3.7052347795763163E-2</v>
      </c>
      <c r="H1236" s="5">
        <f t="shared" si="39"/>
        <v>-3.7756227743309341E-2</v>
      </c>
      <c r="I1236" s="2">
        <v>12726899712</v>
      </c>
    </row>
    <row r="1237" spans="1:9" x14ac:dyDescent="0.25">
      <c r="A1237" s="3">
        <v>43134</v>
      </c>
      <c r="B1237" s="1">
        <v>8852.1201170000004</v>
      </c>
      <c r="C1237" s="1">
        <v>9430.75</v>
      </c>
      <c r="D1237" s="1">
        <v>8251.6298829999996</v>
      </c>
      <c r="E1237" s="1">
        <v>9174.9101559999999</v>
      </c>
      <c r="F1237" s="1">
        <v>9174.9101559999999</v>
      </c>
      <c r="G1237" s="5">
        <f t="shared" si="38"/>
        <v>3.8972924836508716E-2</v>
      </c>
      <c r="H1237" s="5">
        <f t="shared" si="39"/>
        <v>3.8232652909899432E-2</v>
      </c>
      <c r="I1237" s="2">
        <v>7263790080</v>
      </c>
    </row>
    <row r="1238" spans="1:9" x14ac:dyDescent="0.25">
      <c r="A1238" s="3">
        <v>43135</v>
      </c>
      <c r="B1238" s="1">
        <v>9175.7001949999994</v>
      </c>
      <c r="C1238" s="1">
        <v>9334.8701170000004</v>
      </c>
      <c r="D1238" s="1">
        <v>8031.2202150000003</v>
      </c>
      <c r="E1238" s="1">
        <v>8277.0097659999992</v>
      </c>
      <c r="F1238" s="1">
        <v>8277.0097659999992</v>
      </c>
      <c r="G1238" s="5">
        <f t="shared" si="38"/>
        <v>-9.7864761042135373E-2</v>
      </c>
      <c r="H1238" s="5">
        <f t="shared" si="39"/>
        <v>-0.10299083783244881</v>
      </c>
      <c r="I1238" s="2">
        <v>7073549824</v>
      </c>
    </row>
    <row r="1239" spans="1:9" x14ac:dyDescent="0.25">
      <c r="A1239" s="3">
        <v>43136</v>
      </c>
      <c r="B1239" s="1">
        <v>8270.5400389999995</v>
      </c>
      <c r="C1239" s="1">
        <v>8364.8398440000001</v>
      </c>
      <c r="D1239" s="1">
        <v>6756.6801759999998</v>
      </c>
      <c r="E1239" s="1">
        <v>6955.2700199999999</v>
      </c>
      <c r="F1239" s="1">
        <v>6955.2700199999999</v>
      </c>
      <c r="G1239" s="5">
        <f t="shared" si="38"/>
        <v>-0.15968807375694949</v>
      </c>
      <c r="H1239" s="5">
        <f t="shared" si="39"/>
        <v>-0.17398211530915966</v>
      </c>
      <c r="I1239" s="2">
        <v>9285289984</v>
      </c>
    </row>
    <row r="1240" spans="1:9" x14ac:dyDescent="0.25">
      <c r="A1240" s="3">
        <v>43137</v>
      </c>
      <c r="B1240" s="1">
        <v>7051.75</v>
      </c>
      <c r="C1240" s="1">
        <v>7850.7001950000003</v>
      </c>
      <c r="D1240" s="1">
        <v>6048.2597660000001</v>
      </c>
      <c r="E1240" s="1">
        <v>7754</v>
      </c>
      <c r="F1240" s="1">
        <v>7754</v>
      </c>
      <c r="G1240" s="5">
        <f t="shared" si="38"/>
        <v>0.11483809797509492</v>
      </c>
      <c r="H1240" s="5">
        <f t="shared" si="39"/>
        <v>0.10870919075923692</v>
      </c>
      <c r="I1240" s="2">
        <v>13999800320</v>
      </c>
    </row>
    <row r="1241" spans="1:9" x14ac:dyDescent="0.25">
      <c r="A1241" s="3">
        <v>43138</v>
      </c>
      <c r="B1241" s="1">
        <v>7755.4902339999999</v>
      </c>
      <c r="C1241" s="1">
        <v>8509.1103519999997</v>
      </c>
      <c r="D1241" s="1">
        <v>7236.7900390000004</v>
      </c>
      <c r="E1241" s="1">
        <v>7621.2998049999997</v>
      </c>
      <c r="F1241" s="1">
        <v>7621.2998049999997</v>
      </c>
      <c r="G1241" s="5">
        <f t="shared" si="38"/>
        <v>-1.7113772891410917E-2</v>
      </c>
      <c r="H1241" s="5">
        <f t="shared" si="39"/>
        <v>-1.726190601298018E-2</v>
      </c>
      <c r="I1241" s="2">
        <v>9169280000</v>
      </c>
    </row>
    <row r="1242" spans="1:9" x14ac:dyDescent="0.25">
      <c r="A1242" s="3">
        <v>43139</v>
      </c>
      <c r="B1242" s="1">
        <v>7637.8598629999997</v>
      </c>
      <c r="C1242" s="1">
        <v>8558.7695309999999</v>
      </c>
      <c r="D1242" s="1">
        <v>7637.8598629999997</v>
      </c>
      <c r="E1242" s="1">
        <v>8265.5898440000001</v>
      </c>
      <c r="F1242" s="1">
        <v>8265.5898440000001</v>
      </c>
      <c r="G1242" s="5">
        <f t="shared" si="38"/>
        <v>8.4538078213024725E-2</v>
      </c>
      <c r="H1242" s="5">
        <f t="shared" si="39"/>
        <v>8.1154161975942343E-2</v>
      </c>
      <c r="I1242" s="2">
        <v>9346750464</v>
      </c>
    </row>
    <row r="1243" spans="1:9" x14ac:dyDescent="0.25">
      <c r="A1243" s="3">
        <v>43140</v>
      </c>
      <c r="B1243" s="1">
        <v>8271.8398440000001</v>
      </c>
      <c r="C1243" s="1">
        <v>8736.9804690000001</v>
      </c>
      <c r="D1243" s="1">
        <v>7884.7099609999996</v>
      </c>
      <c r="E1243" s="1">
        <v>8736.9804690000001</v>
      </c>
      <c r="F1243" s="1">
        <v>8736.9804690000001</v>
      </c>
      <c r="G1243" s="5">
        <f t="shared" si="38"/>
        <v>5.7030488313206451E-2</v>
      </c>
      <c r="H1243" s="5">
        <f t="shared" si="39"/>
        <v>5.5463550666255253E-2</v>
      </c>
      <c r="I1243" s="2">
        <v>6784820224</v>
      </c>
    </row>
    <row r="1244" spans="1:9" x14ac:dyDescent="0.25">
      <c r="A1244" s="3">
        <v>43141</v>
      </c>
      <c r="B1244" s="1">
        <v>8720.0800780000009</v>
      </c>
      <c r="C1244" s="1">
        <v>9122.5498050000006</v>
      </c>
      <c r="D1244" s="1">
        <v>8295.4697269999997</v>
      </c>
      <c r="E1244" s="1">
        <v>8621.9003909999992</v>
      </c>
      <c r="F1244" s="1">
        <v>8621.9003909999992</v>
      </c>
      <c r="G1244" s="5">
        <f t="shared" si="38"/>
        <v>-1.3171607560337417E-2</v>
      </c>
      <c r="H1244" s="5">
        <f t="shared" si="39"/>
        <v>-1.3259122507708183E-2</v>
      </c>
      <c r="I1244" s="2">
        <v>7780960256</v>
      </c>
    </row>
    <row r="1245" spans="1:9" x14ac:dyDescent="0.25">
      <c r="A1245" s="3">
        <v>43142</v>
      </c>
      <c r="B1245" s="1">
        <v>8616.1298829999996</v>
      </c>
      <c r="C1245" s="1">
        <v>8616.1298829999996</v>
      </c>
      <c r="D1245" s="1">
        <v>7931.1000979999999</v>
      </c>
      <c r="E1245" s="1">
        <v>8129.9702150000003</v>
      </c>
      <c r="F1245" s="1">
        <v>8129.9702150000003</v>
      </c>
      <c r="G1245" s="5">
        <f t="shared" si="38"/>
        <v>-5.7055887181612808E-2</v>
      </c>
      <c r="H1245" s="5">
        <f t="shared" si="39"/>
        <v>-5.8748263408874214E-2</v>
      </c>
      <c r="I1245" s="2">
        <v>6122189824</v>
      </c>
    </row>
    <row r="1246" spans="1:9" x14ac:dyDescent="0.25">
      <c r="A1246" s="3">
        <v>43143</v>
      </c>
      <c r="B1246" s="1">
        <v>8141.4301759999998</v>
      </c>
      <c r="C1246" s="1">
        <v>8985.9199219999991</v>
      </c>
      <c r="D1246" s="1">
        <v>8141.4301759999998</v>
      </c>
      <c r="E1246" s="1">
        <v>8926.5703130000002</v>
      </c>
      <c r="F1246" s="1">
        <v>8926.5703130000002</v>
      </c>
      <c r="G1246" s="5">
        <f t="shared" si="38"/>
        <v>9.7983150852170686E-2</v>
      </c>
      <c r="H1246" s="5">
        <f t="shared" si="39"/>
        <v>9.347499766192148E-2</v>
      </c>
      <c r="I1246" s="2">
        <v>6256439808</v>
      </c>
    </row>
    <row r="1247" spans="1:9" x14ac:dyDescent="0.25">
      <c r="A1247" s="3">
        <v>43144</v>
      </c>
      <c r="B1247" s="1">
        <v>8926.7197269999997</v>
      </c>
      <c r="C1247" s="1">
        <v>8958.4697269999997</v>
      </c>
      <c r="D1247" s="1">
        <v>8455.4101559999999</v>
      </c>
      <c r="E1247" s="1">
        <v>8598.3095699999994</v>
      </c>
      <c r="F1247" s="1">
        <v>8598.3095699999994</v>
      </c>
      <c r="G1247" s="5">
        <f t="shared" si="38"/>
        <v>-3.6773445062315391E-2</v>
      </c>
      <c r="H1247" s="5">
        <f t="shared" si="39"/>
        <v>-3.7466635312507525E-2</v>
      </c>
      <c r="I1247" s="2">
        <v>5696719872</v>
      </c>
    </row>
    <row r="1248" spans="1:9" x14ac:dyDescent="0.25">
      <c r="A1248" s="3">
        <v>43145</v>
      </c>
      <c r="B1248" s="1">
        <v>8599.9199219999991</v>
      </c>
      <c r="C1248" s="1">
        <v>9518.5400389999995</v>
      </c>
      <c r="D1248" s="1">
        <v>8599.9199219999991</v>
      </c>
      <c r="E1248" s="1">
        <v>9494.6298829999996</v>
      </c>
      <c r="F1248" s="1">
        <v>9494.6298829999996</v>
      </c>
      <c r="G1248" s="5">
        <f t="shared" si="38"/>
        <v>0.10424378253689692</v>
      </c>
      <c r="H1248" s="5">
        <f t="shared" si="39"/>
        <v>9.9160740993609775E-2</v>
      </c>
      <c r="I1248" s="2">
        <v>7909819904</v>
      </c>
    </row>
    <row r="1249" spans="1:9" x14ac:dyDescent="0.25">
      <c r="A1249" s="3">
        <v>43146</v>
      </c>
      <c r="B1249" s="1">
        <v>9488.3203130000002</v>
      </c>
      <c r="C1249" s="1">
        <v>10234.799805000001</v>
      </c>
      <c r="D1249" s="1">
        <v>9395.5800780000009</v>
      </c>
      <c r="E1249" s="1">
        <v>10166.400390999999</v>
      </c>
      <c r="F1249" s="1">
        <v>10166.400390999999</v>
      </c>
      <c r="G1249" s="5">
        <f t="shared" si="38"/>
        <v>7.0752679807223995E-2</v>
      </c>
      <c r="H1249" s="5">
        <f t="shared" si="39"/>
        <v>6.8361840248688271E-2</v>
      </c>
      <c r="I1249" s="2">
        <v>9062540288</v>
      </c>
    </row>
    <row r="1250" spans="1:9" x14ac:dyDescent="0.25">
      <c r="A1250" s="3">
        <v>43147</v>
      </c>
      <c r="B1250" s="1">
        <v>10135.700194999999</v>
      </c>
      <c r="C1250" s="1">
        <v>10324.099609000001</v>
      </c>
      <c r="D1250" s="1">
        <v>9824.8203130000002</v>
      </c>
      <c r="E1250" s="1">
        <v>10233.900390999999</v>
      </c>
      <c r="F1250" s="1">
        <v>10233.900390999999</v>
      </c>
      <c r="G1250" s="5">
        <f t="shared" si="38"/>
        <v>6.6395181582417084E-3</v>
      </c>
      <c r="H1250" s="5">
        <f t="shared" si="39"/>
        <v>6.6175736380277104E-3</v>
      </c>
      <c r="I1250" s="2">
        <v>7296159744</v>
      </c>
    </row>
    <row r="1251" spans="1:9" x14ac:dyDescent="0.25">
      <c r="A1251" s="3">
        <v>43148</v>
      </c>
      <c r="B1251" s="1">
        <v>10207.5</v>
      </c>
      <c r="C1251" s="1">
        <v>11139.5</v>
      </c>
      <c r="D1251" s="1">
        <v>10149.400390999999</v>
      </c>
      <c r="E1251" s="1">
        <v>11112.700194999999</v>
      </c>
      <c r="F1251" s="1">
        <v>11112.700194999999</v>
      </c>
      <c r="G1251" s="5">
        <f t="shared" si="38"/>
        <v>8.5871443968014605E-2</v>
      </c>
      <c r="H1251" s="5">
        <f t="shared" si="39"/>
        <v>8.2382838784724993E-2</v>
      </c>
      <c r="I1251" s="2">
        <v>8660880384</v>
      </c>
    </row>
    <row r="1252" spans="1:9" x14ac:dyDescent="0.25">
      <c r="A1252" s="3">
        <v>43149</v>
      </c>
      <c r="B1252" s="1">
        <v>11123.400390999999</v>
      </c>
      <c r="C1252" s="1">
        <v>11349.799805000001</v>
      </c>
      <c r="D1252" s="1">
        <v>10326</v>
      </c>
      <c r="E1252" s="1">
        <v>10551.799805000001</v>
      </c>
      <c r="F1252" s="1">
        <v>10551.799805000001</v>
      </c>
      <c r="G1252" s="5">
        <f t="shared" si="38"/>
        <v>-5.0473816458430854E-2</v>
      </c>
      <c r="H1252" s="5">
        <f t="shared" si="39"/>
        <v>-5.1792172973550751E-2</v>
      </c>
      <c r="I1252" s="2">
        <v>8744009728</v>
      </c>
    </row>
    <row r="1253" spans="1:9" x14ac:dyDescent="0.25">
      <c r="A1253" s="3">
        <v>43150</v>
      </c>
      <c r="B1253" s="1">
        <v>10552.599609000001</v>
      </c>
      <c r="C1253" s="1">
        <v>11273.799805000001</v>
      </c>
      <c r="D1253" s="1">
        <v>10513.200194999999</v>
      </c>
      <c r="E1253" s="1">
        <v>11225.299805000001</v>
      </c>
      <c r="F1253" s="1">
        <v>11225.299805000001</v>
      </c>
      <c r="G1253" s="5">
        <f t="shared" si="38"/>
        <v>6.3827973658186821E-2</v>
      </c>
      <c r="H1253" s="5">
        <f t="shared" si="39"/>
        <v>6.1873698955329869E-2</v>
      </c>
      <c r="I1253" s="2">
        <v>7652089856</v>
      </c>
    </row>
    <row r="1254" spans="1:9" x14ac:dyDescent="0.25">
      <c r="A1254" s="3">
        <v>43151</v>
      </c>
      <c r="B1254" s="1">
        <v>11231.799805000001</v>
      </c>
      <c r="C1254" s="1">
        <v>11958.5</v>
      </c>
      <c r="D1254" s="1">
        <v>11231.799805000001</v>
      </c>
      <c r="E1254" s="1">
        <v>11403.700194999999</v>
      </c>
      <c r="F1254" s="1">
        <v>11403.700194999999</v>
      </c>
      <c r="G1254" s="5">
        <f t="shared" si="38"/>
        <v>1.5892706038954652E-2</v>
      </c>
      <c r="H1254" s="5">
        <f t="shared" si="39"/>
        <v>1.5767739287396741E-2</v>
      </c>
      <c r="I1254" s="2">
        <v>9926540288</v>
      </c>
    </row>
    <row r="1255" spans="1:9" x14ac:dyDescent="0.25">
      <c r="A1255" s="3">
        <v>43152</v>
      </c>
      <c r="B1255" s="1">
        <v>11372.200194999999</v>
      </c>
      <c r="C1255" s="1">
        <v>11418.5</v>
      </c>
      <c r="D1255" s="1">
        <v>10479.099609000001</v>
      </c>
      <c r="E1255" s="1">
        <v>10690.400390999999</v>
      </c>
      <c r="F1255" s="1">
        <v>10690.400390999999</v>
      </c>
      <c r="G1255" s="5">
        <f t="shared" si="38"/>
        <v>-6.2549855906659957E-2</v>
      </c>
      <c r="H1255" s="5">
        <f t="shared" si="39"/>
        <v>-6.4591702185428632E-2</v>
      </c>
      <c r="I1255" s="2">
        <v>9405339648</v>
      </c>
    </row>
    <row r="1256" spans="1:9" x14ac:dyDescent="0.25">
      <c r="A1256" s="3">
        <v>43153</v>
      </c>
      <c r="B1256" s="1">
        <v>10660.400390999999</v>
      </c>
      <c r="C1256" s="1">
        <v>11039.099609000001</v>
      </c>
      <c r="D1256" s="1">
        <v>9939.0898440000001</v>
      </c>
      <c r="E1256" s="1">
        <v>10005</v>
      </c>
      <c r="F1256" s="1">
        <v>10005</v>
      </c>
      <c r="G1256" s="5">
        <f t="shared" si="38"/>
        <v>-6.4113631476050426E-2</v>
      </c>
      <c r="H1256" s="5">
        <f t="shared" si="39"/>
        <v>-6.6261211023887587E-2</v>
      </c>
      <c r="I1256" s="2">
        <v>8040079872</v>
      </c>
    </row>
    <row r="1257" spans="1:9" x14ac:dyDescent="0.25">
      <c r="A1257" s="3">
        <v>43154</v>
      </c>
      <c r="B1257" s="1">
        <v>9937.0703130000002</v>
      </c>
      <c r="C1257" s="1">
        <v>10487.299805000001</v>
      </c>
      <c r="D1257" s="1">
        <v>9734.5595699999994</v>
      </c>
      <c r="E1257" s="1">
        <v>10301.099609000001</v>
      </c>
      <c r="F1257" s="1">
        <v>10301.099609000001</v>
      </c>
      <c r="G1257" s="5">
        <f t="shared" si="38"/>
        <v>2.9595163318340889E-2</v>
      </c>
      <c r="H1257" s="5">
        <f t="shared" si="39"/>
        <v>2.9165679656986947E-2</v>
      </c>
      <c r="I1257" s="2">
        <v>7739500032</v>
      </c>
    </row>
    <row r="1258" spans="1:9" x14ac:dyDescent="0.25">
      <c r="A1258" s="3">
        <v>43155</v>
      </c>
      <c r="B1258" s="1">
        <v>10287.700194999999</v>
      </c>
      <c r="C1258" s="1">
        <v>10597.200194999999</v>
      </c>
      <c r="D1258" s="1">
        <v>9546.9697269999997</v>
      </c>
      <c r="E1258" s="1">
        <v>9813.0703130000002</v>
      </c>
      <c r="F1258" s="1">
        <v>9813.0703130000002</v>
      </c>
      <c r="G1258" s="5">
        <f t="shared" si="38"/>
        <v>-4.7376427228566276E-2</v>
      </c>
      <c r="H1258" s="5">
        <f t="shared" si="39"/>
        <v>-4.8535445203057033E-2</v>
      </c>
      <c r="I1258" s="2">
        <v>6917929984</v>
      </c>
    </row>
    <row r="1259" spans="1:9" x14ac:dyDescent="0.25">
      <c r="A1259" s="3">
        <v>43156</v>
      </c>
      <c r="B1259" s="1">
        <v>9796.4199219999991</v>
      </c>
      <c r="C1259" s="1">
        <v>9923.2197269999997</v>
      </c>
      <c r="D1259" s="1">
        <v>9407.0595699999994</v>
      </c>
      <c r="E1259" s="1">
        <v>9664.7304690000001</v>
      </c>
      <c r="F1259" s="1">
        <v>9664.7304690000001</v>
      </c>
      <c r="G1259" s="5">
        <f t="shared" si="38"/>
        <v>-1.5116557740698644E-2</v>
      </c>
      <c r="H1259" s="5">
        <f t="shared" si="39"/>
        <v>-1.5231977543592014E-2</v>
      </c>
      <c r="I1259" s="2">
        <v>5706939904</v>
      </c>
    </row>
    <row r="1260" spans="1:9" x14ac:dyDescent="0.25">
      <c r="A1260" s="3">
        <v>43157</v>
      </c>
      <c r="B1260" s="1">
        <v>9669.4296880000002</v>
      </c>
      <c r="C1260" s="1">
        <v>10475</v>
      </c>
      <c r="D1260" s="1">
        <v>9501.7304690000001</v>
      </c>
      <c r="E1260" s="1">
        <v>10366.700194999999</v>
      </c>
      <c r="F1260" s="1">
        <v>10366.700194999999</v>
      </c>
      <c r="G1260" s="5">
        <f t="shared" si="38"/>
        <v>7.2632105804874225E-2</v>
      </c>
      <c r="H1260" s="5">
        <f t="shared" si="39"/>
        <v>7.0115539810186936E-2</v>
      </c>
      <c r="I1260" s="2">
        <v>7287690240</v>
      </c>
    </row>
    <row r="1261" spans="1:9" x14ac:dyDescent="0.25">
      <c r="A1261" s="3">
        <v>43158</v>
      </c>
      <c r="B1261" s="1">
        <v>10393.900390999999</v>
      </c>
      <c r="C1261" s="1">
        <v>10878.5</v>
      </c>
      <c r="D1261" s="1">
        <v>10246.099609000001</v>
      </c>
      <c r="E1261" s="1">
        <v>10725.599609000001</v>
      </c>
      <c r="F1261" s="1">
        <v>10725.599609000001</v>
      </c>
      <c r="G1261" s="5">
        <f t="shared" si="38"/>
        <v>3.4620410279936786E-2</v>
      </c>
      <c r="H1261" s="5">
        <f t="shared" si="39"/>
        <v>3.4034606094155269E-2</v>
      </c>
      <c r="I1261" s="2">
        <v>6966179840</v>
      </c>
    </row>
    <row r="1262" spans="1:9" x14ac:dyDescent="0.25">
      <c r="A1262" s="3">
        <v>43159</v>
      </c>
      <c r="B1262" s="1">
        <v>10687.200194999999</v>
      </c>
      <c r="C1262" s="1">
        <v>11089.799805000001</v>
      </c>
      <c r="D1262" s="1">
        <v>10393.099609000001</v>
      </c>
      <c r="E1262" s="1">
        <v>10397.900390999999</v>
      </c>
      <c r="F1262" s="1">
        <v>10397.900390999999</v>
      </c>
      <c r="G1262" s="5">
        <f t="shared" si="38"/>
        <v>-3.0552997496291479E-2</v>
      </c>
      <c r="H1262" s="5">
        <f t="shared" si="39"/>
        <v>-3.1029470565436045E-2</v>
      </c>
      <c r="I1262" s="2">
        <v>6936189952</v>
      </c>
    </row>
    <row r="1263" spans="1:9" x14ac:dyDescent="0.25">
      <c r="A1263" s="3">
        <v>43160</v>
      </c>
      <c r="B1263" s="1">
        <v>10385</v>
      </c>
      <c r="C1263" s="1">
        <v>11052.299805000001</v>
      </c>
      <c r="D1263" s="1">
        <v>10352.700194999999</v>
      </c>
      <c r="E1263" s="1">
        <v>10951</v>
      </c>
      <c r="F1263" s="1">
        <v>10951</v>
      </c>
      <c r="G1263" s="5">
        <f t="shared" si="38"/>
        <v>5.3193393685396551E-2</v>
      </c>
      <c r="H1263" s="5">
        <f t="shared" si="39"/>
        <v>5.1826876008681355E-2</v>
      </c>
      <c r="I1263" s="2">
        <v>7317279744</v>
      </c>
    </row>
    <row r="1264" spans="1:9" x14ac:dyDescent="0.25">
      <c r="A1264" s="3">
        <v>43161</v>
      </c>
      <c r="B1264" s="1">
        <v>10977.400390999999</v>
      </c>
      <c r="C1264" s="1">
        <v>11189</v>
      </c>
      <c r="D1264" s="1">
        <v>10850.099609000001</v>
      </c>
      <c r="E1264" s="1">
        <v>11086.400390999999</v>
      </c>
      <c r="F1264" s="1">
        <v>11086.400390999999</v>
      </c>
      <c r="G1264" s="5">
        <f t="shared" si="38"/>
        <v>1.2364203360423653E-2</v>
      </c>
      <c r="H1264" s="5">
        <f t="shared" si="39"/>
        <v>1.2288390865793955E-2</v>
      </c>
      <c r="I1264" s="2">
        <v>7620590080</v>
      </c>
    </row>
    <row r="1265" spans="1:9" x14ac:dyDescent="0.25">
      <c r="A1265" s="3">
        <v>43162</v>
      </c>
      <c r="B1265" s="1">
        <v>11101.900390999999</v>
      </c>
      <c r="C1265" s="1">
        <v>11528.200194999999</v>
      </c>
      <c r="D1265" s="1">
        <v>11002.400390999999</v>
      </c>
      <c r="E1265" s="1">
        <v>11489.700194999999</v>
      </c>
      <c r="F1265" s="1">
        <v>11489.700194999999</v>
      </c>
      <c r="G1265" s="5">
        <f t="shared" si="38"/>
        <v>3.6377885497208107E-2</v>
      </c>
      <c r="H1265" s="5">
        <f t="shared" si="39"/>
        <v>3.573183167153296E-2</v>
      </c>
      <c r="I1265" s="2">
        <v>6690570240</v>
      </c>
    </row>
    <row r="1266" spans="1:9" x14ac:dyDescent="0.25">
      <c r="A1266" s="3">
        <v>43163</v>
      </c>
      <c r="B1266" s="1">
        <v>11497.400390999999</v>
      </c>
      <c r="C1266" s="1">
        <v>11512.599609000001</v>
      </c>
      <c r="D1266" s="1">
        <v>11136.099609000001</v>
      </c>
      <c r="E1266" s="1">
        <v>11512.599609000001</v>
      </c>
      <c r="F1266" s="1">
        <v>11512.599609000001</v>
      </c>
      <c r="G1266" s="5">
        <f t="shared" si="38"/>
        <v>1.9930384267090595E-3</v>
      </c>
      <c r="H1266" s="5">
        <f t="shared" si="39"/>
        <v>1.9910549606027578E-3</v>
      </c>
      <c r="I1266" s="2">
        <v>6084149760</v>
      </c>
    </row>
    <row r="1267" spans="1:9" x14ac:dyDescent="0.25">
      <c r="A1267" s="3">
        <v>43164</v>
      </c>
      <c r="B1267" s="1">
        <v>11532.400390999999</v>
      </c>
      <c r="C1267" s="1">
        <v>11704.099609000001</v>
      </c>
      <c r="D1267" s="1">
        <v>11443.900390999999</v>
      </c>
      <c r="E1267" s="1">
        <v>11573.299805000001</v>
      </c>
      <c r="F1267" s="1">
        <v>11573.299805000001</v>
      </c>
      <c r="G1267" s="5">
        <f t="shared" si="38"/>
        <v>5.2725012648358049E-3</v>
      </c>
      <c r="H1267" s="5">
        <f t="shared" si="39"/>
        <v>5.2586502948813885E-3</v>
      </c>
      <c r="I1267" s="2">
        <v>6468539904</v>
      </c>
    </row>
    <row r="1268" spans="1:9" x14ac:dyDescent="0.25">
      <c r="A1268" s="3">
        <v>43165</v>
      </c>
      <c r="B1268" s="1">
        <v>11500.099609000001</v>
      </c>
      <c r="C1268" s="1">
        <v>11500.099609000001</v>
      </c>
      <c r="D1268" s="1">
        <v>10694.299805000001</v>
      </c>
      <c r="E1268" s="1">
        <v>10779.900390999999</v>
      </c>
      <c r="F1268" s="1">
        <v>10779.900390999999</v>
      </c>
      <c r="G1268" s="5">
        <f t="shared" si="38"/>
        <v>-6.8554295435881651E-2</v>
      </c>
      <c r="H1268" s="5">
        <f t="shared" si="39"/>
        <v>-7.1017378815248791E-2</v>
      </c>
      <c r="I1268" s="2">
        <v>6832169984</v>
      </c>
    </row>
    <row r="1269" spans="1:9" x14ac:dyDescent="0.25">
      <c r="A1269" s="3">
        <v>43166</v>
      </c>
      <c r="B1269" s="1">
        <v>10803.900390999999</v>
      </c>
      <c r="C1269" s="1">
        <v>10929.5</v>
      </c>
      <c r="D1269" s="1">
        <v>9692.1201170000004</v>
      </c>
      <c r="E1269" s="1">
        <v>9965.5703130000002</v>
      </c>
      <c r="F1269" s="1">
        <v>9965.5703130000002</v>
      </c>
      <c r="G1269" s="5">
        <f t="shared" si="38"/>
        <v>-7.5541521578425086E-2</v>
      </c>
      <c r="H1269" s="5">
        <f t="shared" si="39"/>
        <v>-7.8547141633455317E-2</v>
      </c>
      <c r="I1269" s="2">
        <v>8797910016</v>
      </c>
    </row>
    <row r="1270" spans="1:9" x14ac:dyDescent="0.25">
      <c r="A1270" s="3">
        <v>43167</v>
      </c>
      <c r="B1270" s="1">
        <v>9951.4404300000006</v>
      </c>
      <c r="C1270" s="1">
        <v>10147.400390999999</v>
      </c>
      <c r="D1270" s="1">
        <v>9335.8701170000004</v>
      </c>
      <c r="E1270" s="1">
        <v>9395.0097659999992</v>
      </c>
      <c r="F1270" s="1">
        <v>9395.0097659999992</v>
      </c>
      <c r="G1270" s="5">
        <f t="shared" si="38"/>
        <v>-5.7253175591537309E-2</v>
      </c>
      <c r="H1270" s="5">
        <f t="shared" si="39"/>
        <v>-5.8957511283750964E-2</v>
      </c>
      <c r="I1270" s="2">
        <v>7186089984</v>
      </c>
    </row>
    <row r="1271" spans="1:9" x14ac:dyDescent="0.25">
      <c r="A1271" s="3">
        <v>43168</v>
      </c>
      <c r="B1271" s="1">
        <v>9414.6904300000006</v>
      </c>
      <c r="C1271" s="1">
        <v>9466.3496090000008</v>
      </c>
      <c r="D1271" s="1">
        <v>8513.0302730000003</v>
      </c>
      <c r="E1271" s="1">
        <v>9337.5498050000006</v>
      </c>
      <c r="F1271" s="1">
        <v>9337.5498050000006</v>
      </c>
      <c r="G1271" s="5">
        <f t="shared" si="38"/>
        <v>-6.116008650458582E-3</v>
      </c>
      <c r="H1271" s="5">
        <f t="shared" si="39"/>
        <v>-6.1347880404589352E-3</v>
      </c>
      <c r="I1271" s="2">
        <v>8704190464</v>
      </c>
    </row>
    <row r="1272" spans="1:9" x14ac:dyDescent="0.25">
      <c r="A1272" s="3">
        <v>43169</v>
      </c>
      <c r="B1272" s="1">
        <v>9350.5898440000001</v>
      </c>
      <c r="C1272" s="1">
        <v>9531.3203130000002</v>
      </c>
      <c r="D1272" s="1">
        <v>8828.4697269999997</v>
      </c>
      <c r="E1272" s="1">
        <v>8866</v>
      </c>
      <c r="F1272" s="1">
        <v>8866</v>
      </c>
      <c r="G1272" s="5">
        <f t="shared" si="38"/>
        <v>-5.0500379098111892E-2</v>
      </c>
      <c r="H1272" s="5">
        <f t="shared" si="39"/>
        <v>-5.1820147990657574E-2</v>
      </c>
      <c r="I1272" s="2">
        <v>5386319872</v>
      </c>
    </row>
    <row r="1273" spans="1:9" x14ac:dyDescent="0.25">
      <c r="A1273" s="3">
        <v>43170</v>
      </c>
      <c r="B1273" s="1">
        <v>8852.7802730000003</v>
      </c>
      <c r="C1273" s="1">
        <v>9711.8896480000003</v>
      </c>
      <c r="D1273" s="1">
        <v>8607.1201170000004</v>
      </c>
      <c r="E1273" s="1">
        <v>9578.6298829999996</v>
      </c>
      <c r="F1273" s="1">
        <v>9578.6298829999996</v>
      </c>
      <c r="G1273" s="5">
        <f t="shared" si="38"/>
        <v>8.0377834762012101E-2</v>
      </c>
      <c r="H1273" s="5">
        <f t="shared" si="39"/>
        <v>7.7310826955798259E-2</v>
      </c>
      <c r="I1273" s="2">
        <v>6296370176</v>
      </c>
    </row>
    <row r="1274" spans="1:9" x14ac:dyDescent="0.25">
      <c r="A1274" s="3">
        <v>43171</v>
      </c>
      <c r="B1274" s="1">
        <v>9602.9296880000002</v>
      </c>
      <c r="C1274" s="1">
        <v>9937.5</v>
      </c>
      <c r="D1274" s="1">
        <v>8956.4296880000002</v>
      </c>
      <c r="E1274" s="1">
        <v>9205.1201170000004</v>
      </c>
      <c r="F1274" s="1">
        <v>9205.1201170000004</v>
      </c>
      <c r="G1274" s="5">
        <f t="shared" si="38"/>
        <v>-3.8994070191906927E-2</v>
      </c>
      <c r="H1274" s="5">
        <f t="shared" si="39"/>
        <v>-3.9774699575009717E-2</v>
      </c>
      <c r="I1274" s="2">
        <v>6457399808</v>
      </c>
    </row>
    <row r="1275" spans="1:9" x14ac:dyDescent="0.25">
      <c r="A1275" s="3">
        <v>43172</v>
      </c>
      <c r="B1275" s="1">
        <v>9173.0400389999995</v>
      </c>
      <c r="C1275" s="1">
        <v>9470.3798829999996</v>
      </c>
      <c r="D1275" s="1">
        <v>8958.1904300000006</v>
      </c>
      <c r="E1275" s="1">
        <v>9194.8496090000008</v>
      </c>
      <c r="F1275" s="1">
        <v>9194.8496090000008</v>
      </c>
      <c r="G1275" s="5">
        <f t="shared" si="38"/>
        <v>-1.1157386182317763E-3</v>
      </c>
      <c r="H1275" s="5">
        <f t="shared" si="39"/>
        <v>-1.116361517935775E-3</v>
      </c>
      <c r="I1275" s="2">
        <v>5991139840</v>
      </c>
    </row>
    <row r="1276" spans="1:9" x14ac:dyDescent="0.25">
      <c r="A1276" s="3">
        <v>43173</v>
      </c>
      <c r="B1276" s="1">
        <v>9214.6503909999992</v>
      </c>
      <c r="C1276" s="1">
        <v>9355.8496090000008</v>
      </c>
      <c r="D1276" s="1">
        <v>8068.5898440000001</v>
      </c>
      <c r="E1276" s="1">
        <v>8269.8095699999994</v>
      </c>
      <c r="F1276" s="1">
        <v>8269.8095699999994</v>
      </c>
      <c r="G1276" s="5">
        <f t="shared" si="38"/>
        <v>-0.10060415105588716</v>
      </c>
      <c r="H1276" s="5">
        <f t="shared" si="39"/>
        <v>-0.10603202001740737</v>
      </c>
      <c r="I1276" s="2">
        <v>6438230016</v>
      </c>
    </row>
    <row r="1277" spans="1:9" x14ac:dyDescent="0.25">
      <c r="A1277" s="3">
        <v>43174</v>
      </c>
      <c r="B1277" s="1">
        <v>8290.7597659999992</v>
      </c>
      <c r="C1277" s="1">
        <v>8428.3496090000008</v>
      </c>
      <c r="D1277" s="1">
        <v>7783.0498049999997</v>
      </c>
      <c r="E1277" s="1">
        <v>8300.8603519999997</v>
      </c>
      <c r="F1277" s="1">
        <v>8300.8603519999997</v>
      </c>
      <c r="G1277" s="5">
        <f t="shared" si="38"/>
        <v>3.7547154788959425E-3</v>
      </c>
      <c r="H1277" s="5">
        <f t="shared" si="39"/>
        <v>3.7476841297131242E-3</v>
      </c>
      <c r="I1277" s="2">
        <v>6834429952</v>
      </c>
    </row>
    <row r="1278" spans="1:9" x14ac:dyDescent="0.25">
      <c r="A1278" s="3">
        <v>43175</v>
      </c>
      <c r="B1278" s="1">
        <v>8322.9101559999999</v>
      </c>
      <c r="C1278" s="1">
        <v>8585.1503909999992</v>
      </c>
      <c r="D1278" s="1">
        <v>8005.3100590000004</v>
      </c>
      <c r="E1278" s="1">
        <v>8338.3496090000008</v>
      </c>
      <c r="F1278" s="1">
        <v>8338.3496090000008</v>
      </c>
      <c r="G1278" s="5">
        <f t="shared" si="38"/>
        <v>4.5163098052805051E-3</v>
      </c>
      <c r="H1278" s="5">
        <f t="shared" si="39"/>
        <v>4.5061418809882398E-3</v>
      </c>
      <c r="I1278" s="2">
        <v>5289379840</v>
      </c>
    </row>
    <row r="1279" spans="1:9" x14ac:dyDescent="0.25">
      <c r="A1279" s="3">
        <v>43176</v>
      </c>
      <c r="B1279" s="1">
        <v>8321.9101559999999</v>
      </c>
      <c r="C1279" s="1">
        <v>8346.5302730000003</v>
      </c>
      <c r="D1279" s="1">
        <v>7812.8198240000002</v>
      </c>
      <c r="E1279" s="1">
        <v>7916.8798829999996</v>
      </c>
      <c r="F1279" s="1">
        <v>7916.8798829999996</v>
      </c>
      <c r="G1279" s="5">
        <f t="shared" si="38"/>
        <v>-5.0545940835232894E-2</v>
      </c>
      <c r="H1279" s="5">
        <f t="shared" si="39"/>
        <v>-5.1868134139670077E-2</v>
      </c>
      <c r="I1279" s="2">
        <v>4426149888</v>
      </c>
    </row>
    <row r="1280" spans="1:9" x14ac:dyDescent="0.25">
      <c r="A1280" s="3">
        <v>43177</v>
      </c>
      <c r="B1280" s="1">
        <v>7890.5200199999999</v>
      </c>
      <c r="C1280" s="1">
        <v>8245.5097659999992</v>
      </c>
      <c r="D1280" s="1">
        <v>7397.9902339999999</v>
      </c>
      <c r="E1280" s="1">
        <v>8223.6796880000002</v>
      </c>
      <c r="F1280" s="1">
        <v>8223.6796880000002</v>
      </c>
      <c r="G1280" s="5">
        <f t="shared" si="38"/>
        <v>3.8752615870653262E-2</v>
      </c>
      <c r="H1280" s="5">
        <f t="shared" si="39"/>
        <v>3.8020585471380743E-2</v>
      </c>
      <c r="I1280" s="2">
        <v>6639190016</v>
      </c>
    </row>
    <row r="1281" spans="1:9" x14ac:dyDescent="0.25">
      <c r="A1281" s="3">
        <v>43178</v>
      </c>
      <c r="B1281" s="1">
        <v>8344.1201170000004</v>
      </c>
      <c r="C1281" s="1">
        <v>8675.8701170000004</v>
      </c>
      <c r="D1281" s="1">
        <v>8182.3999020000001</v>
      </c>
      <c r="E1281" s="1">
        <v>8630.6503909999992</v>
      </c>
      <c r="F1281" s="1">
        <v>8630.6503909999992</v>
      </c>
      <c r="G1281" s="5">
        <f t="shared" si="38"/>
        <v>4.9487664700006651E-2</v>
      </c>
      <c r="H1281" s="5">
        <f t="shared" si="39"/>
        <v>4.830210670781649E-2</v>
      </c>
      <c r="I1281" s="2">
        <v>6729110016</v>
      </c>
    </row>
    <row r="1282" spans="1:9" x14ac:dyDescent="0.25">
      <c r="A1282" s="3">
        <v>43179</v>
      </c>
      <c r="B1282" s="1">
        <v>8619.6699219999991</v>
      </c>
      <c r="C1282" s="1">
        <v>9051.0195309999999</v>
      </c>
      <c r="D1282" s="1">
        <v>8389.8896480000003</v>
      </c>
      <c r="E1282" s="1">
        <v>8913.4697269999997</v>
      </c>
      <c r="F1282" s="1">
        <v>8913.4697269999997</v>
      </c>
      <c r="G1282" s="5">
        <f t="shared" si="38"/>
        <v>3.2769179979173169E-2</v>
      </c>
      <c r="H1282" s="5">
        <f t="shared" si="39"/>
        <v>3.2243718876506351E-2</v>
      </c>
      <c r="I1282" s="2">
        <v>6361789952</v>
      </c>
    </row>
    <row r="1283" spans="1:9" x14ac:dyDescent="0.25">
      <c r="A1283" s="3">
        <v>43180</v>
      </c>
      <c r="B1283" s="1">
        <v>8937.4804690000001</v>
      </c>
      <c r="C1283" s="1">
        <v>9177.3701170000004</v>
      </c>
      <c r="D1283" s="1">
        <v>8846.3300780000009</v>
      </c>
      <c r="E1283" s="1">
        <v>8929.2802730000003</v>
      </c>
      <c r="F1283" s="1">
        <v>8929.2802730000003</v>
      </c>
      <c r="G1283" s="5">
        <f t="shared" si="38"/>
        <v>1.7737813089899745E-3</v>
      </c>
      <c r="H1283" s="5">
        <f t="shared" si="39"/>
        <v>1.7722100167354327E-3</v>
      </c>
      <c r="I1283" s="2">
        <v>6043129856</v>
      </c>
    </row>
    <row r="1284" spans="1:9" x14ac:dyDescent="0.25">
      <c r="A1284" s="3">
        <v>43181</v>
      </c>
      <c r="B1284" s="1">
        <v>8939.4404300000006</v>
      </c>
      <c r="C1284" s="1">
        <v>9100.7099610000005</v>
      </c>
      <c r="D1284" s="1">
        <v>8564.9003909999992</v>
      </c>
      <c r="E1284" s="1">
        <v>8728.4697269999997</v>
      </c>
      <c r="F1284" s="1">
        <v>8728.4697269999997</v>
      </c>
      <c r="G1284" s="5">
        <f t="shared" ref="G1284:G1347" si="40">E1284/E1283-1</f>
        <v>-2.2488995737674822E-2</v>
      </c>
      <c r="H1284" s="5">
        <f t="shared" ref="H1284:H1347" si="41">-LN(F1283/F1284)</f>
        <v>-2.274572962861603E-2</v>
      </c>
      <c r="I1284" s="2">
        <v>5530390016</v>
      </c>
    </row>
    <row r="1285" spans="1:9" x14ac:dyDescent="0.25">
      <c r="A1285" s="3">
        <v>43182</v>
      </c>
      <c r="B1285" s="1">
        <v>8736.25</v>
      </c>
      <c r="C1285" s="1">
        <v>8879.6201170000004</v>
      </c>
      <c r="D1285" s="1">
        <v>8360.6201170000004</v>
      </c>
      <c r="E1285" s="1">
        <v>8879.6201170000004</v>
      </c>
      <c r="F1285" s="1">
        <v>8879.6201170000004</v>
      </c>
      <c r="G1285" s="5">
        <f t="shared" si="40"/>
        <v>1.731694039476861E-2</v>
      </c>
      <c r="H1285" s="5">
        <f t="shared" si="41"/>
        <v>1.7168710988726282E-2</v>
      </c>
      <c r="I1285" s="2">
        <v>5954120192</v>
      </c>
    </row>
    <row r="1286" spans="1:9" x14ac:dyDescent="0.25">
      <c r="A1286" s="3">
        <v>43183</v>
      </c>
      <c r="B1286" s="1">
        <v>8901.9501949999994</v>
      </c>
      <c r="C1286" s="1">
        <v>8996.1796880000002</v>
      </c>
      <c r="D1286" s="1">
        <v>8665.7001949999994</v>
      </c>
      <c r="E1286" s="1">
        <v>8668.1201170000004</v>
      </c>
      <c r="F1286" s="1">
        <v>8668.1201170000004</v>
      </c>
      <c r="G1286" s="5">
        <f t="shared" si="40"/>
        <v>-2.3818586517579066E-2</v>
      </c>
      <c r="H1286" s="5">
        <f t="shared" si="41"/>
        <v>-2.4106835371869823E-2</v>
      </c>
      <c r="I1286" s="2">
        <v>5664600064</v>
      </c>
    </row>
    <row r="1287" spans="1:9" x14ac:dyDescent="0.25">
      <c r="A1287" s="3">
        <v>43184</v>
      </c>
      <c r="B1287" s="1">
        <v>8612.8095699999994</v>
      </c>
      <c r="C1287" s="1">
        <v>8682.0097659999992</v>
      </c>
      <c r="D1287" s="1">
        <v>8449.0996090000008</v>
      </c>
      <c r="E1287" s="1">
        <v>8495.7802730000003</v>
      </c>
      <c r="F1287" s="1">
        <v>8495.7802730000003</v>
      </c>
      <c r="G1287" s="5">
        <f t="shared" si="40"/>
        <v>-1.9882032283102036E-2</v>
      </c>
      <c r="H1287" s="5">
        <f t="shared" si="41"/>
        <v>-2.0082339340710534E-2</v>
      </c>
      <c r="I1287" s="2">
        <v>4569880064</v>
      </c>
    </row>
    <row r="1288" spans="1:9" x14ac:dyDescent="0.25">
      <c r="A1288" s="3">
        <v>43185</v>
      </c>
      <c r="B1288" s="1">
        <v>8498.4697269999997</v>
      </c>
      <c r="C1288" s="1">
        <v>8530.0800780000009</v>
      </c>
      <c r="D1288" s="1">
        <v>7921.4301759999998</v>
      </c>
      <c r="E1288" s="1">
        <v>8209.4003909999992</v>
      </c>
      <c r="F1288" s="1">
        <v>8209.4003909999992</v>
      </c>
      <c r="G1288" s="5">
        <f t="shared" si="40"/>
        <v>-3.3708485012274858E-2</v>
      </c>
      <c r="H1288" s="5">
        <f t="shared" si="41"/>
        <v>-3.4289714945029207E-2</v>
      </c>
      <c r="I1288" s="2">
        <v>5921039872</v>
      </c>
    </row>
    <row r="1289" spans="1:9" x14ac:dyDescent="0.25">
      <c r="A1289" s="3">
        <v>43186</v>
      </c>
      <c r="B1289" s="1">
        <v>8200</v>
      </c>
      <c r="C1289" s="1">
        <v>8232.7802730000003</v>
      </c>
      <c r="D1289" s="1">
        <v>7797.2797849999997</v>
      </c>
      <c r="E1289" s="1">
        <v>7833.0400390000004</v>
      </c>
      <c r="F1289" s="1">
        <v>7833.0400390000004</v>
      </c>
      <c r="G1289" s="5">
        <f t="shared" si="40"/>
        <v>-4.5845047637413816E-2</v>
      </c>
      <c r="H1289" s="5">
        <f t="shared" si="41"/>
        <v>-4.6929196863024235E-2</v>
      </c>
      <c r="I1289" s="2">
        <v>5378250240</v>
      </c>
    </row>
    <row r="1290" spans="1:9" x14ac:dyDescent="0.25">
      <c r="A1290" s="3">
        <v>43187</v>
      </c>
      <c r="B1290" s="1">
        <v>7836.830078</v>
      </c>
      <c r="C1290" s="1">
        <v>8122.8901370000003</v>
      </c>
      <c r="D1290" s="1">
        <v>7809.169922</v>
      </c>
      <c r="E1290" s="1">
        <v>7954.4799800000001</v>
      </c>
      <c r="F1290" s="1">
        <v>7954.4799800000001</v>
      </c>
      <c r="G1290" s="5">
        <f t="shared" si="40"/>
        <v>1.5503551672832128E-2</v>
      </c>
      <c r="H1290" s="5">
        <f t="shared" si="41"/>
        <v>1.5384599494354726E-2</v>
      </c>
      <c r="I1290" s="2">
        <v>4935289856</v>
      </c>
    </row>
    <row r="1291" spans="1:9" x14ac:dyDescent="0.25">
      <c r="A1291" s="3">
        <v>43188</v>
      </c>
      <c r="B1291" s="1">
        <v>7979.0698240000002</v>
      </c>
      <c r="C1291" s="1">
        <v>7994.330078</v>
      </c>
      <c r="D1291" s="1">
        <v>7081.3798829999996</v>
      </c>
      <c r="E1291" s="1">
        <v>7165.7001950000003</v>
      </c>
      <c r="F1291" s="1">
        <v>7165.7001950000003</v>
      </c>
      <c r="G1291" s="5">
        <f t="shared" si="40"/>
        <v>-9.9161703465623585E-2</v>
      </c>
      <c r="H1291" s="5">
        <f t="shared" si="41"/>
        <v>-0.10442950858568574</v>
      </c>
      <c r="I1291" s="2">
        <v>6361229824</v>
      </c>
    </row>
    <row r="1292" spans="1:9" x14ac:dyDescent="0.25">
      <c r="A1292" s="3">
        <v>43189</v>
      </c>
      <c r="B1292" s="1">
        <v>7171.4501950000003</v>
      </c>
      <c r="C1292" s="1">
        <v>7276.6601559999999</v>
      </c>
      <c r="D1292" s="1">
        <v>6683.9301759999998</v>
      </c>
      <c r="E1292" s="1">
        <v>6890.5200199999999</v>
      </c>
      <c r="F1292" s="1">
        <v>6890.5200199999999</v>
      </c>
      <c r="G1292" s="5">
        <f t="shared" si="40"/>
        <v>-3.8402412536323038E-2</v>
      </c>
      <c r="H1292" s="5">
        <f t="shared" si="41"/>
        <v>-3.9159224081549038E-2</v>
      </c>
      <c r="I1292" s="2">
        <v>6289509888</v>
      </c>
    </row>
    <row r="1293" spans="1:9" x14ac:dyDescent="0.25">
      <c r="A1293" s="3">
        <v>43190</v>
      </c>
      <c r="B1293" s="1">
        <v>6892.4799800000001</v>
      </c>
      <c r="C1293" s="1">
        <v>7207.8500979999999</v>
      </c>
      <c r="D1293" s="1">
        <v>6863.5200199999999</v>
      </c>
      <c r="E1293" s="1">
        <v>6973.5297849999997</v>
      </c>
      <c r="F1293" s="1">
        <v>6973.5297849999997</v>
      </c>
      <c r="G1293" s="5">
        <f t="shared" si="40"/>
        <v>1.2046952154417978E-2</v>
      </c>
      <c r="H1293" s="5">
        <f t="shared" si="41"/>
        <v>1.1974965198544085E-2</v>
      </c>
      <c r="I1293" s="2">
        <v>4553269760</v>
      </c>
    </row>
    <row r="1294" spans="1:9" x14ac:dyDescent="0.25">
      <c r="A1294" s="3">
        <v>43191</v>
      </c>
      <c r="B1294" s="1">
        <v>7003.0600590000004</v>
      </c>
      <c r="C1294" s="1">
        <v>7060.9501950000003</v>
      </c>
      <c r="D1294" s="1">
        <v>6526.8701170000004</v>
      </c>
      <c r="E1294" s="1">
        <v>6844.2299800000001</v>
      </c>
      <c r="F1294" s="1">
        <v>6844.2299800000001</v>
      </c>
      <c r="G1294" s="5">
        <f t="shared" si="40"/>
        <v>-1.8541514697208661E-2</v>
      </c>
      <c r="H1294" s="5">
        <f t="shared" si="41"/>
        <v>-1.8715563355494902E-2</v>
      </c>
      <c r="I1294" s="2">
        <v>4532100096</v>
      </c>
    </row>
    <row r="1295" spans="1:9" x14ac:dyDescent="0.25">
      <c r="A1295" s="3">
        <v>43192</v>
      </c>
      <c r="B1295" s="1">
        <v>6844.8598629999997</v>
      </c>
      <c r="C1295" s="1">
        <v>7135.4702150000003</v>
      </c>
      <c r="D1295" s="1">
        <v>6816.580078</v>
      </c>
      <c r="E1295" s="1">
        <v>7083.7998049999997</v>
      </c>
      <c r="F1295" s="1">
        <v>7083.7998049999997</v>
      </c>
      <c r="G1295" s="5">
        <f t="shared" si="40"/>
        <v>3.5003181614303269E-2</v>
      </c>
      <c r="H1295" s="5">
        <f t="shared" si="41"/>
        <v>3.4404500736089118E-2</v>
      </c>
      <c r="I1295" s="2">
        <v>4333440000</v>
      </c>
    </row>
    <row r="1296" spans="1:9" x14ac:dyDescent="0.25">
      <c r="A1296" s="3">
        <v>43193</v>
      </c>
      <c r="B1296" s="1">
        <v>7102.2597660000001</v>
      </c>
      <c r="C1296" s="1">
        <v>7530.9399409999996</v>
      </c>
      <c r="D1296" s="1">
        <v>7072.4902339999999</v>
      </c>
      <c r="E1296" s="1">
        <v>7456.1098629999997</v>
      </c>
      <c r="F1296" s="1">
        <v>7456.1098629999997</v>
      </c>
      <c r="G1296" s="5">
        <f t="shared" si="40"/>
        <v>5.2557958757842194E-2</v>
      </c>
      <c r="H1296" s="5">
        <f t="shared" si="41"/>
        <v>5.1223352761642013E-2</v>
      </c>
      <c r="I1296" s="2">
        <v>5499700224</v>
      </c>
    </row>
    <row r="1297" spans="1:9" x14ac:dyDescent="0.25">
      <c r="A1297" s="3">
        <v>43194</v>
      </c>
      <c r="B1297" s="1">
        <v>7456.4101559999999</v>
      </c>
      <c r="C1297" s="1">
        <v>7469.8798829999996</v>
      </c>
      <c r="D1297" s="1">
        <v>6803.8798829999996</v>
      </c>
      <c r="E1297" s="1">
        <v>6853.8398440000001</v>
      </c>
      <c r="F1297" s="1">
        <v>6853.8398440000001</v>
      </c>
      <c r="G1297" s="5">
        <f t="shared" si="40"/>
        <v>-8.0775368129792247E-2</v>
      </c>
      <c r="H1297" s="5">
        <f t="shared" si="41"/>
        <v>-8.4224755732857939E-2</v>
      </c>
      <c r="I1297" s="2">
        <v>4936000000</v>
      </c>
    </row>
    <row r="1298" spans="1:9" x14ac:dyDescent="0.25">
      <c r="A1298" s="3">
        <v>43195</v>
      </c>
      <c r="B1298" s="1">
        <v>6848.6499020000001</v>
      </c>
      <c r="C1298" s="1">
        <v>6933.8198240000002</v>
      </c>
      <c r="D1298" s="1">
        <v>6644.7998049999997</v>
      </c>
      <c r="E1298" s="1">
        <v>6811.4702150000003</v>
      </c>
      <c r="F1298" s="1">
        <v>6811.4702150000003</v>
      </c>
      <c r="G1298" s="5">
        <f t="shared" si="40"/>
        <v>-6.1818819762896604E-3</v>
      </c>
      <c r="H1298" s="5">
        <f t="shared" si="41"/>
        <v>-6.2010689238414579E-3</v>
      </c>
      <c r="I1298" s="2">
        <v>5639320064</v>
      </c>
    </row>
    <row r="1299" spans="1:9" x14ac:dyDescent="0.25">
      <c r="A1299" s="3">
        <v>43196</v>
      </c>
      <c r="B1299" s="1">
        <v>6815.9599609999996</v>
      </c>
      <c r="C1299" s="1">
        <v>6857.4902339999999</v>
      </c>
      <c r="D1299" s="1">
        <v>6575</v>
      </c>
      <c r="E1299" s="1">
        <v>6636.3198240000002</v>
      </c>
      <c r="F1299" s="1">
        <v>6636.3198240000002</v>
      </c>
      <c r="G1299" s="5">
        <f t="shared" si="40"/>
        <v>-2.571403609962053E-2</v>
      </c>
      <c r="H1299" s="5">
        <f t="shared" si="41"/>
        <v>-2.6050420997239837E-2</v>
      </c>
      <c r="I1299" s="2">
        <v>3766810112</v>
      </c>
    </row>
    <row r="1300" spans="1:9" x14ac:dyDescent="0.25">
      <c r="A1300" s="3">
        <v>43197</v>
      </c>
      <c r="B1300" s="1">
        <v>6630.5097660000001</v>
      </c>
      <c r="C1300" s="1">
        <v>7050.5400390000004</v>
      </c>
      <c r="D1300" s="1">
        <v>6630.5097660000001</v>
      </c>
      <c r="E1300" s="1">
        <v>6911.0898440000001</v>
      </c>
      <c r="F1300" s="1">
        <v>6911.0898440000001</v>
      </c>
      <c r="G1300" s="5">
        <f t="shared" si="40"/>
        <v>4.1403974987206604E-2</v>
      </c>
      <c r="H1300" s="5">
        <f t="shared" si="41"/>
        <v>4.0569778704238453E-2</v>
      </c>
      <c r="I1300" s="2">
        <v>3976610048</v>
      </c>
    </row>
    <row r="1301" spans="1:9" x14ac:dyDescent="0.25">
      <c r="A1301" s="3">
        <v>43198</v>
      </c>
      <c r="B1301" s="1">
        <v>6919.9799800000001</v>
      </c>
      <c r="C1301" s="1">
        <v>7111.5600590000004</v>
      </c>
      <c r="D1301" s="1">
        <v>6919.9799800000001</v>
      </c>
      <c r="E1301" s="1">
        <v>7023.5200199999999</v>
      </c>
      <c r="F1301" s="1">
        <v>7023.5200199999999</v>
      </c>
      <c r="G1301" s="5">
        <f t="shared" si="40"/>
        <v>1.626808195781293E-2</v>
      </c>
      <c r="H1301" s="5">
        <f t="shared" si="41"/>
        <v>1.6137174546008978E-2</v>
      </c>
      <c r="I1301" s="2">
        <v>3652499968</v>
      </c>
    </row>
    <row r="1302" spans="1:9" x14ac:dyDescent="0.25">
      <c r="A1302" s="3">
        <v>43199</v>
      </c>
      <c r="B1302" s="1">
        <v>7044.3198240000002</v>
      </c>
      <c r="C1302" s="1">
        <v>7178.1098629999997</v>
      </c>
      <c r="D1302" s="1">
        <v>6661.9902339999999</v>
      </c>
      <c r="E1302" s="1">
        <v>6770.7299800000001</v>
      </c>
      <c r="F1302" s="1">
        <v>6770.7299800000001</v>
      </c>
      <c r="G1302" s="5">
        <f t="shared" si="40"/>
        <v>-3.5991929869945705E-2</v>
      </c>
      <c r="H1302" s="5">
        <f t="shared" si="41"/>
        <v>-3.6655612902426631E-2</v>
      </c>
      <c r="I1302" s="2">
        <v>4894060032</v>
      </c>
    </row>
    <row r="1303" spans="1:9" x14ac:dyDescent="0.25">
      <c r="A1303" s="3">
        <v>43200</v>
      </c>
      <c r="B1303" s="1">
        <v>6795.4399409999996</v>
      </c>
      <c r="C1303" s="1">
        <v>6872.4101559999999</v>
      </c>
      <c r="D1303" s="1">
        <v>6704.1499020000001</v>
      </c>
      <c r="E1303" s="1">
        <v>6834.7597660000001</v>
      </c>
      <c r="F1303" s="1">
        <v>6834.7597660000001</v>
      </c>
      <c r="G1303" s="5">
        <f t="shared" si="40"/>
        <v>9.4568512094170831E-3</v>
      </c>
      <c r="H1303" s="5">
        <f t="shared" si="41"/>
        <v>9.4124151226542812E-3</v>
      </c>
      <c r="I1303" s="2">
        <v>4272750080</v>
      </c>
    </row>
    <row r="1304" spans="1:9" x14ac:dyDescent="0.25">
      <c r="A1304" s="3">
        <v>43201</v>
      </c>
      <c r="B1304" s="1">
        <v>6843.4702150000003</v>
      </c>
      <c r="C1304" s="1">
        <v>6968.3198240000002</v>
      </c>
      <c r="D1304" s="1">
        <v>6817.5898440000001</v>
      </c>
      <c r="E1304" s="1">
        <v>6968.3198240000002</v>
      </c>
      <c r="F1304" s="1">
        <v>6968.3198240000002</v>
      </c>
      <c r="G1304" s="5">
        <f t="shared" si="40"/>
        <v>1.9541295169495765E-2</v>
      </c>
      <c r="H1304" s="5">
        <f t="shared" si="41"/>
        <v>1.9352815527891625E-2</v>
      </c>
      <c r="I1304" s="2">
        <v>4641889792</v>
      </c>
    </row>
    <row r="1305" spans="1:9" x14ac:dyDescent="0.25">
      <c r="A1305" s="3">
        <v>43202</v>
      </c>
      <c r="B1305" s="1">
        <v>6955.3798829999996</v>
      </c>
      <c r="C1305" s="1">
        <v>7899.2299800000001</v>
      </c>
      <c r="D1305" s="1">
        <v>6806.5097660000001</v>
      </c>
      <c r="E1305" s="1">
        <v>7889.25</v>
      </c>
      <c r="F1305" s="1">
        <v>7889.25</v>
      </c>
      <c r="G1305" s="5">
        <f t="shared" si="40"/>
        <v>0.13215957350696939</v>
      </c>
      <c r="H1305" s="5">
        <f t="shared" si="41"/>
        <v>0.12412693584177488</v>
      </c>
      <c r="I1305" s="2">
        <v>8906250240</v>
      </c>
    </row>
    <row r="1306" spans="1:9" x14ac:dyDescent="0.25">
      <c r="A1306" s="3">
        <v>43203</v>
      </c>
      <c r="B1306" s="1">
        <v>7901.0898440000001</v>
      </c>
      <c r="C1306" s="1">
        <v>8183.9599609999996</v>
      </c>
      <c r="D1306" s="1">
        <v>7758.9301759999998</v>
      </c>
      <c r="E1306" s="1">
        <v>7895.9599609999996</v>
      </c>
      <c r="F1306" s="1">
        <v>7895.9599609999996</v>
      </c>
      <c r="G1306" s="5">
        <f t="shared" si="40"/>
        <v>8.5051950438885804E-4</v>
      </c>
      <c r="H1306" s="5">
        <f t="shared" si="41"/>
        <v>8.5015801762838177E-4</v>
      </c>
      <c r="I1306" s="2">
        <v>7764460032</v>
      </c>
    </row>
    <row r="1307" spans="1:9" x14ac:dyDescent="0.25">
      <c r="A1307" s="3">
        <v>43204</v>
      </c>
      <c r="B1307" s="1">
        <v>7874.669922</v>
      </c>
      <c r="C1307" s="1">
        <v>8140.7099609999996</v>
      </c>
      <c r="D1307" s="1">
        <v>7846</v>
      </c>
      <c r="E1307" s="1">
        <v>7986.2402339999999</v>
      </c>
      <c r="F1307" s="1">
        <v>7986.2402339999999</v>
      </c>
      <c r="G1307" s="5">
        <f t="shared" si="40"/>
        <v>1.143372983727331E-2</v>
      </c>
      <c r="H1307" s="5">
        <f t="shared" si="41"/>
        <v>1.1368858758907318E-2</v>
      </c>
      <c r="I1307" s="2">
        <v>5191430144</v>
      </c>
    </row>
    <row r="1308" spans="1:9" x14ac:dyDescent="0.25">
      <c r="A1308" s="3">
        <v>43205</v>
      </c>
      <c r="B1308" s="1">
        <v>7999.330078</v>
      </c>
      <c r="C1308" s="1">
        <v>8338.4199219999991</v>
      </c>
      <c r="D1308" s="1">
        <v>7999.330078</v>
      </c>
      <c r="E1308" s="1">
        <v>8329.1103519999997</v>
      </c>
      <c r="F1308" s="1">
        <v>8329.1103519999997</v>
      </c>
      <c r="G1308" s="5">
        <f t="shared" si="40"/>
        <v>4.2932607579257542E-2</v>
      </c>
      <c r="H1308" s="5">
        <f t="shared" si="41"/>
        <v>4.2036559913090091E-2</v>
      </c>
      <c r="I1308" s="2">
        <v>5244480000</v>
      </c>
    </row>
    <row r="1309" spans="1:9" x14ac:dyDescent="0.25">
      <c r="A1309" s="3">
        <v>43206</v>
      </c>
      <c r="B1309" s="1">
        <v>8337.5703130000002</v>
      </c>
      <c r="C1309" s="1">
        <v>8371.1503909999992</v>
      </c>
      <c r="D1309" s="1">
        <v>7925.7299800000001</v>
      </c>
      <c r="E1309" s="1">
        <v>8058.669922</v>
      </c>
      <c r="F1309" s="1">
        <v>8058.669922</v>
      </c>
      <c r="G1309" s="5">
        <f t="shared" si="40"/>
        <v>-3.2469305672611415E-2</v>
      </c>
      <c r="H1309" s="5">
        <f t="shared" si="41"/>
        <v>-3.300812917845438E-2</v>
      </c>
      <c r="I1309" s="2">
        <v>5631309824</v>
      </c>
    </row>
    <row r="1310" spans="1:9" x14ac:dyDescent="0.25">
      <c r="A1310" s="3">
        <v>43207</v>
      </c>
      <c r="B1310" s="1">
        <v>8071.6601559999999</v>
      </c>
      <c r="C1310" s="1">
        <v>8285.9599610000005</v>
      </c>
      <c r="D1310" s="1">
        <v>7881.7202150000003</v>
      </c>
      <c r="E1310" s="1">
        <v>7902.0898440000001</v>
      </c>
      <c r="F1310" s="1">
        <v>7902.0898440000001</v>
      </c>
      <c r="G1310" s="5">
        <f t="shared" si="40"/>
        <v>-1.9430015066449036E-2</v>
      </c>
      <c r="H1310" s="5">
        <f t="shared" si="41"/>
        <v>-1.9621259112161154E-2</v>
      </c>
      <c r="I1310" s="2">
        <v>6900879872</v>
      </c>
    </row>
    <row r="1311" spans="1:9" x14ac:dyDescent="0.25">
      <c r="A1311" s="3">
        <v>43208</v>
      </c>
      <c r="B1311" s="1">
        <v>7944.4301759999998</v>
      </c>
      <c r="C1311" s="1">
        <v>8197.7998050000006</v>
      </c>
      <c r="D1311" s="1">
        <v>7886.0097660000001</v>
      </c>
      <c r="E1311" s="1">
        <v>8163.419922</v>
      </c>
      <c r="F1311" s="1">
        <v>8163.419922</v>
      </c>
      <c r="G1311" s="5">
        <f t="shared" si="40"/>
        <v>3.3071008196448926E-2</v>
      </c>
      <c r="H1311" s="5">
        <f t="shared" si="41"/>
        <v>3.2535927558621267E-2</v>
      </c>
      <c r="I1311" s="2">
        <v>6529909760</v>
      </c>
    </row>
    <row r="1312" spans="1:9" x14ac:dyDescent="0.25">
      <c r="A1312" s="3">
        <v>43209</v>
      </c>
      <c r="B1312" s="1">
        <v>8159.2700199999999</v>
      </c>
      <c r="C1312" s="1">
        <v>8298.6904300000006</v>
      </c>
      <c r="D1312" s="1">
        <v>8138.7797849999997</v>
      </c>
      <c r="E1312" s="1">
        <v>8294.3095699999994</v>
      </c>
      <c r="F1312" s="1">
        <v>8294.3095699999994</v>
      </c>
      <c r="G1312" s="5">
        <f t="shared" si="40"/>
        <v>1.6033678194999901E-2</v>
      </c>
      <c r="H1312" s="5">
        <f t="shared" si="41"/>
        <v>1.5906496436637347E-2</v>
      </c>
      <c r="I1312" s="2">
        <v>7063209984</v>
      </c>
    </row>
    <row r="1313" spans="1:9" x14ac:dyDescent="0.25">
      <c r="A1313" s="3">
        <v>43210</v>
      </c>
      <c r="B1313" s="1">
        <v>8286.8798829999996</v>
      </c>
      <c r="C1313" s="1">
        <v>8880.2304690000001</v>
      </c>
      <c r="D1313" s="1">
        <v>8244.5400389999995</v>
      </c>
      <c r="E1313" s="1">
        <v>8845.8300780000009</v>
      </c>
      <c r="F1313" s="1">
        <v>8845.8300780000009</v>
      </c>
      <c r="G1313" s="5">
        <f t="shared" si="40"/>
        <v>6.6493841753244576E-2</v>
      </c>
      <c r="H1313" s="5">
        <f t="shared" si="41"/>
        <v>6.4376484654035906E-2</v>
      </c>
      <c r="I1313" s="2">
        <v>8438110208</v>
      </c>
    </row>
    <row r="1314" spans="1:9" x14ac:dyDescent="0.25">
      <c r="A1314" s="3">
        <v>43211</v>
      </c>
      <c r="B1314" s="1">
        <v>8848.7900389999995</v>
      </c>
      <c r="C1314" s="1">
        <v>8997.5703130000002</v>
      </c>
      <c r="D1314" s="1">
        <v>8652.1503909999992</v>
      </c>
      <c r="E1314" s="1">
        <v>8895.5800780000009</v>
      </c>
      <c r="F1314" s="1">
        <v>8895.5800780000009</v>
      </c>
      <c r="G1314" s="5">
        <f t="shared" si="40"/>
        <v>5.6241188855448154E-3</v>
      </c>
      <c r="H1314" s="5">
        <f t="shared" si="41"/>
        <v>5.6083625782172627E-3</v>
      </c>
      <c r="I1314" s="2">
        <v>7548550144</v>
      </c>
    </row>
    <row r="1315" spans="1:9" x14ac:dyDescent="0.25">
      <c r="A1315" s="3">
        <v>43212</v>
      </c>
      <c r="B1315" s="1">
        <v>8925.0595699999994</v>
      </c>
      <c r="C1315" s="1">
        <v>9001.6396480000003</v>
      </c>
      <c r="D1315" s="1">
        <v>8779.6103519999997</v>
      </c>
      <c r="E1315" s="1">
        <v>8802.4599610000005</v>
      </c>
      <c r="F1315" s="1">
        <v>8802.4599610000005</v>
      </c>
      <c r="G1315" s="5">
        <f t="shared" si="40"/>
        <v>-1.0468133183388351E-2</v>
      </c>
      <c r="H1315" s="5">
        <f t="shared" si="41"/>
        <v>-1.0523309489301694E-2</v>
      </c>
      <c r="I1315" s="2">
        <v>6629899776</v>
      </c>
    </row>
    <row r="1316" spans="1:9" x14ac:dyDescent="0.25">
      <c r="A1316" s="3">
        <v>43213</v>
      </c>
      <c r="B1316" s="1">
        <v>8794.3896480000003</v>
      </c>
      <c r="C1316" s="1">
        <v>8958.5498050000006</v>
      </c>
      <c r="D1316" s="1">
        <v>8788.8095699999994</v>
      </c>
      <c r="E1316" s="1">
        <v>8930.8798829999996</v>
      </c>
      <c r="F1316" s="1">
        <v>8930.8798829999996</v>
      </c>
      <c r="G1316" s="5">
        <f t="shared" si="40"/>
        <v>1.4589094704091199E-2</v>
      </c>
      <c r="H1316" s="5">
        <f t="shared" si="41"/>
        <v>1.4483697722977343E-2</v>
      </c>
      <c r="I1316" s="2">
        <v>6925190144</v>
      </c>
    </row>
    <row r="1317" spans="1:9" x14ac:dyDescent="0.25">
      <c r="A1317" s="3">
        <v>43214</v>
      </c>
      <c r="B1317" s="1">
        <v>8934.3398440000001</v>
      </c>
      <c r="C1317" s="1">
        <v>9732.6103519999997</v>
      </c>
      <c r="D1317" s="1">
        <v>8927.8300780000009</v>
      </c>
      <c r="E1317" s="1">
        <v>9697.5</v>
      </c>
      <c r="F1317" s="1">
        <v>9697.5</v>
      </c>
      <c r="G1317" s="5">
        <f t="shared" si="40"/>
        <v>8.5839259629867826E-2</v>
      </c>
      <c r="H1317" s="5">
        <f t="shared" si="41"/>
        <v>8.2353199166431607E-2</v>
      </c>
      <c r="I1317" s="2">
        <v>10678800384</v>
      </c>
    </row>
    <row r="1318" spans="1:9" x14ac:dyDescent="0.25">
      <c r="A1318" s="3">
        <v>43215</v>
      </c>
      <c r="B1318" s="1">
        <v>9701.0302730000003</v>
      </c>
      <c r="C1318" s="1">
        <v>9745.3203130000002</v>
      </c>
      <c r="D1318" s="1">
        <v>8799.8398440000001</v>
      </c>
      <c r="E1318" s="1">
        <v>8845.7402340000008</v>
      </c>
      <c r="F1318" s="1">
        <v>8845.7402340000008</v>
      </c>
      <c r="G1318" s="5">
        <f t="shared" si="40"/>
        <v>-8.7832922505800437E-2</v>
      </c>
      <c r="H1318" s="5">
        <f t="shared" si="41"/>
        <v>-9.1932106679896597E-2</v>
      </c>
      <c r="I1318" s="2">
        <v>11083100160</v>
      </c>
    </row>
    <row r="1319" spans="1:9" x14ac:dyDescent="0.25">
      <c r="A1319" s="3">
        <v>43216</v>
      </c>
      <c r="B1319" s="1">
        <v>8867.3203130000002</v>
      </c>
      <c r="C1319" s="1">
        <v>9281.5097659999992</v>
      </c>
      <c r="D1319" s="1">
        <v>8727.0898440000001</v>
      </c>
      <c r="E1319" s="1">
        <v>9281.5097659999992</v>
      </c>
      <c r="F1319" s="1">
        <v>9281.5097659999992</v>
      </c>
      <c r="G1319" s="5">
        <f t="shared" si="40"/>
        <v>4.9263206975607154E-2</v>
      </c>
      <c r="H1319" s="5">
        <f t="shared" si="41"/>
        <v>4.8088210215112753E-2</v>
      </c>
      <c r="I1319" s="2">
        <v>8970559488</v>
      </c>
    </row>
    <row r="1320" spans="1:9" x14ac:dyDescent="0.25">
      <c r="A1320" s="3">
        <v>43217</v>
      </c>
      <c r="B1320" s="1">
        <v>9290.6298829999996</v>
      </c>
      <c r="C1320" s="1">
        <v>9375.4697269999997</v>
      </c>
      <c r="D1320" s="1">
        <v>8987.0498050000006</v>
      </c>
      <c r="E1320" s="1">
        <v>8987.0498050000006</v>
      </c>
      <c r="F1320" s="1">
        <v>8987.0498050000006</v>
      </c>
      <c r="G1320" s="5">
        <f t="shared" si="40"/>
        <v>-3.1725437824637548E-2</v>
      </c>
      <c r="H1320" s="5">
        <f t="shared" si="41"/>
        <v>-3.2239593312474536E-2</v>
      </c>
      <c r="I1320" s="2">
        <v>7566289920</v>
      </c>
    </row>
    <row r="1321" spans="1:9" x14ac:dyDescent="0.25">
      <c r="A1321" s="3">
        <v>43218</v>
      </c>
      <c r="B1321" s="1">
        <v>8939.2695309999999</v>
      </c>
      <c r="C1321" s="1">
        <v>9412.0898440000001</v>
      </c>
      <c r="D1321" s="1">
        <v>8931.9902340000008</v>
      </c>
      <c r="E1321" s="1">
        <v>9348.4804690000001</v>
      </c>
      <c r="F1321" s="1">
        <v>9348.4804690000001</v>
      </c>
      <c r="G1321" s="5">
        <f t="shared" si="40"/>
        <v>4.0216831089432192E-2</v>
      </c>
      <c r="H1321" s="5">
        <f t="shared" si="41"/>
        <v>3.9429182854109519E-2</v>
      </c>
      <c r="I1321" s="2">
        <v>7805479936</v>
      </c>
    </row>
    <row r="1322" spans="1:9" x14ac:dyDescent="0.25">
      <c r="A1322" s="3">
        <v>43219</v>
      </c>
      <c r="B1322" s="1">
        <v>9346.4101559999999</v>
      </c>
      <c r="C1322" s="1">
        <v>9531.4902340000008</v>
      </c>
      <c r="D1322" s="1">
        <v>9193.7099610000005</v>
      </c>
      <c r="E1322" s="1">
        <v>9419.0800780000009</v>
      </c>
      <c r="F1322" s="1">
        <v>9419.0800780000009</v>
      </c>
      <c r="G1322" s="5">
        <f t="shared" si="40"/>
        <v>7.5519876448491008E-3</v>
      </c>
      <c r="H1322" s="5">
        <f t="shared" si="41"/>
        <v>7.5236141474824105E-3</v>
      </c>
      <c r="I1322" s="2">
        <v>8853000192</v>
      </c>
    </row>
    <row r="1323" spans="1:9" x14ac:dyDescent="0.25">
      <c r="A1323" s="3">
        <v>43220</v>
      </c>
      <c r="B1323" s="1">
        <v>9426.1103519999997</v>
      </c>
      <c r="C1323" s="1">
        <v>9477.1396480000003</v>
      </c>
      <c r="D1323" s="1">
        <v>9166.8095699999994</v>
      </c>
      <c r="E1323" s="1">
        <v>9240.5498050000006</v>
      </c>
      <c r="F1323" s="1">
        <v>9240.5498050000006</v>
      </c>
      <c r="G1323" s="5">
        <f t="shared" si="40"/>
        <v>-1.895410926773955E-2</v>
      </c>
      <c r="H1323" s="5">
        <f t="shared" si="41"/>
        <v>-1.9136040967313982E-2</v>
      </c>
      <c r="I1323" s="2">
        <v>8673920000</v>
      </c>
    </row>
    <row r="1324" spans="1:9" x14ac:dyDescent="0.25">
      <c r="A1324" s="3">
        <v>43221</v>
      </c>
      <c r="B1324" s="1">
        <v>9251.4697269999997</v>
      </c>
      <c r="C1324" s="1">
        <v>9255.8798829999996</v>
      </c>
      <c r="D1324" s="1">
        <v>8891.0498050000006</v>
      </c>
      <c r="E1324" s="1">
        <v>9119.0097659999992</v>
      </c>
      <c r="F1324" s="1">
        <v>9119.0097659999992</v>
      </c>
      <c r="G1324" s="5">
        <f t="shared" si="40"/>
        <v>-1.3152901241248349E-2</v>
      </c>
      <c r="H1324" s="5">
        <f t="shared" si="41"/>
        <v>-1.3240166687287813E-2</v>
      </c>
      <c r="I1324" s="2">
        <v>7713019904</v>
      </c>
    </row>
    <row r="1325" spans="1:9" x14ac:dyDescent="0.25">
      <c r="A1325" s="3">
        <v>43222</v>
      </c>
      <c r="B1325" s="1">
        <v>9104.5996090000008</v>
      </c>
      <c r="C1325" s="1">
        <v>9256.5195309999999</v>
      </c>
      <c r="D1325" s="1">
        <v>9015.1396480000003</v>
      </c>
      <c r="E1325" s="1">
        <v>9235.9199219999991</v>
      </c>
      <c r="F1325" s="1">
        <v>9235.9199219999991</v>
      </c>
      <c r="G1325" s="5">
        <f t="shared" si="40"/>
        <v>1.2820488079297476E-2</v>
      </c>
      <c r="H1325" s="5">
        <f t="shared" si="41"/>
        <v>1.2739001349393981E-2</v>
      </c>
      <c r="I1325" s="2">
        <v>7558159872</v>
      </c>
    </row>
    <row r="1326" spans="1:9" x14ac:dyDescent="0.25">
      <c r="A1326" s="3">
        <v>43223</v>
      </c>
      <c r="B1326" s="1">
        <v>9233.9697269999997</v>
      </c>
      <c r="C1326" s="1">
        <v>9798.3300780000009</v>
      </c>
      <c r="D1326" s="1">
        <v>9188.1503909999992</v>
      </c>
      <c r="E1326" s="1">
        <v>9743.8603519999997</v>
      </c>
      <c r="F1326" s="1">
        <v>9743.8603519999997</v>
      </c>
      <c r="G1326" s="5">
        <f t="shared" si="40"/>
        <v>5.4996192505966324E-2</v>
      </c>
      <c r="H1326" s="5">
        <f t="shared" si="41"/>
        <v>5.3537157922433271E-2</v>
      </c>
      <c r="I1326" s="2">
        <v>10207299584</v>
      </c>
    </row>
    <row r="1327" spans="1:9" x14ac:dyDescent="0.25">
      <c r="A1327" s="3">
        <v>43224</v>
      </c>
      <c r="B1327" s="1">
        <v>9695.5</v>
      </c>
      <c r="C1327" s="1">
        <v>9779.2001949999994</v>
      </c>
      <c r="D1327" s="1">
        <v>9585.9599610000005</v>
      </c>
      <c r="E1327" s="1">
        <v>9700.7597659999992</v>
      </c>
      <c r="F1327" s="1">
        <v>9700.7597659999992</v>
      </c>
      <c r="G1327" s="5">
        <f t="shared" si="40"/>
        <v>-4.4233583449452274E-3</v>
      </c>
      <c r="H1327" s="5">
        <f t="shared" si="41"/>
        <v>-4.4331703398064011E-3</v>
      </c>
      <c r="I1327" s="2">
        <v>8217829888</v>
      </c>
    </row>
    <row r="1328" spans="1:9" x14ac:dyDescent="0.25">
      <c r="A1328" s="3">
        <v>43225</v>
      </c>
      <c r="B1328" s="1">
        <v>9700.2802730000003</v>
      </c>
      <c r="C1328" s="1">
        <v>9964.5</v>
      </c>
      <c r="D1328" s="1">
        <v>9695.1201170000004</v>
      </c>
      <c r="E1328" s="1">
        <v>9858.1503909999992</v>
      </c>
      <c r="F1328" s="1">
        <v>9858.1503909999992</v>
      </c>
      <c r="G1328" s="5">
        <f t="shared" si="40"/>
        <v>1.6224566817089503E-2</v>
      </c>
      <c r="H1328" s="5">
        <f t="shared" si="41"/>
        <v>1.6094355064466211E-2</v>
      </c>
      <c r="I1328" s="2">
        <v>7651939840</v>
      </c>
    </row>
    <row r="1329" spans="1:9" x14ac:dyDescent="0.25">
      <c r="A1329" s="3">
        <v>43226</v>
      </c>
      <c r="B1329" s="1">
        <v>9845.3095699999994</v>
      </c>
      <c r="C1329" s="1">
        <v>9940.1396480000003</v>
      </c>
      <c r="D1329" s="1">
        <v>9465.25</v>
      </c>
      <c r="E1329" s="1">
        <v>9654.7998050000006</v>
      </c>
      <c r="F1329" s="1">
        <v>9654.7998050000006</v>
      </c>
      <c r="G1329" s="5">
        <f t="shared" si="40"/>
        <v>-2.0627661167113787E-2</v>
      </c>
      <c r="H1329" s="5">
        <f t="shared" si="41"/>
        <v>-2.0843383085104313E-2</v>
      </c>
      <c r="I1329" s="2">
        <v>7222280192</v>
      </c>
    </row>
    <row r="1330" spans="1:9" x14ac:dyDescent="0.25">
      <c r="A1330" s="3">
        <v>43227</v>
      </c>
      <c r="B1330" s="1">
        <v>9645.6699219999991</v>
      </c>
      <c r="C1330" s="1">
        <v>9665.8496090000008</v>
      </c>
      <c r="D1330" s="1">
        <v>9231.5302730000003</v>
      </c>
      <c r="E1330" s="1">
        <v>9373.0097659999992</v>
      </c>
      <c r="F1330" s="1">
        <v>9373.0097659999992</v>
      </c>
      <c r="G1330" s="5">
        <f t="shared" si="40"/>
        <v>-2.9186523251789054E-2</v>
      </c>
      <c r="H1330" s="5">
        <f t="shared" si="41"/>
        <v>-2.962092312034894E-2</v>
      </c>
      <c r="I1330" s="2">
        <v>7394019840</v>
      </c>
    </row>
    <row r="1331" spans="1:9" x14ac:dyDescent="0.25">
      <c r="A1331" s="3">
        <v>43228</v>
      </c>
      <c r="B1331" s="1">
        <v>9380.8701170000004</v>
      </c>
      <c r="C1331" s="1">
        <v>9462.75</v>
      </c>
      <c r="D1331" s="1">
        <v>9127.7695309999999</v>
      </c>
      <c r="E1331" s="1">
        <v>9234.8203130000002</v>
      </c>
      <c r="F1331" s="1">
        <v>9234.8203130000002</v>
      </c>
      <c r="G1331" s="5">
        <f t="shared" si="40"/>
        <v>-1.4743338207250378E-2</v>
      </c>
      <c r="H1331" s="5">
        <f t="shared" si="41"/>
        <v>-1.4853101404635905E-2</v>
      </c>
      <c r="I1331" s="2">
        <v>7415869952</v>
      </c>
    </row>
    <row r="1332" spans="1:9" x14ac:dyDescent="0.25">
      <c r="A1332" s="3">
        <v>43229</v>
      </c>
      <c r="B1332" s="1">
        <v>9223.7304690000001</v>
      </c>
      <c r="C1332" s="1">
        <v>9374.7597659999992</v>
      </c>
      <c r="D1332" s="1">
        <v>9031.6201170000004</v>
      </c>
      <c r="E1332" s="1">
        <v>9325.1796880000002</v>
      </c>
      <c r="F1332" s="1">
        <v>9325.1796880000002</v>
      </c>
      <c r="G1332" s="5">
        <f t="shared" si="40"/>
        <v>9.784638134517909E-3</v>
      </c>
      <c r="H1332" s="5">
        <f t="shared" si="41"/>
        <v>9.7370785467269082E-3</v>
      </c>
      <c r="I1332" s="2">
        <v>7226890240</v>
      </c>
    </row>
    <row r="1333" spans="1:9" x14ac:dyDescent="0.25">
      <c r="A1333" s="3">
        <v>43230</v>
      </c>
      <c r="B1333" s="1">
        <v>9325.9599610000005</v>
      </c>
      <c r="C1333" s="1">
        <v>9396.0400389999995</v>
      </c>
      <c r="D1333" s="1">
        <v>9040.5195309999999</v>
      </c>
      <c r="E1333" s="1">
        <v>9043.9404300000006</v>
      </c>
      <c r="F1333" s="1">
        <v>9043.9404300000006</v>
      </c>
      <c r="G1333" s="5">
        <f t="shared" si="40"/>
        <v>-3.015912480077021E-2</v>
      </c>
      <c r="H1333" s="5">
        <f t="shared" si="41"/>
        <v>-3.0623267128116874E-2</v>
      </c>
      <c r="I1333" s="2">
        <v>6906699776</v>
      </c>
    </row>
    <row r="1334" spans="1:9" x14ac:dyDescent="0.25">
      <c r="A1334" s="3">
        <v>43231</v>
      </c>
      <c r="B1334" s="1">
        <v>9052.9599610000005</v>
      </c>
      <c r="C1334" s="1">
        <v>9052.9599610000005</v>
      </c>
      <c r="D1334" s="1">
        <v>8394.4599610000005</v>
      </c>
      <c r="E1334" s="1">
        <v>8441.4902340000008</v>
      </c>
      <c r="F1334" s="1">
        <v>8441.4902340000008</v>
      </c>
      <c r="G1334" s="5">
        <f t="shared" si="40"/>
        <v>-6.6613684672401141E-2</v>
      </c>
      <c r="H1334" s="5">
        <f t="shared" si="41"/>
        <v>-6.8936106675676526E-2</v>
      </c>
      <c r="I1334" s="2">
        <v>8488520192</v>
      </c>
    </row>
    <row r="1335" spans="1:9" x14ac:dyDescent="0.25">
      <c r="A1335" s="3">
        <v>43232</v>
      </c>
      <c r="B1335" s="1">
        <v>8441.4404300000006</v>
      </c>
      <c r="C1335" s="1">
        <v>8664.8603519999997</v>
      </c>
      <c r="D1335" s="1">
        <v>8223.5</v>
      </c>
      <c r="E1335" s="1">
        <v>8504.8896480000003</v>
      </c>
      <c r="F1335" s="1">
        <v>8504.8896480000003</v>
      </c>
      <c r="G1335" s="5">
        <f t="shared" si="40"/>
        <v>7.5104528042506669E-3</v>
      </c>
      <c r="H1335" s="5">
        <f t="shared" si="41"/>
        <v>7.4823897766932166E-3</v>
      </c>
      <c r="I1335" s="2">
        <v>6821380096</v>
      </c>
    </row>
    <row r="1336" spans="1:9" x14ac:dyDescent="0.25">
      <c r="A1336" s="3">
        <v>43233</v>
      </c>
      <c r="B1336" s="1">
        <v>8515.4902340000008</v>
      </c>
      <c r="C1336" s="1">
        <v>8773.5498050000006</v>
      </c>
      <c r="D1336" s="1">
        <v>8395.1201170000004</v>
      </c>
      <c r="E1336" s="1">
        <v>8723.9404300000006</v>
      </c>
      <c r="F1336" s="1">
        <v>8723.9404300000006</v>
      </c>
      <c r="G1336" s="5">
        <f t="shared" si="40"/>
        <v>2.5755864104775483E-2</v>
      </c>
      <c r="H1336" s="5">
        <f t="shared" si="41"/>
        <v>2.5429769218553087E-2</v>
      </c>
      <c r="I1336" s="2">
        <v>5866379776</v>
      </c>
    </row>
    <row r="1337" spans="1:9" x14ac:dyDescent="0.25">
      <c r="A1337" s="3">
        <v>43234</v>
      </c>
      <c r="B1337" s="1">
        <v>8713.0996090000008</v>
      </c>
      <c r="C1337" s="1">
        <v>8881.1201170000004</v>
      </c>
      <c r="D1337" s="1">
        <v>8367.9697269999997</v>
      </c>
      <c r="E1337" s="1">
        <v>8716.7900389999995</v>
      </c>
      <c r="F1337" s="1">
        <v>8716.7900389999995</v>
      </c>
      <c r="G1337" s="5">
        <f t="shared" si="40"/>
        <v>-8.1962859070106031E-4</v>
      </c>
      <c r="H1337" s="5">
        <f t="shared" si="41"/>
        <v>-8.1996466986695874E-4</v>
      </c>
      <c r="I1337" s="2">
        <v>7364149760</v>
      </c>
    </row>
    <row r="1338" spans="1:9" x14ac:dyDescent="0.25">
      <c r="A1338" s="3">
        <v>43235</v>
      </c>
      <c r="B1338" s="1">
        <v>8705.1904300000006</v>
      </c>
      <c r="C1338" s="1">
        <v>8836.1904300000006</v>
      </c>
      <c r="D1338" s="1">
        <v>8456.4501949999994</v>
      </c>
      <c r="E1338" s="1">
        <v>8510.3798829999996</v>
      </c>
      <c r="F1338" s="1">
        <v>8510.3798829999996</v>
      </c>
      <c r="G1338" s="5">
        <f t="shared" si="40"/>
        <v>-2.3679606262912767E-2</v>
      </c>
      <c r="H1338" s="5">
        <f t="shared" si="41"/>
        <v>-2.3964474166991944E-2</v>
      </c>
      <c r="I1338" s="2">
        <v>6705710080</v>
      </c>
    </row>
    <row r="1339" spans="1:9" x14ac:dyDescent="0.25">
      <c r="A1339" s="3">
        <v>43236</v>
      </c>
      <c r="B1339" s="1">
        <v>8504.4101559999999</v>
      </c>
      <c r="C1339" s="1">
        <v>8508.4296880000002</v>
      </c>
      <c r="D1339" s="1">
        <v>8175.4902339999999</v>
      </c>
      <c r="E1339" s="1">
        <v>8368.8300780000009</v>
      </c>
      <c r="F1339" s="1">
        <v>8368.8300780000009</v>
      </c>
      <c r="G1339" s="5">
        <f t="shared" si="40"/>
        <v>-1.6632607115782627E-2</v>
      </c>
      <c r="H1339" s="5">
        <f t="shared" si="41"/>
        <v>-1.6772482084814886E-2</v>
      </c>
      <c r="I1339" s="2">
        <v>6760220160</v>
      </c>
    </row>
    <row r="1340" spans="1:9" x14ac:dyDescent="0.25">
      <c r="A1340" s="3">
        <v>43237</v>
      </c>
      <c r="B1340" s="1">
        <v>8370.0498050000006</v>
      </c>
      <c r="C1340" s="1">
        <v>8445.5400389999995</v>
      </c>
      <c r="D1340" s="1">
        <v>8054.1201170000004</v>
      </c>
      <c r="E1340" s="1">
        <v>8094.3198240000002</v>
      </c>
      <c r="F1340" s="1">
        <v>8094.3198240000002</v>
      </c>
      <c r="G1340" s="5">
        <f t="shared" si="40"/>
        <v>-3.2801508865813123E-2</v>
      </c>
      <c r="H1340" s="5">
        <f t="shared" si="41"/>
        <v>-3.3351539717730742E-2</v>
      </c>
      <c r="I1340" s="2">
        <v>5862530048</v>
      </c>
    </row>
    <row r="1341" spans="1:9" x14ac:dyDescent="0.25">
      <c r="A1341" s="3">
        <v>43238</v>
      </c>
      <c r="B1341" s="1">
        <v>8091.830078</v>
      </c>
      <c r="C1341" s="1">
        <v>8274.1201170000004</v>
      </c>
      <c r="D1341" s="1">
        <v>7974.8198240000002</v>
      </c>
      <c r="E1341" s="1">
        <v>8250.9697269999997</v>
      </c>
      <c r="F1341" s="1">
        <v>8250.9697269999997</v>
      </c>
      <c r="G1341" s="5">
        <f t="shared" si="40"/>
        <v>1.9353065656675161E-2</v>
      </c>
      <c r="H1341" s="5">
        <f t="shared" si="41"/>
        <v>1.9168176718768529E-2</v>
      </c>
      <c r="I1341" s="2">
        <v>5764190208</v>
      </c>
    </row>
    <row r="1342" spans="1:9" x14ac:dyDescent="0.25">
      <c r="A1342" s="3">
        <v>43239</v>
      </c>
      <c r="B1342" s="1">
        <v>8255.7304690000001</v>
      </c>
      <c r="C1342" s="1">
        <v>8372.0595699999994</v>
      </c>
      <c r="D1342" s="1">
        <v>8183.3500979999999</v>
      </c>
      <c r="E1342" s="1">
        <v>8247.1796880000002</v>
      </c>
      <c r="F1342" s="1">
        <v>8247.1796880000002</v>
      </c>
      <c r="G1342" s="5">
        <f t="shared" si="40"/>
        <v>-4.5934467406871793E-4</v>
      </c>
      <c r="H1342" s="5">
        <f t="shared" si="41"/>
        <v>-4.5945020515144837E-4</v>
      </c>
      <c r="I1342" s="2">
        <v>4712399872</v>
      </c>
    </row>
    <row r="1343" spans="1:9" x14ac:dyDescent="0.25">
      <c r="A1343" s="3">
        <v>43240</v>
      </c>
      <c r="B1343" s="1">
        <v>8246.9902340000008</v>
      </c>
      <c r="C1343" s="1">
        <v>8562.4101559999999</v>
      </c>
      <c r="D1343" s="1">
        <v>8205.2402340000008</v>
      </c>
      <c r="E1343" s="1">
        <v>8513.25</v>
      </c>
      <c r="F1343" s="1">
        <v>8513.25</v>
      </c>
      <c r="G1343" s="5">
        <f t="shared" si="40"/>
        <v>3.2261975859110281E-2</v>
      </c>
      <c r="H1343" s="5">
        <f t="shared" si="41"/>
        <v>3.175248742091457E-2</v>
      </c>
      <c r="I1343" s="2">
        <v>5191059968</v>
      </c>
    </row>
    <row r="1344" spans="1:9" x14ac:dyDescent="0.25">
      <c r="A1344" s="3">
        <v>43241</v>
      </c>
      <c r="B1344" s="1">
        <v>8522.3300780000009</v>
      </c>
      <c r="C1344" s="1">
        <v>8557.5195309999999</v>
      </c>
      <c r="D1344" s="1">
        <v>8365.1201170000004</v>
      </c>
      <c r="E1344" s="1">
        <v>8418.9902340000008</v>
      </c>
      <c r="F1344" s="1">
        <v>8418.9902340000008</v>
      </c>
      <c r="G1344" s="5">
        <f t="shared" si="40"/>
        <v>-1.1072124746718259E-2</v>
      </c>
      <c r="H1344" s="5">
        <f t="shared" si="41"/>
        <v>-1.1133876961816048E-2</v>
      </c>
      <c r="I1344" s="2">
        <v>5154990080</v>
      </c>
    </row>
    <row r="1345" spans="1:9" x14ac:dyDescent="0.25">
      <c r="A1345" s="3">
        <v>43242</v>
      </c>
      <c r="B1345" s="1">
        <v>8419.8701170000004</v>
      </c>
      <c r="C1345" s="1">
        <v>8423.25</v>
      </c>
      <c r="D1345" s="1">
        <v>8004.580078</v>
      </c>
      <c r="E1345" s="1">
        <v>8041.7797849999997</v>
      </c>
      <c r="F1345" s="1">
        <v>8041.7797849999997</v>
      </c>
      <c r="G1345" s="5">
        <f t="shared" si="40"/>
        <v>-4.4804713928356943E-2</v>
      </c>
      <c r="H1345" s="5">
        <f t="shared" si="41"/>
        <v>-4.5839471373100793E-2</v>
      </c>
      <c r="I1345" s="2">
        <v>5137010176</v>
      </c>
    </row>
    <row r="1346" spans="1:9" x14ac:dyDescent="0.25">
      <c r="A1346" s="3">
        <v>43243</v>
      </c>
      <c r="B1346" s="1">
        <v>8037.080078</v>
      </c>
      <c r="C1346" s="1">
        <v>8054.6601559999999</v>
      </c>
      <c r="D1346" s="1">
        <v>7507.8798829999996</v>
      </c>
      <c r="E1346" s="1">
        <v>7557.8198240000002</v>
      </c>
      <c r="F1346" s="1">
        <v>7557.8198240000002</v>
      </c>
      <c r="G1346" s="5">
        <f t="shared" si="40"/>
        <v>-6.0180703020830006E-2</v>
      </c>
      <c r="H1346" s="5">
        <f t="shared" si="41"/>
        <v>-6.2067659454239414E-2</v>
      </c>
      <c r="I1346" s="2">
        <v>6491120128</v>
      </c>
    </row>
    <row r="1347" spans="1:9" x14ac:dyDescent="0.25">
      <c r="A1347" s="3">
        <v>43244</v>
      </c>
      <c r="B1347" s="1">
        <v>7561.1201170000004</v>
      </c>
      <c r="C1347" s="1">
        <v>7738.6000979999999</v>
      </c>
      <c r="D1347" s="1">
        <v>7331.1401370000003</v>
      </c>
      <c r="E1347" s="1">
        <v>7587.3398440000001</v>
      </c>
      <c r="F1347" s="1">
        <v>7587.3398440000001</v>
      </c>
      <c r="G1347" s="5">
        <f t="shared" si="40"/>
        <v>3.9058909430811362E-3</v>
      </c>
      <c r="H1347" s="5">
        <f t="shared" si="41"/>
        <v>3.8982827557830246E-3</v>
      </c>
      <c r="I1347" s="2">
        <v>6049220096</v>
      </c>
    </row>
    <row r="1348" spans="1:9" x14ac:dyDescent="0.25">
      <c r="A1348" s="3">
        <v>43245</v>
      </c>
      <c r="B1348" s="1">
        <v>7592.2998049999997</v>
      </c>
      <c r="C1348" s="1">
        <v>7659.1401370000003</v>
      </c>
      <c r="D1348" s="1">
        <v>7392.6499020000001</v>
      </c>
      <c r="E1348" s="1">
        <v>7480.1401370000003</v>
      </c>
      <c r="F1348" s="1">
        <v>7480.1401370000003</v>
      </c>
      <c r="G1348" s="5">
        <f t="shared" ref="G1348:G1411" si="42">E1348/E1347-1</f>
        <v>-1.4128760435684451E-2</v>
      </c>
      <c r="H1348" s="5">
        <f t="shared" ref="H1348:H1411" si="43">-LN(F1347/F1348)</f>
        <v>-1.4229521584110179E-2</v>
      </c>
      <c r="I1348" s="2">
        <v>4867829760</v>
      </c>
    </row>
    <row r="1349" spans="1:9" x14ac:dyDescent="0.25">
      <c r="A1349" s="3">
        <v>43246</v>
      </c>
      <c r="B1349" s="1">
        <v>7486.4799800000001</v>
      </c>
      <c r="C1349" s="1">
        <v>7595.1601559999999</v>
      </c>
      <c r="D1349" s="1">
        <v>7349.1201170000004</v>
      </c>
      <c r="E1349" s="1">
        <v>7355.8798829999996</v>
      </c>
      <c r="F1349" s="1">
        <v>7355.8798829999996</v>
      </c>
      <c r="G1349" s="5">
        <f t="shared" si="42"/>
        <v>-1.6612022198000842E-2</v>
      </c>
      <c r="H1349" s="5">
        <f t="shared" si="43"/>
        <v>-1.6751549214271438E-2</v>
      </c>
      <c r="I1349" s="2">
        <v>4051539968</v>
      </c>
    </row>
    <row r="1350" spans="1:9" x14ac:dyDescent="0.25">
      <c r="A1350" s="3">
        <v>43247</v>
      </c>
      <c r="B1350" s="1">
        <v>7362.080078</v>
      </c>
      <c r="C1350" s="1">
        <v>7381.7402339999999</v>
      </c>
      <c r="D1350" s="1">
        <v>7270.9599609999996</v>
      </c>
      <c r="E1350" s="1">
        <v>7368.2202150000003</v>
      </c>
      <c r="F1350" s="1">
        <v>7368.2202150000003</v>
      </c>
      <c r="G1350" s="5">
        <f t="shared" si="42"/>
        <v>1.6776146696630967E-3</v>
      </c>
      <c r="H1350" s="5">
        <f t="shared" si="43"/>
        <v>1.6762090460167888E-3</v>
      </c>
      <c r="I1350" s="2">
        <v>4056519936</v>
      </c>
    </row>
    <row r="1351" spans="1:9" x14ac:dyDescent="0.25">
      <c r="A1351" s="3">
        <v>43248</v>
      </c>
      <c r="B1351" s="1">
        <v>7371.3100590000004</v>
      </c>
      <c r="C1351" s="1">
        <v>7419.0498049999997</v>
      </c>
      <c r="D1351" s="1">
        <v>7100.8901370000003</v>
      </c>
      <c r="E1351" s="1">
        <v>7135.9902339999999</v>
      </c>
      <c r="F1351" s="1">
        <v>7135.9902339999999</v>
      </c>
      <c r="G1351" s="5">
        <f t="shared" si="42"/>
        <v>-3.1517785058491232E-2</v>
      </c>
      <c r="H1351" s="5">
        <f t="shared" si="43"/>
        <v>-3.2025159812723386E-2</v>
      </c>
      <c r="I1351" s="2">
        <v>5040600064</v>
      </c>
    </row>
    <row r="1352" spans="1:9" x14ac:dyDescent="0.25">
      <c r="A1352" s="3">
        <v>43249</v>
      </c>
      <c r="B1352" s="1">
        <v>7129.4599609999996</v>
      </c>
      <c r="C1352" s="1">
        <v>7526.419922</v>
      </c>
      <c r="D1352" s="1">
        <v>7090.6801759999998</v>
      </c>
      <c r="E1352" s="1">
        <v>7472.5898440000001</v>
      </c>
      <c r="F1352" s="1">
        <v>7472.5898440000001</v>
      </c>
      <c r="G1352" s="5">
        <f t="shared" si="42"/>
        <v>4.7169292412459374E-2</v>
      </c>
      <c r="H1352" s="5">
        <f t="shared" si="43"/>
        <v>4.6090611666096341E-2</v>
      </c>
      <c r="I1352" s="2">
        <v>5662660096</v>
      </c>
    </row>
    <row r="1353" spans="1:9" x14ac:dyDescent="0.25">
      <c r="A1353" s="3">
        <v>43250</v>
      </c>
      <c r="B1353" s="1">
        <v>7469.7299800000001</v>
      </c>
      <c r="C1353" s="1">
        <v>7573.7700199999999</v>
      </c>
      <c r="D1353" s="1">
        <v>7313.6000979999999</v>
      </c>
      <c r="E1353" s="1">
        <v>7406.5200199999999</v>
      </c>
      <c r="F1353" s="1">
        <v>7406.5200199999999</v>
      </c>
      <c r="G1353" s="5">
        <f t="shared" si="42"/>
        <v>-8.8416232362933389E-3</v>
      </c>
      <c r="H1353" s="5">
        <f t="shared" si="43"/>
        <v>-8.8809423216186529E-3</v>
      </c>
      <c r="I1353" s="2">
        <v>4922540032</v>
      </c>
    </row>
    <row r="1354" spans="1:9" x14ac:dyDescent="0.25">
      <c r="A1354" s="3">
        <v>43251</v>
      </c>
      <c r="B1354" s="1">
        <v>7406.1499020000001</v>
      </c>
      <c r="C1354" s="1">
        <v>7608.8999020000001</v>
      </c>
      <c r="D1354" s="1">
        <v>7361.1298829999996</v>
      </c>
      <c r="E1354" s="1">
        <v>7494.169922</v>
      </c>
      <c r="F1354" s="1">
        <v>7494.169922</v>
      </c>
      <c r="G1354" s="5">
        <f t="shared" si="42"/>
        <v>1.1834154469753333E-2</v>
      </c>
      <c r="H1354" s="5">
        <f t="shared" si="43"/>
        <v>1.1764678453188888E-2</v>
      </c>
      <c r="I1354" s="2">
        <v>5127130112</v>
      </c>
    </row>
    <row r="1355" spans="1:9" x14ac:dyDescent="0.25">
      <c r="A1355" s="3">
        <v>43252</v>
      </c>
      <c r="B1355" s="1">
        <v>7500.7001950000003</v>
      </c>
      <c r="C1355" s="1">
        <v>7604.7299800000001</v>
      </c>
      <c r="D1355" s="1">
        <v>7407.3398440000001</v>
      </c>
      <c r="E1355" s="1">
        <v>7541.4501950000003</v>
      </c>
      <c r="F1355" s="1">
        <v>7541.4501950000003</v>
      </c>
      <c r="G1355" s="5">
        <f t="shared" si="42"/>
        <v>6.3089406154515082E-3</v>
      </c>
      <c r="H1355" s="5">
        <f t="shared" si="43"/>
        <v>6.2891225598878473E-3</v>
      </c>
      <c r="I1355" s="2">
        <v>4921460224</v>
      </c>
    </row>
    <row r="1356" spans="1:9" x14ac:dyDescent="0.25">
      <c r="A1356" s="3">
        <v>43253</v>
      </c>
      <c r="B1356" s="1">
        <v>7536.7202150000003</v>
      </c>
      <c r="C1356" s="1">
        <v>7695.830078</v>
      </c>
      <c r="D1356" s="1">
        <v>7497.2597660000001</v>
      </c>
      <c r="E1356" s="1">
        <v>7643.4501950000003</v>
      </c>
      <c r="F1356" s="1">
        <v>7643.4501950000003</v>
      </c>
      <c r="G1356" s="5">
        <f t="shared" si="42"/>
        <v>1.3525250099460484E-2</v>
      </c>
      <c r="H1356" s="5">
        <f t="shared" si="43"/>
        <v>1.343460036322618E-2</v>
      </c>
      <c r="I1356" s="2">
        <v>4939299840</v>
      </c>
    </row>
    <row r="1357" spans="1:9" x14ac:dyDescent="0.25">
      <c r="A1357" s="3">
        <v>43254</v>
      </c>
      <c r="B1357" s="1">
        <v>7632.0898440000001</v>
      </c>
      <c r="C1357" s="1">
        <v>7754.8901370000003</v>
      </c>
      <c r="D1357" s="1">
        <v>7613.0400390000004</v>
      </c>
      <c r="E1357" s="1">
        <v>7720.25</v>
      </c>
      <c r="F1357" s="1">
        <v>7720.25</v>
      </c>
      <c r="G1357" s="5">
        <f t="shared" si="42"/>
        <v>1.0047792952224466E-2</v>
      </c>
      <c r="H1357" s="5">
        <f t="shared" si="43"/>
        <v>9.9976494883015337E-3</v>
      </c>
      <c r="I1357" s="2">
        <v>4851760128</v>
      </c>
    </row>
    <row r="1358" spans="1:9" x14ac:dyDescent="0.25">
      <c r="A1358" s="3">
        <v>43255</v>
      </c>
      <c r="B1358" s="1">
        <v>7722.5297849999997</v>
      </c>
      <c r="C1358" s="1">
        <v>7753.8198240000002</v>
      </c>
      <c r="D1358" s="1">
        <v>7474.0400390000004</v>
      </c>
      <c r="E1358" s="1">
        <v>7514.4702150000003</v>
      </c>
      <c r="F1358" s="1">
        <v>7514.4702150000003</v>
      </c>
      <c r="G1358" s="5">
        <f t="shared" si="42"/>
        <v>-2.6654549399307004E-2</v>
      </c>
      <c r="H1358" s="5">
        <f t="shared" si="43"/>
        <v>-2.7016223218123119E-2</v>
      </c>
      <c r="I1358" s="2">
        <v>4993169920</v>
      </c>
    </row>
    <row r="1359" spans="1:9" x14ac:dyDescent="0.25">
      <c r="A1359" s="3">
        <v>43256</v>
      </c>
      <c r="B1359" s="1">
        <v>7500.8999020000001</v>
      </c>
      <c r="C1359" s="1">
        <v>7643.2299800000001</v>
      </c>
      <c r="D1359" s="1">
        <v>7397</v>
      </c>
      <c r="E1359" s="1">
        <v>7633.7597660000001</v>
      </c>
      <c r="F1359" s="1">
        <v>7633.7597660000001</v>
      </c>
      <c r="G1359" s="5">
        <f t="shared" si="42"/>
        <v>1.5874645528819897E-2</v>
      </c>
      <c r="H1359" s="5">
        <f t="shared" si="43"/>
        <v>1.5749961159284561E-2</v>
      </c>
      <c r="I1359" s="2">
        <v>4961739776</v>
      </c>
    </row>
    <row r="1360" spans="1:9" x14ac:dyDescent="0.25">
      <c r="A1360" s="3">
        <v>43257</v>
      </c>
      <c r="B1360" s="1">
        <v>7625.9702150000003</v>
      </c>
      <c r="C1360" s="1">
        <v>7680.4301759999998</v>
      </c>
      <c r="D1360" s="1">
        <v>7502.0097660000001</v>
      </c>
      <c r="E1360" s="1">
        <v>7653.9799800000001</v>
      </c>
      <c r="F1360" s="1">
        <v>7653.9799800000001</v>
      </c>
      <c r="G1360" s="5">
        <f t="shared" si="42"/>
        <v>2.6487883585306626E-3</v>
      </c>
      <c r="H1360" s="5">
        <f t="shared" si="43"/>
        <v>2.6452865010695662E-3</v>
      </c>
      <c r="I1360" s="2">
        <v>4692259840</v>
      </c>
    </row>
    <row r="1361" spans="1:9" x14ac:dyDescent="0.25">
      <c r="A1361" s="3">
        <v>43258</v>
      </c>
      <c r="B1361" s="1">
        <v>7650.8198240000002</v>
      </c>
      <c r="C1361" s="1">
        <v>7741.2700199999999</v>
      </c>
      <c r="D1361" s="1">
        <v>7650.8198240000002</v>
      </c>
      <c r="E1361" s="1">
        <v>7678.2402339999999</v>
      </c>
      <c r="F1361" s="1">
        <v>7678.2402339999999</v>
      </c>
      <c r="G1361" s="5">
        <f t="shared" si="42"/>
        <v>3.1696260067823889E-3</v>
      </c>
      <c r="H1361" s="5">
        <f t="shared" si="43"/>
        <v>3.1646133316814949E-3</v>
      </c>
      <c r="I1361" s="2">
        <v>4485799936</v>
      </c>
    </row>
    <row r="1362" spans="1:9" x14ac:dyDescent="0.25">
      <c r="A1362" s="3">
        <v>43259</v>
      </c>
      <c r="B1362" s="1">
        <v>7685.1401370000003</v>
      </c>
      <c r="C1362" s="1">
        <v>7698.1899409999996</v>
      </c>
      <c r="D1362" s="1">
        <v>7558.3999020000001</v>
      </c>
      <c r="E1362" s="1">
        <v>7624.919922</v>
      </c>
      <c r="F1362" s="1">
        <v>7624.919922</v>
      </c>
      <c r="G1362" s="5">
        <f t="shared" si="42"/>
        <v>-6.9443401580341346E-3</v>
      </c>
      <c r="H1362" s="5">
        <f t="shared" si="43"/>
        <v>-6.9685643004129992E-3</v>
      </c>
      <c r="I1362" s="2">
        <v>4227579904</v>
      </c>
    </row>
    <row r="1363" spans="1:9" x14ac:dyDescent="0.25">
      <c r="A1363" s="3">
        <v>43260</v>
      </c>
      <c r="B1363" s="1">
        <v>7632.5200199999999</v>
      </c>
      <c r="C1363" s="1">
        <v>7683.580078</v>
      </c>
      <c r="D1363" s="1">
        <v>7531.9799800000001</v>
      </c>
      <c r="E1363" s="1">
        <v>7531.9799800000001</v>
      </c>
      <c r="F1363" s="1">
        <v>7531.9799800000001</v>
      </c>
      <c r="G1363" s="5">
        <f t="shared" si="42"/>
        <v>-1.2188972861451597E-2</v>
      </c>
      <c r="H1363" s="5">
        <f t="shared" si="43"/>
        <v>-1.2263867606733344E-2</v>
      </c>
      <c r="I1363" s="2">
        <v>3845220096</v>
      </c>
    </row>
    <row r="1364" spans="1:9" x14ac:dyDescent="0.25">
      <c r="A1364" s="3">
        <v>43261</v>
      </c>
      <c r="B1364" s="1">
        <v>7499.5498049999997</v>
      </c>
      <c r="C1364" s="1">
        <v>7499.5498049999997</v>
      </c>
      <c r="D1364" s="1">
        <v>6709.0698240000002</v>
      </c>
      <c r="E1364" s="1">
        <v>6786.0200199999999</v>
      </c>
      <c r="F1364" s="1">
        <v>6786.0200199999999</v>
      </c>
      <c r="G1364" s="5">
        <f t="shared" si="42"/>
        <v>-9.9039025857846186E-2</v>
      </c>
      <c r="H1364" s="5">
        <f t="shared" si="43"/>
        <v>-0.10429333624955099</v>
      </c>
      <c r="I1364" s="2">
        <v>5804839936</v>
      </c>
    </row>
    <row r="1365" spans="1:9" x14ac:dyDescent="0.25">
      <c r="A1365" s="3">
        <v>43262</v>
      </c>
      <c r="B1365" s="1">
        <v>6799.2900390000004</v>
      </c>
      <c r="C1365" s="1">
        <v>6910.1801759999998</v>
      </c>
      <c r="D1365" s="1">
        <v>6706.6298829999996</v>
      </c>
      <c r="E1365" s="1">
        <v>6906.919922</v>
      </c>
      <c r="F1365" s="1">
        <v>6906.919922</v>
      </c>
      <c r="G1365" s="5">
        <f t="shared" si="42"/>
        <v>1.7816024951839093E-2</v>
      </c>
      <c r="H1365" s="5">
        <f t="shared" si="43"/>
        <v>1.7659179744894792E-2</v>
      </c>
      <c r="I1365" s="2">
        <v>4745269760</v>
      </c>
    </row>
    <row r="1366" spans="1:9" x14ac:dyDescent="0.25">
      <c r="A1366" s="3">
        <v>43263</v>
      </c>
      <c r="B1366" s="1">
        <v>6905.8198240000002</v>
      </c>
      <c r="C1366" s="1">
        <v>6907.9599609999996</v>
      </c>
      <c r="D1366" s="1">
        <v>6542.080078</v>
      </c>
      <c r="E1366" s="1">
        <v>6582.3598629999997</v>
      </c>
      <c r="F1366" s="1">
        <v>6582.3598629999997</v>
      </c>
      <c r="G1366" s="5">
        <f t="shared" si="42"/>
        <v>-4.6990563473337521E-2</v>
      </c>
      <c r="H1366" s="5">
        <f t="shared" si="43"/>
        <v>-4.813047346020876E-2</v>
      </c>
      <c r="I1366" s="2">
        <v>4654380032</v>
      </c>
    </row>
    <row r="1367" spans="1:9" x14ac:dyDescent="0.25">
      <c r="A1367" s="3">
        <v>43264</v>
      </c>
      <c r="B1367" s="1">
        <v>6596.8798829999996</v>
      </c>
      <c r="C1367" s="1">
        <v>6631.6601559999999</v>
      </c>
      <c r="D1367" s="1">
        <v>6285.6298829999996</v>
      </c>
      <c r="E1367" s="1">
        <v>6349.8999020000001</v>
      </c>
      <c r="F1367" s="1">
        <v>6349.8999020000001</v>
      </c>
      <c r="G1367" s="5">
        <f t="shared" si="42"/>
        <v>-3.5315595901505903E-2</v>
      </c>
      <c r="H1367" s="5">
        <f t="shared" si="43"/>
        <v>-3.5954273518154674E-2</v>
      </c>
      <c r="I1367" s="2">
        <v>5052349952</v>
      </c>
    </row>
    <row r="1368" spans="1:9" x14ac:dyDescent="0.25">
      <c r="A1368" s="3">
        <v>43265</v>
      </c>
      <c r="B1368" s="1">
        <v>6342.75</v>
      </c>
      <c r="C1368" s="1">
        <v>6707.1401370000003</v>
      </c>
      <c r="D1368" s="1">
        <v>6334.4599609999996</v>
      </c>
      <c r="E1368" s="1">
        <v>6675.3500979999999</v>
      </c>
      <c r="F1368" s="1">
        <v>6675.3500979999999</v>
      </c>
      <c r="G1368" s="5">
        <f t="shared" si="42"/>
        <v>5.1252807291890301E-2</v>
      </c>
      <c r="H1368" s="5">
        <f t="shared" si="43"/>
        <v>4.9982602733693343E-2</v>
      </c>
      <c r="I1368" s="2">
        <v>5138710016</v>
      </c>
    </row>
    <row r="1369" spans="1:9" x14ac:dyDescent="0.25">
      <c r="A1369" s="3">
        <v>43266</v>
      </c>
      <c r="B1369" s="1">
        <v>6674.080078</v>
      </c>
      <c r="C1369" s="1">
        <v>6681.080078</v>
      </c>
      <c r="D1369" s="1">
        <v>6433.8701170000004</v>
      </c>
      <c r="E1369" s="1">
        <v>6456.580078</v>
      </c>
      <c r="F1369" s="1">
        <v>6456.580078</v>
      </c>
      <c r="G1369" s="5">
        <f t="shared" si="42"/>
        <v>-3.2772815925496634E-2</v>
      </c>
      <c r="H1369" s="5">
        <f t="shared" si="43"/>
        <v>-3.332187412686697E-2</v>
      </c>
      <c r="I1369" s="2">
        <v>3955389952</v>
      </c>
    </row>
    <row r="1370" spans="1:9" x14ac:dyDescent="0.25">
      <c r="A1370" s="3">
        <v>43267</v>
      </c>
      <c r="B1370" s="1">
        <v>6455.4501950000003</v>
      </c>
      <c r="C1370" s="1">
        <v>6592.4902339999999</v>
      </c>
      <c r="D1370" s="1">
        <v>6402.2900390000004</v>
      </c>
      <c r="E1370" s="1">
        <v>6550.1601559999999</v>
      </c>
      <c r="F1370" s="1">
        <v>6550.1601559999999</v>
      </c>
      <c r="G1370" s="5">
        <f t="shared" si="42"/>
        <v>1.4493753174201762E-2</v>
      </c>
      <c r="H1370" s="5">
        <f t="shared" si="43"/>
        <v>1.4389722723327319E-2</v>
      </c>
      <c r="I1370" s="2">
        <v>3194170112</v>
      </c>
    </row>
    <row r="1371" spans="1:9" x14ac:dyDescent="0.25">
      <c r="A1371" s="3">
        <v>43268</v>
      </c>
      <c r="B1371" s="1">
        <v>6545.5297849999997</v>
      </c>
      <c r="C1371" s="1">
        <v>6589.1098629999997</v>
      </c>
      <c r="D1371" s="1">
        <v>6499.2700199999999</v>
      </c>
      <c r="E1371" s="1">
        <v>6499.2700199999999</v>
      </c>
      <c r="F1371" s="1">
        <v>6499.2700199999999</v>
      </c>
      <c r="G1371" s="5">
        <f t="shared" si="42"/>
        <v>-7.7692964428334177E-3</v>
      </c>
      <c r="H1371" s="5">
        <f t="shared" si="43"/>
        <v>-7.7996346663711507E-3</v>
      </c>
      <c r="I1371" s="2">
        <v>3104019968</v>
      </c>
    </row>
    <row r="1372" spans="1:9" x14ac:dyDescent="0.25">
      <c r="A1372" s="3">
        <v>43269</v>
      </c>
      <c r="B1372" s="1">
        <v>6510.0698240000002</v>
      </c>
      <c r="C1372" s="1">
        <v>6781.1401370000003</v>
      </c>
      <c r="D1372" s="1">
        <v>6446.6801759999998</v>
      </c>
      <c r="E1372" s="1">
        <v>6734.8198240000002</v>
      </c>
      <c r="F1372" s="1">
        <v>6734.8198240000002</v>
      </c>
      <c r="G1372" s="5">
        <f t="shared" si="42"/>
        <v>3.6242501584816456E-2</v>
      </c>
      <c r="H1372" s="5">
        <f t="shared" si="43"/>
        <v>3.560119133485784E-2</v>
      </c>
      <c r="I1372" s="2">
        <v>4039200000</v>
      </c>
    </row>
    <row r="1373" spans="1:9" x14ac:dyDescent="0.25">
      <c r="A1373" s="3">
        <v>43270</v>
      </c>
      <c r="B1373" s="1">
        <v>6742.3901370000003</v>
      </c>
      <c r="C1373" s="1">
        <v>6822.5</v>
      </c>
      <c r="D1373" s="1">
        <v>6709.919922</v>
      </c>
      <c r="E1373" s="1">
        <v>6769.9399409999996</v>
      </c>
      <c r="F1373" s="1">
        <v>6769.9399409999996</v>
      </c>
      <c r="G1373" s="5">
        <f t="shared" si="42"/>
        <v>5.2147077305388922E-3</v>
      </c>
      <c r="H1373" s="5">
        <f t="shared" si="43"/>
        <v>5.2011582262384403E-3</v>
      </c>
      <c r="I1373" s="2">
        <v>4057029888</v>
      </c>
    </row>
    <row r="1374" spans="1:9" x14ac:dyDescent="0.25">
      <c r="A1374" s="3">
        <v>43271</v>
      </c>
      <c r="B1374" s="1">
        <v>6770.7597660000001</v>
      </c>
      <c r="C1374" s="1">
        <v>6821.5600590000004</v>
      </c>
      <c r="D1374" s="1">
        <v>6611.8798829999996</v>
      </c>
      <c r="E1374" s="1">
        <v>6776.5498049999997</v>
      </c>
      <c r="F1374" s="1">
        <v>6776.5498049999997</v>
      </c>
      <c r="G1374" s="5">
        <f t="shared" si="42"/>
        <v>9.7635489496283867E-4</v>
      </c>
      <c r="H1374" s="5">
        <f t="shared" si="43"/>
        <v>9.7587857053835908E-4</v>
      </c>
      <c r="I1374" s="2">
        <v>3888640000</v>
      </c>
    </row>
    <row r="1375" spans="1:9" x14ac:dyDescent="0.25">
      <c r="A1375" s="3">
        <v>43272</v>
      </c>
      <c r="B1375" s="1">
        <v>6780.0898440000001</v>
      </c>
      <c r="C1375" s="1">
        <v>6810.9399409999996</v>
      </c>
      <c r="D1375" s="1">
        <v>6715.169922</v>
      </c>
      <c r="E1375" s="1">
        <v>6729.7402339999999</v>
      </c>
      <c r="F1375" s="1">
        <v>6729.7402339999999</v>
      </c>
      <c r="G1375" s="5">
        <f t="shared" si="42"/>
        <v>-6.9075816377033306E-3</v>
      </c>
      <c r="H1375" s="5">
        <f t="shared" si="43"/>
        <v>-6.9315494164387988E-3</v>
      </c>
      <c r="I1375" s="2">
        <v>3529129984</v>
      </c>
    </row>
    <row r="1376" spans="1:9" x14ac:dyDescent="0.25">
      <c r="A1376" s="3">
        <v>43273</v>
      </c>
      <c r="B1376" s="1">
        <v>6737.8798829999996</v>
      </c>
      <c r="C1376" s="1">
        <v>6747.080078</v>
      </c>
      <c r="D1376" s="1">
        <v>6006.6000979999999</v>
      </c>
      <c r="E1376" s="1">
        <v>6083.6899409999996</v>
      </c>
      <c r="F1376" s="1">
        <v>6083.6899409999996</v>
      </c>
      <c r="G1376" s="5">
        <f t="shared" si="42"/>
        <v>-9.5999291285572164E-2</v>
      </c>
      <c r="H1376" s="5">
        <f t="shared" si="43"/>
        <v>-0.1009251346141308</v>
      </c>
      <c r="I1376" s="2">
        <v>5079810048</v>
      </c>
    </row>
    <row r="1377" spans="1:9" x14ac:dyDescent="0.25">
      <c r="A1377" s="3">
        <v>43274</v>
      </c>
      <c r="B1377" s="1">
        <v>6090.1000979999999</v>
      </c>
      <c r="C1377" s="1">
        <v>6224.8198240000002</v>
      </c>
      <c r="D1377" s="1">
        <v>6071.8100590000004</v>
      </c>
      <c r="E1377" s="1">
        <v>6162.4799800000001</v>
      </c>
      <c r="F1377" s="1">
        <v>6162.4799800000001</v>
      </c>
      <c r="G1377" s="5">
        <f t="shared" si="42"/>
        <v>1.295102803793613E-2</v>
      </c>
      <c r="H1377" s="5">
        <f t="shared" si="43"/>
        <v>1.2867880601353826E-2</v>
      </c>
      <c r="I1377" s="2">
        <v>3431360000</v>
      </c>
    </row>
    <row r="1378" spans="1:9" x14ac:dyDescent="0.25">
      <c r="A1378" s="3">
        <v>43275</v>
      </c>
      <c r="B1378" s="1">
        <v>6164.2797849999997</v>
      </c>
      <c r="C1378" s="1">
        <v>6223.7797849999997</v>
      </c>
      <c r="D1378" s="1">
        <v>5826.4101559999999</v>
      </c>
      <c r="E1378" s="1">
        <v>6173.2299800000001</v>
      </c>
      <c r="F1378" s="1">
        <v>6173.2299800000001</v>
      </c>
      <c r="G1378" s="5">
        <f t="shared" si="42"/>
        <v>1.744427573783458E-3</v>
      </c>
      <c r="H1378" s="5">
        <f t="shared" si="43"/>
        <v>1.742907827138541E-3</v>
      </c>
      <c r="I1378" s="2">
        <v>4566909952</v>
      </c>
    </row>
    <row r="1379" spans="1:9" x14ac:dyDescent="0.25">
      <c r="A1379" s="3">
        <v>43276</v>
      </c>
      <c r="B1379" s="1">
        <v>6171.9702150000003</v>
      </c>
      <c r="C1379" s="1">
        <v>6327.3701170000004</v>
      </c>
      <c r="D1379" s="1">
        <v>6119.6801759999998</v>
      </c>
      <c r="E1379" s="1">
        <v>6249.1801759999998</v>
      </c>
      <c r="F1379" s="1">
        <v>6249.1801759999998</v>
      </c>
      <c r="G1379" s="5">
        <f t="shared" si="42"/>
        <v>1.2303153494372054E-2</v>
      </c>
      <c r="H1379" s="5">
        <f t="shared" si="43"/>
        <v>1.2228084795403434E-2</v>
      </c>
      <c r="I1379" s="2">
        <v>5500810240</v>
      </c>
    </row>
    <row r="1380" spans="1:9" x14ac:dyDescent="0.25">
      <c r="A1380" s="3">
        <v>43277</v>
      </c>
      <c r="B1380" s="1">
        <v>6253.5498049999997</v>
      </c>
      <c r="C1380" s="1">
        <v>6290.1601559999999</v>
      </c>
      <c r="D1380" s="1">
        <v>6093.669922</v>
      </c>
      <c r="E1380" s="1">
        <v>6093.669922</v>
      </c>
      <c r="F1380" s="1">
        <v>6093.669922</v>
      </c>
      <c r="G1380" s="5">
        <f t="shared" si="42"/>
        <v>-2.4884904838755939E-2</v>
      </c>
      <c r="H1380" s="5">
        <f t="shared" si="43"/>
        <v>-2.5199768631983671E-2</v>
      </c>
      <c r="I1380" s="2">
        <v>3279759872</v>
      </c>
    </row>
    <row r="1381" spans="1:9" x14ac:dyDescent="0.25">
      <c r="A1381" s="3">
        <v>43278</v>
      </c>
      <c r="B1381" s="1">
        <v>6084.3999020000001</v>
      </c>
      <c r="C1381" s="1">
        <v>6180</v>
      </c>
      <c r="D1381" s="1">
        <v>6052.8500979999999</v>
      </c>
      <c r="E1381" s="1">
        <v>6157.1298829999996</v>
      </c>
      <c r="F1381" s="1">
        <v>6157.1298829999996</v>
      </c>
      <c r="G1381" s="5">
        <f t="shared" si="42"/>
        <v>1.0414079169416501E-2</v>
      </c>
      <c r="H1381" s="5">
        <f t="shared" si="43"/>
        <v>1.036022621024682E-2</v>
      </c>
      <c r="I1381" s="2">
        <v>3296219904</v>
      </c>
    </row>
    <row r="1382" spans="1:9" x14ac:dyDescent="0.25">
      <c r="A1382" s="3">
        <v>43279</v>
      </c>
      <c r="B1382" s="1">
        <v>6153.1601559999999</v>
      </c>
      <c r="C1382" s="1">
        <v>6170.4101559999999</v>
      </c>
      <c r="D1382" s="1">
        <v>5873.0498049999997</v>
      </c>
      <c r="E1382" s="1">
        <v>5903.4399409999996</v>
      </c>
      <c r="F1382" s="1">
        <v>5903.4399409999996</v>
      </c>
      <c r="G1382" s="5">
        <f t="shared" si="42"/>
        <v>-4.1202629605141983E-2</v>
      </c>
      <c r="H1382" s="5">
        <f t="shared" si="43"/>
        <v>-4.20755190259419E-2</v>
      </c>
      <c r="I1382" s="2">
        <v>3467800064</v>
      </c>
    </row>
    <row r="1383" spans="1:9" x14ac:dyDescent="0.25">
      <c r="A1383" s="3">
        <v>43280</v>
      </c>
      <c r="B1383" s="1">
        <v>5898.1298829999996</v>
      </c>
      <c r="C1383" s="1">
        <v>6261.6601559999999</v>
      </c>
      <c r="D1383" s="1">
        <v>5835.75</v>
      </c>
      <c r="E1383" s="1">
        <v>6218.2998049999997</v>
      </c>
      <c r="F1383" s="1">
        <v>6218.2998049999997</v>
      </c>
      <c r="G1383" s="5">
        <f t="shared" si="42"/>
        <v>5.3334982170863743E-2</v>
      </c>
      <c r="H1383" s="5">
        <f t="shared" si="43"/>
        <v>5.19613042815718E-2</v>
      </c>
      <c r="I1383" s="2">
        <v>3966230016</v>
      </c>
    </row>
    <row r="1384" spans="1:9" x14ac:dyDescent="0.25">
      <c r="A1384" s="3">
        <v>43281</v>
      </c>
      <c r="B1384" s="1">
        <v>6214.2202150000003</v>
      </c>
      <c r="C1384" s="1">
        <v>6465.5097660000001</v>
      </c>
      <c r="D1384" s="1">
        <v>6214.2202150000003</v>
      </c>
      <c r="E1384" s="1">
        <v>6404</v>
      </c>
      <c r="F1384" s="1">
        <v>6404</v>
      </c>
      <c r="G1384" s="5">
        <f t="shared" si="42"/>
        <v>2.9863499802740723E-2</v>
      </c>
      <c r="H1384" s="5">
        <f t="shared" si="43"/>
        <v>2.9426268996043278E-2</v>
      </c>
      <c r="I1384" s="2">
        <v>4543860224</v>
      </c>
    </row>
    <row r="1385" spans="1:9" x14ac:dyDescent="0.25">
      <c r="A1385" s="3">
        <v>43282</v>
      </c>
      <c r="B1385" s="1">
        <v>6411.6801759999998</v>
      </c>
      <c r="C1385" s="1">
        <v>6432.8500979999999</v>
      </c>
      <c r="D1385" s="1">
        <v>6289.2900390000004</v>
      </c>
      <c r="E1385" s="1">
        <v>6385.8198240000002</v>
      </c>
      <c r="F1385" s="1">
        <v>6385.8198240000002</v>
      </c>
      <c r="G1385" s="5">
        <f t="shared" si="42"/>
        <v>-2.838878201124273E-3</v>
      </c>
      <c r="H1385" s="5">
        <f t="shared" si="43"/>
        <v>-2.842915458509716E-3</v>
      </c>
      <c r="I1385" s="2">
        <v>4788259840</v>
      </c>
    </row>
    <row r="1386" spans="1:9" x14ac:dyDescent="0.25">
      <c r="A1386" s="3">
        <v>43283</v>
      </c>
      <c r="B1386" s="1">
        <v>6380.3798829999996</v>
      </c>
      <c r="C1386" s="1">
        <v>6683.8598629999997</v>
      </c>
      <c r="D1386" s="1">
        <v>6305.7001950000003</v>
      </c>
      <c r="E1386" s="1">
        <v>6614.1801759999998</v>
      </c>
      <c r="F1386" s="1">
        <v>6614.1801759999998</v>
      </c>
      <c r="G1386" s="5">
        <f t="shared" si="42"/>
        <v>3.5760537925255464E-2</v>
      </c>
      <c r="H1386" s="5">
        <f t="shared" si="43"/>
        <v>3.5135976121305423E-2</v>
      </c>
      <c r="I1386" s="2">
        <v>4396930048</v>
      </c>
    </row>
    <row r="1387" spans="1:9" x14ac:dyDescent="0.25">
      <c r="A1387" s="3">
        <v>43284</v>
      </c>
      <c r="B1387" s="1">
        <v>6596.6601559999999</v>
      </c>
      <c r="C1387" s="1">
        <v>6671.3701170000004</v>
      </c>
      <c r="D1387" s="1">
        <v>6447.75</v>
      </c>
      <c r="E1387" s="1">
        <v>6529.5898440000001</v>
      </c>
      <c r="F1387" s="1">
        <v>6529.5898440000001</v>
      </c>
      <c r="G1387" s="5">
        <f t="shared" si="42"/>
        <v>-1.2789239142130038E-2</v>
      </c>
      <c r="H1387" s="5">
        <f t="shared" si="43"/>
        <v>-1.2871725507652946E-2</v>
      </c>
      <c r="I1387" s="2">
        <v>4672309760</v>
      </c>
    </row>
    <row r="1388" spans="1:9" x14ac:dyDescent="0.25">
      <c r="A1388" s="3">
        <v>43285</v>
      </c>
      <c r="B1388" s="1">
        <v>6550.8701170000004</v>
      </c>
      <c r="C1388" s="1">
        <v>6771.919922</v>
      </c>
      <c r="D1388" s="1">
        <v>6450.4599609999996</v>
      </c>
      <c r="E1388" s="1">
        <v>6597.5498049999997</v>
      </c>
      <c r="F1388" s="1">
        <v>6597.5498049999997</v>
      </c>
      <c r="G1388" s="5">
        <f t="shared" si="42"/>
        <v>1.0407998453753953E-2</v>
      </c>
      <c r="H1388" s="5">
        <f t="shared" si="43"/>
        <v>1.0354208148855031E-2</v>
      </c>
      <c r="I1388" s="2">
        <v>4176689920</v>
      </c>
    </row>
    <row r="1389" spans="1:9" x14ac:dyDescent="0.25">
      <c r="A1389" s="3">
        <v>43286</v>
      </c>
      <c r="B1389" s="1">
        <v>6599.7099609999996</v>
      </c>
      <c r="C1389" s="1">
        <v>6749.5400390000004</v>
      </c>
      <c r="D1389" s="1">
        <v>6546.6499020000001</v>
      </c>
      <c r="E1389" s="1">
        <v>6639.1401370000003</v>
      </c>
      <c r="F1389" s="1">
        <v>6639.1401370000003</v>
      </c>
      <c r="G1389" s="5">
        <f t="shared" si="42"/>
        <v>6.3039057270142251E-3</v>
      </c>
      <c r="H1389" s="5">
        <f t="shared" si="43"/>
        <v>6.2841192246001669E-3</v>
      </c>
      <c r="I1389" s="2">
        <v>4999240192</v>
      </c>
    </row>
    <row r="1390" spans="1:9" x14ac:dyDescent="0.25">
      <c r="A1390" s="3">
        <v>43287</v>
      </c>
      <c r="B1390" s="1">
        <v>6638.6899409999996</v>
      </c>
      <c r="C1390" s="1">
        <v>6700.9399409999996</v>
      </c>
      <c r="D1390" s="1">
        <v>6533.5498049999997</v>
      </c>
      <c r="E1390" s="1">
        <v>6673.5</v>
      </c>
      <c r="F1390" s="1">
        <v>6673.5</v>
      </c>
      <c r="G1390" s="5">
        <f t="shared" si="42"/>
        <v>5.1753483570127212E-3</v>
      </c>
      <c r="H1390" s="5">
        <f t="shared" si="43"/>
        <v>5.1620022690029715E-3</v>
      </c>
      <c r="I1390" s="2">
        <v>4313959936</v>
      </c>
    </row>
    <row r="1391" spans="1:9" x14ac:dyDescent="0.25">
      <c r="A1391" s="3">
        <v>43288</v>
      </c>
      <c r="B1391" s="1">
        <v>6668.7099609999996</v>
      </c>
      <c r="C1391" s="1">
        <v>6863.9902339999999</v>
      </c>
      <c r="D1391" s="1">
        <v>6579.2402339999999</v>
      </c>
      <c r="E1391" s="1">
        <v>6856.9301759999998</v>
      </c>
      <c r="F1391" s="1">
        <v>6856.9301759999998</v>
      </c>
      <c r="G1391" s="5">
        <f t="shared" si="42"/>
        <v>2.7486352888289378E-2</v>
      </c>
      <c r="H1391" s="5">
        <f t="shared" si="43"/>
        <v>2.7115385439502378E-2</v>
      </c>
      <c r="I1391" s="2">
        <v>3961080064</v>
      </c>
    </row>
    <row r="1392" spans="1:9" x14ac:dyDescent="0.25">
      <c r="A1392" s="3">
        <v>43289</v>
      </c>
      <c r="B1392" s="1">
        <v>6857.7998049999997</v>
      </c>
      <c r="C1392" s="1">
        <v>6885.9101559999999</v>
      </c>
      <c r="D1392" s="1">
        <v>6747.9799800000001</v>
      </c>
      <c r="E1392" s="1">
        <v>6773.8798829999996</v>
      </c>
      <c r="F1392" s="1">
        <v>6773.8798829999996</v>
      </c>
      <c r="G1392" s="5">
        <f t="shared" si="42"/>
        <v>-1.2111876724468562E-2</v>
      </c>
      <c r="H1392" s="5">
        <f t="shared" si="43"/>
        <v>-1.2185823196979823E-2</v>
      </c>
      <c r="I1392" s="2">
        <v>3386210048</v>
      </c>
    </row>
    <row r="1393" spans="1:9" x14ac:dyDescent="0.25">
      <c r="A1393" s="3">
        <v>43290</v>
      </c>
      <c r="B1393" s="1">
        <v>6775.080078</v>
      </c>
      <c r="C1393" s="1">
        <v>6838.6801759999998</v>
      </c>
      <c r="D1393" s="1">
        <v>6724.3398440000001</v>
      </c>
      <c r="E1393" s="1">
        <v>6741.75</v>
      </c>
      <c r="F1393" s="1">
        <v>6741.75</v>
      </c>
      <c r="G1393" s="5">
        <f t="shared" si="42"/>
        <v>-4.743202353002185E-3</v>
      </c>
      <c r="H1393" s="5">
        <f t="shared" si="43"/>
        <v>-4.7544870351103443E-3</v>
      </c>
      <c r="I1393" s="2">
        <v>3718129920</v>
      </c>
    </row>
    <row r="1394" spans="1:9" x14ac:dyDescent="0.25">
      <c r="A1394" s="3">
        <v>43291</v>
      </c>
      <c r="B1394" s="1">
        <v>6739.2099609999996</v>
      </c>
      <c r="C1394" s="1">
        <v>6767.7402339999999</v>
      </c>
      <c r="D1394" s="1">
        <v>6320.7202150000003</v>
      </c>
      <c r="E1394" s="1">
        <v>6329.9501950000003</v>
      </c>
      <c r="F1394" s="1">
        <v>6329.9501950000003</v>
      </c>
      <c r="G1394" s="5">
        <f t="shared" si="42"/>
        <v>-6.1082034338265201E-2</v>
      </c>
      <c r="H1394" s="5">
        <f t="shared" si="43"/>
        <v>-6.3027167102817555E-2</v>
      </c>
      <c r="I1394" s="2">
        <v>4052430080</v>
      </c>
    </row>
    <row r="1395" spans="1:9" x14ac:dyDescent="0.25">
      <c r="A1395" s="3">
        <v>43292</v>
      </c>
      <c r="B1395" s="1">
        <v>6330.7700199999999</v>
      </c>
      <c r="C1395" s="1">
        <v>6444.9599609999996</v>
      </c>
      <c r="D1395" s="1">
        <v>6330.4702150000003</v>
      </c>
      <c r="E1395" s="1">
        <v>6394.7099609999996</v>
      </c>
      <c r="F1395" s="1">
        <v>6394.7099609999996</v>
      </c>
      <c r="G1395" s="5">
        <f t="shared" si="42"/>
        <v>1.023069123847975E-2</v>
      </c>
      <c r="H1395" s="5">
        <f t="shared" si="43"/>
        <v>1.0178711939034009E-2</v>
      </c>
      <c r="I1395" s="2">
        <v>3644859904</v>
      </c>
    </row>
    <row r="1396" spans="1:9" x14ac:dyDescent="0.25">
      <c r="A1396" s="3">
        <v>43293</v>
      </c>
      <c r="B1396" s="1">
        <v>6396.7797849999997</v>
      </c>
      <c r="C1396" s="1">
        <v>6397.1000979999999</v>
      </c>
      <c r="D1396" s="1">
        <v>6136.419922</v>
      </c>
      <c r="E1396" s="1">
        <v>6228.8100590000004</v>
      </c>
      <c r="F1396" s="1">
        <v>6228.8100590000004</v>
      </c>
      <c r="G1396" s="5">
        <f t="shared" si="42"/>
        <v>-2.5943303607479984E-2</v>
      </c>
      <c r="H1396" s="5">
        <f t="shared" si="43"/>
        <v>-2.628576718514623E-2</v>
      </c>
      <c r="I1396" s="2">
        <v>3770170112</v>
      </c>
    </row>
    <row r="1397" spans="1:9" x14ac:dyDescent="0.25">
      <c r="A1397" s="3">
        <v>43294</v>
      </c>
      <c r="B1397" s="1">
        <v>6235.0297849999997</v>
      </c>
      <c r="C1397" s="1">
        <v>6310.5498049999997</v>
      </c>
      <c r="D1397" s="1">
        <v>6192.2402339999999</v>
      </c>
      <c r="E1397" s="1">
        <v>6238.0498049999997</v>
      </c>
      <c r="F1397" s="1">
        <v>6238.0498049999997</v>
      </c>
      <c r="G1397" s="5">
        <f t="shared" si="42"/>
        <v>1.4833886267970886E-3</v>
      </c>
      <c r="H1397" s="5">
        <f t="shared" si="43"/>
        <v>1.4822894927157134E-3</v>
      </c>
      <c r="I1397" s="2">
        <v>3805400064</v>
      </c>
    </row>
    <row r="1398" spans="1:9" x14ac:dyDescent="0.25">
      <c r="A1398" s="3">
        <v>43295</v>
      </c>
      <c r="B1398" s="1">
        <v>6247.5</v>
      </c>
      <c r="C1398" s="1">
        <v>6298.1899409999996</v>
      </c>
      <c r="D1398" s="1">
        <v>6212.2202150000003</v>
      </c>
      <c r="E1398" s="1">
        <v>6276.1201170000004</v>
      </c>
      <c r="F1398" s="1">
        <v>6276.1201170000004</v>
      </c>
      <c r="G1398" s="5">
        <f t="shared" si="42"/>
        <v>6.1029188913315213E-3</v>
      </c>
      <c r="H1398" s="5">
        <f t="shared" si="43"/>
        <v>6.0843715057072104E-3</v>
      </c>
      <c r="I1398" s="2">
        <v>2923670016</v>
      </c>
    </row>
    <row r="1399" spans="1:9" x14ac:dyDescent="0.25">
      <c r="A1399" s="3">
        <v>43296</v>
      </c>
      <c r="B1399" s="1">
        <v>6272.7001950000003</v>
      </c>
      <c r="C1399" s="1">
        <v>6403.4599609999996</v>
      </c>
      <c r="D1399" s="1">
        <v>6256.5097660000001</v>
      </c>
      <c r="E1399" s="1">
        <v>6359.6401370000003</v>
      </c>
      <c r="F1399" s="1">
        <v>6359.6401370000003</v>
      </c>
      <c r="G1399" s="5">
        <f t="shared" si="42"/>
        <v>1.330758787961539E-2</v>
      </c>
      <c r="H1399" s="5">
        <f t="shared" si="43"/>
        <v>1.3219819729517111E-2</v>
      </c>
      <c r="I1399" s="2">
        <v>3285459968</v>
      </c>
    </row>
    <row r="1400" spans="1:9" x14ac:dyDescent="0.25">
      <c r="A1400" s="3">
        <v>43297</v>
      </c>
      <c r="B1400" s="1">
        <v>6357.0097660000001</v>
      </c>
      <c r="C1400" s="1">
        <v>6741.75</v>
      </c>
      <c r="D1400" s="1">
        <v>6357.0097660000001</v>
      </c>
      <c r="E1400" s="1">
        <v>6741.75</v>
      </c>
      <c r="F1400" s="1">
        <v>6741.75</v>
      </c>
      <c r="G1400" s="5">
        <f t="shared" si="42"/>
        <v>6.0083566800723132E-2</v>
      </c>
      <c r="H1400" s="5">
        <f t="shared" si="43"/>
        <v>5.834774162098974E-2</v>
      </c>
      <c r="I1400" s="2">
        <v>4725799936</v>
      </c>
    </row>
    <row r="1401" spans="1:9" x14ac:dyDescent="0.25">
      <c r="A1401" s="3">
        <v>43298</v>
      </c>
      <c r="B1401" s="1">
        <v>6739.6499020000001</v>
      </c>
      <c r="C1401" s="1">
        <v>7387.2402339999999</v>
      </c>
      <c r="D1401" s="1">
        <v>6684.169922</v>
      </c>
      <c r="E1401" s="1">
        <v>7321.0400390000004</v>
      </c>
      <c r="F1401" s="1">
        <v>7321.0400390000004</v>
      </c>
      <c r="G1401" s="5">
        <f t="shared" si="42"/>
        <v>8.5925766900285527E-2</v>
      </c>
      <c r="H1401" s="5">
        <f t="shared" si="43"/>
        <v>8.2432864571672745E-2</v>
      </c>
      <c r="I1401" s="2">
        <v>5961950208</v>
      </c>
    </row>
    <row r="1402" spans="1:9" x14ac:dyDescent="0.25">
      <c r="A1402" s="3">
        <v>43299</v>
      </c>
      <c r="B1402" s="1">
        <v>7315.3198240000002</v>
      </c>
      <c r="C1402" s="1">
        <v>7534.9902339999999</v>
      </c>
      <c r="D1402" s="1">
        <v>7280.4702150000003</v>
      </c>
      <c r="E1402" s="1">
        <v>7370.7797849999997</v>
      </c>
      <c r="F1402" s="1">
        <v>7370.7797849999997</v>
      </c>
      <c r="G1402" s="5">
        <f t="shared" si="42"/>
        <v>6.7940819521583595E-3</v>
      </c>
      <c r="H1402" s="5">
        <f t="shared" si="43"/>
        <v>6.7711061848292628E-3</v>
      </c>
      <c r="I1402" s="2">
        <v>6103410176</v>
      </c>
    </row>
    <row r="1403" spans="1:9" x14ac:dyDescent="0.25">
      <c r="A1403" s="3">
        <v>43300</v>
      </c>
      <c r="B1403" s="1">
        <v>7378.2001950000003</v>
      </c>
      <c r="C1403" s="1">
        <v>7494.4599609999996</v>
      </c>
      <c r="D1403" s="1">
        <v>7295.4599609999996</v>
      </c>
      <c r="E1403" s="1">
        <v>7466.8598629999997</v>
      </c>
      <c r="F1403" s="1">
        <v>7466.8598629999997</v>
      </c>
      <c r="G1403" s="5">
        <f t="shared" si="42"/>
        <v>1.3035266390067468E-2</v>
      </c>
      <c r="H1403" s="5">
        <f t="shared" si="43"/>
        <v>1.2951038471090401E-2</v>
      </c>
      <c r="I1403" s="2">
        <v>5111629824</v>
      </c>
    </row>
    <row r="1404" spans="1:9" x14ac:dyDescent="0.25">
      <c r="A1404" s="3">
        <v>43301</v>
      </c>
      <c r="B1404" s="1">
        <v>7467.3999020000001</v>
      </c>
      <c r="C1404" s="1">
        <v>7594.669922</v>
      </c>
      <c r="D1404" s="1">
        <v>7323.2597660000001</v>
      </c>
      <c r="E1404" s="1">
        <v>7354.1298829999996</v>
      </c>
      <c r="F1404" s="1">
        <v>7354.1298829999996</v>
      </c>
      <c r="G1404" s="5">
        <f t="shared" si="42"/>
        <v>-1.5097374541419017E-2</v>
      </c>
      <c r="H1404" s="5">
        <f t="shared" si="43"/>
        <v>-1.52125000992191E-2</v>
      </c>
      <c r="I1404" s="2">
        <v>4936869888</v>
      </c>
    </row>
    <row r="1405" spans="1:9" x14ac:dyDescent="0.25">
      <c r="A1405" s="3">
        <v>43302</v>
      </c>
      <c r="B1405" s="1">
        <v>7352.7202150000003</v>
      </c>
      <c r="C1405" s="1">
        <v>7437.6401370000003</v>
      </c>
      <c r="D1405" s="1">
        <v>7262.4101559999999</v>
      </c>
      <c r="E1405" s="1">
        <v>7419.2900390000004</v>
      </c>
      <c r="F1405" s="1">
        <v>7419.2900390000004</v>
      </c>
      <c r="G1405" s="5">
        <f t="shared" si="42"/>
        <v>8.8603488157894539E-3</v>
      </c>
      <c r="H1405" s="5">
        <f t="shared" si="43"/>
        <v>8.8213262581410788E-3</v>
      </c>
      <c r="I1405" s="2">
        <v>3726609920</v>
      </c>
    </row>
    <row r="1406" spans="1:9" x14ac:dyDescent="0.25">
      <c r="A1406" s="3">
        <v>43303</v>
      </c>
      <c r="B1406" s="1">
        <v>7417.7998049999997</v>
      </c>
      <c r="C1406" s="1">
        <v>7537.9501950000003</v>
      </c>
      <c r="D1406" s="1">
        <v>7383.8198240000002</v>
      </c>
      <c r="E1406" s="1">
        <v>7418.4902339999999</v>
      </c>
      <c r="F1406" s="1">
        <v>7418.4902339999999</v>
      </c>
      <c r="G1406" s="5">
        <f t="shared" si="42"/>
        <v>-1.0780074586602684E-4</v>
      </c>
      <c r="H1406" s="5">
        <f t="shared" si="43"/>
        <v>-1.0780655678406752E-4</v>
      </c>
      <c r="I1406" s="2">
        <v>3695460096</v>
      </c>
    </row>
    <row r="1407" spans="1:9" x14ac:dyDescent="0.25">
      <c r="A1407" s="3">
        <v>43304</v>
      </c>
      <c r="B1407" s="1">
        <v>7414.7099609999996</v>
      </c>
      <c r="C1407" s="1">
        <v>7771.5</v>
      </c>
      <c r="D1407" s="1">
        <v>7409.1000979999999</v>
      </c>
      <c r="E1407" s="1">
        <v>7711.1098629999997</v>
      </c>
      <c r="F1407" s="1">
        <v>7711.1098629999997</v>
      </c>
      <c r="G1407" s="5">
        <f t="shared" si="42"/>
        <v>3.9444633580412614E-2</v>
      </c>
      <c r="H1407" s="5">
        <f t="shared" si="43"/>
        <v>3.8686564348525049E-2</v>
      </c>
      <c r="I1407" s="2">
        <v>5132480000</v>
      </c>
    </row>
    <row r="1408" spans="1:9" x14ac:dyDescent="0.25">
      <c r="A1408" s="3">
        <v>43305</v>
      </c>
      <c r="B1408" s="1">
        <v>7716.5097660000001</v>
      </c>
      <c r="C1408" s="1">
        <v>8424.2695309999999</v>
      </c>
      <c r="D1408" s="1">
        <v>7705.5</v>
      </c>
      <c r="E1408" s="1">
        <v>8424.2695309999999</v>
      </c>
      <c r="F1408" s="1">
        <v>8424.2695309999999</v>
      </c>
      <c r="G1408" s="5">
        <f t="shared" si="42"/>
        <v>9.2484698139490229E-2</v>
      </c>
      <c r="H1408" s="5">
        <f t="shared" si="43"/>
        <v>8.8454641609876455E-2</v>
      </c>
      <c r="I1408" s="2">
        <v>7277689856</v>
      </c>
    </row>
    <row r="1409" spans="1:9" x14ac:dyDescent="0.25">
      <c r="A1409" s="3">
        <v>43306</v>
      </c>
      <c r="B1409" s="1">
        <v>8379.6601559999999</v>
      </c>
      <c r="C1409" s="1">
        <v>8416.8701170000004</v>
      </c>
      <c r="D1409" s="1">
        <v>8086.3598629999997</v>
      </c>
      <c r="E1409" s="1">
        <v>8181.3901370000003</v>
      </c>
      <c r="F1409" s="1">
        <v>8181.3901370000003</v>
      </c>
      <c r="G1409" s="5">
        <f t="shared" si="42"/>
        <v>-2.8830914431956511E-2</v>
      </c>
      <c r="H1409" s="5">
        <f t="shared" si="43"/>
        <v>-2.9254690353167988E-2</v>
      </c>
      <c r="I1409" s="2">
        <v>5845400064</v>
      </c>
    </row>
    <row r="1410" spans="1:9" x14ac:dyDescent="0.25">
      <c r="A1410" s="3">
        <v>43307</v>
      </c>
      <c r="B1410" s="1">
        <v>8176.8500979999999</v>
      </c>
      <c r="C1410" s="1">
        <v>8290.3300780000009</v>
      </c>
      <c r="D1410" s="1">
        <v>7878.7099609999996</v>
      </c>
      <c r="E1410" s="1">
        <v>7951.580078</v>
      </c>
      <c r="F1410" s="1">
        <v>7951.580078</v>
      </c>
      <c r="G1410" s="5">
        <f t="shared" si="42"/>
        <v>-2.8089365639794361E-2</v>
      </c>
      <c r="H1410" s="5">
        <f t="shared" si="43"/>
        <v>-2.8491418707071295E-2</v>
      </c>
      <c r="I1410" s="2">
        <v>4899089920</v>
      </c>
    </row>
    <row r="1411" spans="1:9" x14ac:dyDescent="0.25">
      <c r="A1411" s="3">
        <v>43308</v>
      </c>
      <c r="B1411" s="1">
        <v>7950.3999020000001</v>
      </c>
      <c r="C1411" s="1">
        <v>8262.6601559999999</v>
      </c>
      <c r="D1411" s="1">
        <v>7839.7597660000001</v>
      </c>
      <c r="E1411" s="1">
        <v>8165.0097660000001</v>
      </c>
      <c r="F1411" s="1">
        <v>8165.0097660000001</v>
      </c>
      <c r="G1411" s="5">
        <f t="shared" si="42"/>
        <v>2.6841166900966718E-2</v>
      </c>
      <c r="H1411" s="5">
        <f t="shared" si="43"/>
        <v>2.6487261635172031E-2</v>
      </c>
      <c r="I1411" s="2">
        <v>5195879936</v>
      </c>
    </row>
    <row r="1412" spans="1:9" x14ac:dyDescent="0.25">
      <c r="A1412" s="3">
        <v>43309</v>
      </c>
      <c r="B1412" s="1">
        <v>8169.0600590000004</v>
      </c>
      <c r="C1412" s="1">
        <v>8222.8496090000008</v>
      </c>
      <c r="D1412" s="1">
        <v>8110.7700199999999</v>
      </c>
      <c r="E1412" s="1">
        <v>8192.1503909999992</v>
      </c>
      <c r="F1412" s="1">
        <v>8192.1503909999992</v>
      </c>
      <c r="G1412" s="5">
        <f t="shared" ref="G1412:G1475" si="44">E1412/E1411-1</f>
        <v>3.3240162324135181E-3</v>
      </c>
      <c r="H1412" s="5">
        <f t="shared" ref="H1412:H1475" si="45">-LN(F1411/F1412)</f>
        <v>3.3185039024619849E-3</v>
      </c>
      <c r="I1412" s="2">
        <v>3988750080</v>
      </c>
    </row>
    <row r="1413" spans="1:9" x14ac:dyDescent="0.25">
      <c r="A1413" s="3">
        <v>43310</v>
      </c>
      <c r="B1413" s="1">
        <v>8205.8203130000002</v>
      </c>
      <c r="C1413" s="1">
        <v>8272.2597659999992</v>
      </c>
      <c r="D1413" s="1">
        <v>8141.1801759999998</v>
      </c>
      <c r="E1413" s="1">
        <v>8218.4599610000005</v>
      </c>
      <c r="F1413" s="1">
        <v>8218.4599610000005</v>
      </c>
      <c r="G1413" s="5">
        <f t="shared" si="44"/>
        <v>3.2115584729628388E-3</v>
      </c>
      <c r="H1413" s="5">
        <f t="shared" si="45"/>
        <v>3.2064124339765761E-3</v>
      </c>
      <c r="I1413" s="2">
        <v>4107190016</v>
      </c>
    </row>
    <row r="1414" spans="1:9" x14ac:dyDescent="0.25">
      <c r="A1414" s="3">
        <v>43311</v>
      </c>
      <c r="B1414" s="1">
        <v>8221.5800780000009</v>
      </c>
      <c r="C1414" s="1">
        <v>8235.5</v>
      </c>
      <c r="D1414" s="1">
        <v>7917.5</v>
      </c>
      <c r="E1414" s="1">
        <v>8180.4799800000001</v>
      </c>
      <c r="F1414" s="1">
        <v>8180.4799800000001</v>
      </c>
      <c r="G1414" s="5">
        <f t="shared" si="44"/>
        <v>-4.6213014579654654E-3</v>
      </c>
      <c r="H1414" s="5">
        <f t="shared" si="45"/>
        <v>-4.6320126841582158E-3</v>
      </c>
      <c r="I1414" s="2">
        <v>5551400000</v>
      </c>
    </row>
    <row r="1415" spans="1:9" x14ac:dyDescent="0.25">
      <c r="A1415" s="3">
        <v>43312</v>
      </c>
      <c r="B1415" s="1">
        <v>8181.2001950000003</v>
      </c>
      <c r="C1415" s="1">
        <v>8181.5297849999997</v>
      </c>
      <c r="D1415" s="1">
        <v>7696.9301759999998</v>
      </c>
      <c r="E1415" s="1">
        <v>7780.4399409999996</v>
      </c>
      <c r="F1415" s="1">
        <v>7780.4399409999996</v>
      </c>
      <c r="G1415" s="5">
        <f t="shared" si="44"/>
        <v>-4.8901780821912211E-2</v>
      </c>
      <c r="H1415" s="5">
        <f t="shared" si="45"/>
        <v>-5.0137941876910938E-2</v>
      </c>
      <c r="I1415" s="2">
        <v>5287530000</v>
      </c>
    </row>
    <row r="1416" spans="1:9" x14ac:dyDescent="0.25">
      <c r="A1416" s="3">
        <v>43313</v>
      </c>
      <c r="B1416" s="1">
        <v>7769.0400390000004</v>
      </c>
      <c r="C1416" s="1">
        <v>7769.0400390000004</v>
      </c>
      <c r="D1416" s="1">
        <v>7504.9501950000003</v>
      </c>
      <c r="E1416" s="1">
        <v>7624.9101559999999</v>
      </c>
      <c r="F1416" s="1">
        <v>7624.9101559999999</v>
      </c>
      <c r="G1416" s="5">
        <f t="shared" si="44"/>
        <v>-1.9989844556271952E-2</v>
      </c>
      <c r="H1416" s="5">
        <f t="shared" si="45"/>
        <v>-2.0192344673530108E-2</v>
      </c>
      <c r="I1416" s="2">
        <v>4797620000</v>
      </c>
    </row>
    <row r="1417" spans="1:9" x14ac:dyDescent="0.25">
      <c r="A1417" s="3">
        <v>43314</v>
      </c>
      <c r="B1417" s="1">
        <v>7634.1899409999996</v>
      </c>
      <c r="C1417" s="1">
        <v>7712.7700199999999</v>
      </c>
      <c r="D1417" s="1">
        <v>7523.4399409999996</v>
      </c>
      <c r="E1417" s="1">
        <v>7567.1499020000001</v>
      </c>
      <c r="F1417" s="1">
        <v>7567.1499020000001</v>
      </c>
      <c r="G1417" s="5">
        <f t="shared" si="44"/>
        <v>-7.5752045359575026E-3</v>
      </c>
      <c r="H1417" s="5">
        <f t="shared" si="45"/>
        <v>-7.6040421238966526E-3</v>
      </c>
      <c r="I1417" s="2">
        <v>4214110000</v>
      </c>
    </row>
    <row r="1418" spans="1:9" x14ac:dyDescent="0.25">
      <c r="A1418" s="3">
        <v>43315</v>
      </c>
      <c r="B1418" s="1">
        <v>7562.1401370000003</v>
      </c>
      <c r="C1418" s="1">
        <v>7562.1401370000003</v>
      </c>
      <c r="D1418" s="1">
        <v>7328.6499020000001</v>
      </c>
      <c r="E1418" s="1">
        <v>7434.3901370000003</v>
      </c>
      <c r="F1418" s="1">
        <v>7434.3901370000003</v>
      </c>
      <c r="G1418" s="5">
        <f t="shared" si="44"/>
        <v>-1.7544222953071342E-2</v>
      </c>
      <c r="H1418" s="5">
        <f t="shared" si="45"/>
        <v>-1.7699946890988274E-2</v>
      </c>
      <c r="I1418" s="2">
        <v>4627150000</v>
      </c>
    </row>
    <row r="1419" spans="1:9" x14ac:dyDescent="0.25">
      <c r="A1419" s="3">
        <v>43316</v>
      </c>
      <c r="B1419" s="1">
        <v>7438.669922</v>
      </c>
      <c r="C1419" s="1">
        <v>7497.4902339999999</v>
      </c>
      <c r="D1419" s="1">
        <v>6984.0698240000002</v>
      </c>
      <c r="E1419" s="1">
        <v>7032.8500979999999</v>
      </c>
      <c r="F1419" s="1">
        <v>7032.8500979999999</v>
      </c>
      <c r="G1419" s="5">
        <f t="shared" si="44"/>
        <v>-5.4011160512223766E-2</v>
      </c>
      <c r="H1419" s="5">
        <f t="shared" si="45"/>
        <v>-5.5524507581482661E-2</v>
      </c>
      <c r="I1419" s="2">
        <v>4268390000</v>
      </c>
    </row>
    <row r="1420" spans="1:9" x14ac:dyDescent="0.25">
      <c r="A1420" s="3">
        <v>43317</v>
      </c>
      <c r="B1420" s="1">
        <v>7031.080078</v>
      </c>
      <c r="C1420" s="1">
        <v>7102.7700199999999</v>
      </c>
      <c r="D1420" s="1">
        <v>6940.7001950000003</v>
      </c>
      <c r="E1420" s="1">
        <v>7068.4799800000001</v>
      </c>
      <c r="F1420" s="1">
        <v>7068.4799800000001</v>
      </c>
      <c r="G1420" s="5">
        <f t="shared" si="44"/>
        <v>5.066208081149437E-3</v>
      </c>
      <c r="H1420" s="5">
        <f t="shared" si="45"/>
        <v>5.05341802884456E-3</v>
      </c>
      <c r="I1420" s="2">
        <v>3679110000</v>
      </c>
    </row>
    <row r="1421" spans="1:9" x14ac:dyDescent="0.25">
      <c r="A1421" s="3">
        <v>43318</v>
      </c>
      <c r="B1421" s="1">
        <v>7062.9399409999996</v>
      </c>
      <c r="C1421" s="1">
        <v>7166.5498049999997</v>
      </c>
      <c r="D1421" s="1">
        <v>6890.5400390000004</v>
      </c>
      <c r="E1421" s="1">
        <v>6951.7998049999997</v>
      </c>
      <c r="F1421" s="1">
        <v>6951.7998049999997</v>
      </c>
      <c r="G1421" s="5">
        <f t="shared" si="44"/>
        <v>-1.6507109778925999E-2</v>
      </c>
      <c r="H1421" s="5">
        <f t="shared" si="45"/>
        <v>-1.6644870237542551E-2</v>
      </c>
      <c r="I1421" s="2">
        <v>3925900000</v>
      </c>
    </row>
    <row r="1422" spans="1:9" x14ac:dyDescent="0.25">
      <c r="A1422" s="3">
        <v>43319</v>
      </c>
      <c r="B1422" s="1">
        <v>6958.3198240000002</v>
      </c>
      <c r="C1422" s="1">
        <v>7146.5600590000004</v>
      </c>
      <c r="D1422" s="1">
        <v>6748.2402339999999</v>
      </c>
      <c r="E1422" s="1">
        <v>6753.1201170000004</v>
      </c>
      <c r="F1422" s="1">
        <v>6753.1201170000004</v>
      </c>
      <c r="G1422" s="5">
        <f t="shared" si="44"/>
        <v>-2.8579604357579669E-2</v>
      </c>
      <c r="H1422" s="5">
        <f t="shared" si="45"/>
        <v>-2.8995953159118737E-2</v>
      </c>
      <c r="I1422" s="2">
        <v>4682800000</v>
      </c>
    </row>
    <row r="1423" spans="1:9" x14ac:dyDescent="0.25">
      <c r="A1423" s="3">
        <v>43320</v>
      </c>
      <c r="B1423" s="1">
        <v>6746.8500979999999</v>
      </c>
      <c r="C1423" s="1">
        <v>6746.8500979999999</v>
      </c>
      <c r="D1423" s="1">
        <v>6226.2202150000003</v>
      </c>
      <c r="E1423" s="1">
        <v>6305.7998049999997</v>
      </c>
      <c r="F1423" s="1">
        <v>6305.7998049999997</v>
      </c>
      <c r="G1423" s="5">
        <f t="shared" si="44"/>
        <v>-6.6239057539334567E-2</v>
      </c>
      <c r="H1423" s="5">
        <f t="shared" si="45"/>
        <v>-6.8534823770398393E-2</v>
      </c>
      <c r="I1423" s="2">
        <v>5064430000</v>
      </c>
    </row>
    <row r="1424" spans="1:9" x14ac:dyDescent="0.25">
      <c r="A1424" s="3">
        <v>43321</v>
      </c>
      <c r="B1424" s="1">
        <v>6305.5600590000004</v>
      </c>
      <c r="C1424" s="1">
        <v>6625.7299800000001</v>
      </c>
      <c r="D1424" s="1">
        <v>6249.0698240000002</v>
      </c>
      <c r="E1424" s="1">
        <v>6568.2299800000001</v>
      </c>
      <c r="F1424" s="1">
        <v>6568.2299800000001</v>
      </c>
      <c r="G1424" s="5">
        <f t="shared" si="44"/>
        <v>4.1617270309138865E-2</v>
      </c>
      <c r="H1424" s="5">
        <f t="shared" si="45"/>
        <v>4.0774572892640887E-2</v>
      </c>
      <c r="I1424" s="2">
        <v>4267040000</v>
      </c>
    </row>
    <row r="1425" spans="1:9" x14ac:dyDescent="0.25">
      <c r="A1425" s="3">
        <v>43322</v>
      </c>
      <c r="B1425" s="1">
        <v>6571.419922</v>
      </c>
      <c r="C1425" s="1">
        <v>6591.2597660000001</v>
      </c>
      <c r="D1425" s="1">
        <v>6124.5200199999999</v>
      </c>
      <c r="E1425" s="1">
        <v>6184.7099609999996</v>
      </c>
      <c r="F1425" s="1">
        <v>6184.7099609999996</v>
      </c>
      <c r="G1425" s="5">
        <f t="shared" si="44"/>
        <v>-5.8390162976601601E-2</v>
      </c>
      <c r="H1425" s="5">
        <f t="shared" si="45"/>
        <v>-6.0164275954491496E-2</v>
      </c>
      <c r="I1425" s="2">
        <v>4528680000</v>
      </c>
    </row>
    <row r="1426" spans="1:9" x14ac:dyDescent="0.25">
      <c r="A1426" s="3">
        <v>43323</v>
      </c>
      <c r="B1426" s="1">
        <v>6185.7900390000004</v>
      </c>
      <c r="C1426" s="1">
        <v>6455.7402339999999</v>
      </c>
      <c r="D1426" s="1">
        <v>6109.0297849999997</v>
      </c>
      <c r="E1426" s="1">
        <v>6295.7299800000001</v>
      </c>
      <c r="F1426" s="1">
        <v>6295.7299800000001</v>
      </c>
      <c r="G1426" s="5">
        <f t="shared" si="44"/>
        <v>1.795072359093286E-2</v>
      </c>
      <c r="H1426" s="5">
        <f t="shared" si="45"/>
        <v>1.7791511839803726E-2</v>
      </c>
      <c r="I1426" s="2">
        <v>4047850000</v>
      </c>
    </row>
    <row r="1427" spans="1:9" x14ac:dyDescent="0.25">
      <c r="A1427" s="3">
        <v>43324</v>
      </c>
      <c r="B1427" s="1">
        <v>6283.6499020000001</v>
      </c>
      <c r="C1427" s="1">
        <v>6409.8500979999999</v>
      </c>
      <c r="D1427" s="1">
        <v>6237.5</v>
      </c>
      <c r="E1427" s="1">
        <v>6322.6899409999996</v>
      </c>
      <c r="F1427" s="1">
        <v>6322.6899409999996</v>
      </c>
      <c r="G1427" s="5">
        <f t="shared" si="44"/>
        <v>4.2822613240474094E-3</v>
      </c>
      <c r="H1427" s="5">
        <f t="shared" si="45"/>
        <v>4.2731185349386283E-3</v>
      </c>
      <c r="I1427" s="2">
        <v>5665250000</v>
      </c>
    </row>
    <row r="1428" spans="1:9" x14ac:dyDescent="0.25">
      <c r="A1428" s="3">
        <v>43325</v>
      </c>
      <c r="B1428" s="1">
        <v>6341.3598629999997</v>
      </c>
      <c r="C1428" s="1">
        <v>6537.0498049999997</v>
      </c>
      <c r="D1428" s="1">
        <v>6225.7202150000003</v>
      </c>
      <c r="E1428" s="1">
        <v>6297.5698240000002</v>
      </c>
      <c r="F1428" s="1">
        <v>6297.5698240000002</v>
      </c>
      <c r="G1428" s="5">
        <f t="shared" si="44"/>
        <v>-3.9730110497916415E-3</v>
      </c>
      <c r="H1428" s="5">
        <f t="shared" si="45"/>
        <v>-3.9809244250983995E-3</v>
      </c>
      <c r="I1428" s="2">
        <v>4083980000</v>
      </c>
    </row>
    <row r="1429" spans="1:9" x14ac:dyDescent="0.25">
      <c r="A1429" s="3">
        <v>43326</v>
      </c>
      <c r="B1429" s="1">
        <v>6287.6601559999999</v>
      </c>
      <c r="C1429" s="1">
        <v>6287.9399409999996</v>
      </c>
      <c r="D1429" s="1">
        <v>5971.0498049999997</v>
      </c>
      <c r="E1429" s="1">
        <v>6199.7099609999996</v>
      </c>
      <c r="F1429" s="1">
        <v>6199.7099609999996</v>
      </c>
      <c r="G1429" s="5">
        <f t="shared" si="44"/>
        <v>-1.5539305753634824E-2</v>
      </c>
      <c r="H1429" s="5">
        <f t="shared" si="45"/>
        <v>-1.566130628466187E-2</v>
      </c>
      <c r="I1429" s="2">
        <v>5301700000</v>
      </c>
    </row>
    <row r="1430" spans="1:9" x14ac:dyDescent="0.25">
      <c r="A1430" s="3">
        <v>43327</v>
      </c>
      <c r="B1430" s="1">
        <v>6221.419922</v>
      </c>
      <c r="C1430" s="1">
        <v>6588.4902339999999</v>
      </c>
      <c r="D1430" s="1">
        <v>6221.419922</v>
      </c>
      <c r="E1430" s="1">
        <v>6308.5200199999999</v>
      </c>
      <c r="F1430" s="1">
        <v>6308.5200199999999</v>
      </c>
      <c r="G1430" s="5">
        <f t="shared" si="44"/>
        <v>1.755083055247475E-2</v>
      </c>
      <c r="H1430" s="5">
        <f t="shared" si="45"/>
        <v>1.739859340376617E-2</v>
      </c>
      <c r="I1430" s="2">
        <v>4895450000</v>
      </c>
    </row>
    <row r="1431" spans="1:9" x14ac:dyDescent="0.25">
      <c r="A1431" s="3">
        <v>43328</v>
      </c>
      <c r="B1431" s="1">
        <v>6294.2299800000001</v>
      </c>
      <c r="C1431" s="1">
        <v>6473.5</v>
      </c>
      <c r="D1431" s="1">
        <v>6276.4101559999999</v>
      </c>
      <c r="E1431" s="1">
        <v>6334.7299800000001</v>
      </c>
      <c r="F1431" s="1">
        <v>6334.7299800000001</v>
      </c>
      <c r="G1431" s="5">
        <f t="shared" si="44"/>
        <v>4.1546923710960026E-3</v>
      </c>
      <c r="H1431" s="5">
        <f t="shared" si="45"/>
        <v>4.1460854678680176E-3</v>
      </c>
      <c r="I1431" s="2">
        <v>4328420000</v>
      </c>
    </row>
    <row r="1432" spans="1:9" x14ac:dyDescent="0.25">
      <c r="A1432" s="3">
        <v>43329</v>
      </c>
      <c r="B1432" s="1">
        <v>6340.9101559999999</v>
      </c>
      <c r="C1432" s="1">
        <v>6582.5</v>
      </c>
      <c r="D1432" s="1">
        <v>6324.9702150000003</v>
      </c>
      <c r="E1432" s="1">
        <v>6580.6298829999996</v>
      </c>
      <c r="F1432" s="1">
        <v>6580.6298829999996</v>
      </c>
      <c r="G1432" s="5">
        <f t="shared" si="44"/>
        <v>3.8817740263018985E-2</v>
      </c>
      <c r="H1432" s="5">
        <f t="shared" si="45"/>
        <v>3.8083278310826474E-2</v>
      </c>
      <c r="I1432" s="2">
        <v>4992990000</v>
      </c>
    </row>
    <row r="1433" spans="1:9" x14ac:dyDescent="0.25">
      <c r="A1433" s="3">
        <v>43330</v>
      </c>
      <c r="B1433" s="1">
        <v>6583.4301759999998</v>
      </c>
      <c r="C1433" s="1">
        <v>6617.3500979999999</v>
      </c>
      <c r="D1433" s="1">
        <v>6353.7299800000001</v>
      </c>
      <c r="E1433" s="1">
        <v>6423.7597660000001</v>
      </c>
      <c r="F1433" s="1">
        <v>6423.7597660000001</v>
      </c>
      <c r="G1433" s="5">
        <f t="shared" si="44"/>
        <v>-2.3838161359788446E-2</v>
      </c>
      <c r="H1433" s="5">
        <f t="shared" si="45"/>
        <v>-2.4126888036470479E-2</v>
      </c>
      <c r="I1433" s="2">
        <v>3984520000</v>
      </c>
    </row>
    <row r="1434" spans="1:9" x14ac:dyDescent="0.25">
      <c r="A1434" s="3">
        <v>43331</v>
      </c>
      <c r="B1434" s="1">
        <v>6422.5698240000002</v>
      </c>
      <c r="C1434" s="1">
        <v>6537.9799800000001</v>
      </c>
      <c r="D1434" s="1">
        <v>6361.5498049999997</v>
      </c>
      <c r="E1434" s="1">
        <v>6506.0698240000002</v>
      </c>
      <c r="F1434" s="1">
        <v>6506.0698240000002</v>
      </c>
      <c r="G1434" s="5">
        <f t="shared" si="44"/>
        <v>1.2813377367512313E-2</v>
      </c>
      <c r="H1434" s="5">
        <f t="shared" si="45"/>
        <v>1.2731980621801999E-2</v>
      </c>
      <c r="I1434" s="2">
        <v>3311170000</v>
      </c>
    </row>
    <row r="1435" spans="1:9" x14ac:dyDescent="0.25">
      <c r="A1435" s="3">
        <v>43332</v>
      </c>
      <c r="B1435" s="1">
        <v>6500.5097660000001</v>
      </c>
      <c r="C1435" s="1">
        <v>6536.919922</v>
      </c>
      <c r="D1435" s="1">
        <v>6297.9301759999998</v>
      </c>
      <c r="E1435" s="1">
        <v>6308.5297849999997</v>
      </c>
      <c r="F1435" s="1">
        <v>6308.5297849999997</v>
      </c>
      <c r="G1435" s="5">
        <f t="shared" si="44"/>
        <v>-3.0362422221677066E-2</v>
      </c>
      <c r="H1435" s="5">
        <f t="shared" si="45"/>
        <v>-3.0832908458588493E-2</v>
      </c>
      <c r="I1435" s="2">
        <v>3665100000</v>
      </c>
    </row>
    <row r="1436" spans="1:9" x14ac:dyDescent="0.25">
      <c r="A1436" s="3">
        <v>43333</v>
      </c>
      <c r="B1436" s="1">
        <v>6301.0698240000002</v>
      </c>
      <c r="C1436" s="1">
        <v>6500.8701170000004</v>
      </c>
      <c r="D1436" s="1">
        <v>6298.2402339999999</v>
      </c>
      <c r="E1436" s="1">
        <v>6488.7597660000001</v>
      </c>
      <c r="F1436" s="1">
        <v>6488.7597660000001</v>
      </c>
      <c r="G1436" s="5">
        <f t="shared" si="44"/>
        <v>2.8569252605977979E-2</v>
      </c>
      <c r="H1436" s="5">
        <f t="shared" si="45"/>
        <v>2.8168761442492717E-2</v>
      </c>
      <c r="I1436" s="2">
        <v>3377180000</v>
      </c>
    </row>
    <row r="1437" spans="1:9" x14ac:dyDescent="0.25">
      <c r="A1437" s="3">
        <v>43334</v>
      </c>
      <c r="B1437" s="1">
        <v>6486.25</v>
      </c>
      <c r="C1437" s="1">
        <v>6816.7900390000004</v>
      </c>
      <c r="D1437" s="1">
        <v>6310.1098629999997</v>
      </c>
      <c r="E1437" s="1">
        <v>6376.7099609999996</v>
      </c>
      <c r="F1437" s="1">
        <v>6376.7099609999996</v>
      </c>
      <c r="G1437" s="5">
        <f t="shared" si="44"/>
        <v>-1.7268293023748882E-2</v>
      </c>
      <c r="H1437" s="5">
        <f t="shared" si="45"/>
        <v>-1.7419128970684022E-2</v>
      </c>
      <c r="I1437" s="2">
        <v>4668110000</v>
      </c>
    </row>
    <row r="1438" spans="1:9" x14ac:dyDescent="0.25">
      <c r="A1438" s="3">
        <v>43335</v>
      </c>
      <c r="B1438" s="1">
        <v>6371.3398440000001</v>
      </c>
      <c r="C1438" s="1">
        <v>6546.5400390000004</v>
      </c>
      <c r="D1438" s="1">
        <v>6371.3398440000001</v>
      </c>
      <c r="E1438" s="1">
        <v>6534.8798829999996</v>
      </c>
      <c r="F1438" s="1">
        <v>6534.8798829999996</v>
      </c>
      <c r="G1438" s="5">
        <f t="shared" si="44"/>
        <v>2.480431491589985E-2</v>
      </c>
      <c r="H1438" s="5">
        <f t="shared" si="45"/>
        <v>2.4501682087132128E-2</v>
      </c>
      <c r="I1438" s="2">
        <v>3426180000</v>
      </c>
    </row>
    <row r="1439" spans="1:9" x14ac:dyDescent="0.25">
      <c r="A1439" s="3">
        <v>43336</v>
      </c>
      <c r="B1439" s="1">
        <v>6551.5200199999999</v>
      </c>
      <c r="C1439" s="1">
        <v>6719.9599609999996</v>
      </c>
      <c r="D1439" s="1">
        <v>6498.6401370000003</v>
      </c>
      <c r="E1439" s="1">
        <v>6719.9599609999996</v>
      </c>
      <c r="F1439" s="1">
        <v>6719.9599609999996</v>
      </c>
      <c r="G1439" s="5">
        <f t="shared" si="44"/>
        <v>2.8321879103160308E-2</v>
      </c>
      <c r="H1439" s="5">
        <f t="shared" si="45"/>
        <v>2.7928229991705768E-2</v>
      </c>
      <c r="I1439" s="2">
        <v>4097820000</v>
      </c>
    </row>
    <row r="1440" spans="1:9" x14ac:dyDescent="0.25">
      <c r="A1440" s="3">
        <v>43337</v>
      </c>
      <c r="B1440" s="1">
        <v>6719.9501950000003</v>
      </c>
      <c r="C1440" s="1">
        <v>6789.6298829999996</v>
      </c>
      <c r="D1440" s="1">
        <v>6700.9599609999996</v>
      </c>
      <c r="E1440" s="1">
        <v>6763.1899409999996</v>
      </c>
      <c r="F1440" s="1">
        <v>6763.1899409999996</v>
      </c>
      <c r="G1440" s="5">
        <f t="shared" si="44"/>
        <v>6.43307106751978E-3</v>
      </c>
      <c r="H1440" s="5">
        <f t="shared" si="45"/>
        <v>6.4124671828004369E-3</v>
      </c>
      <c r="I1440" s="2">
        <v>3312600000</v>
      </c>
    </row>
    <row r="1441" spans="1:9" x14ac:dyDescent="0.25">
      <c r="A1441" s="3">
        <v>43338</v>
      </c>
      <c r="B1441" s="1">
        <v>6754.6401370000003</v>
      </c>
      <c r="C1441" s="1">
        <v>6774.75</v>
      </c>
      <c r="D1441" s="1">
        <v>6620.75</v>
      </c>
      <c r="E1441" s="1">
        <v>6707.2597660000001</v>
      </c>
      <c r="F1441" s="1">
        <v>6707.2597660000001</v>
      </c>
      <c r="G1441" s="5">
        <f t="shared" si="44"/>
        <v>-8.2697921377216099E-3</v>
      </c>
      <c r="H1441" s="5">
        <f t="shared" si="45"/>
        <v>-8.3041765680030247E-3</v>
      </c>
      <c r="I1441" s="2">
        <v>3295500000</v>
      </c>
    </row>
    <row r="1442" spans="1:9" x14ac:dyDescent="0.25">
      <c r="A1442" s="3">
        <v>43339</v>
      </c>
      <c r="B1442" s="1">
        <v>6710.7998049999997</v>
      </c>
      <c r="C1442" s="1">
        <v>6884.6401370000003</v>
      </c>
      <c r="D1442" s="1">
        <v>6689.7099609999996</v>
      </c>
      <c r="E1442" s="1">
        <v>6884.6401370000003</v>
      </c>
      <c r="F1442" s="1">
        <v>6884.6401370000003</v>
      </c>
      <c r="G1442" s="5">
        <f t="shared" si="44"/>
        <v>2.6446026721548055E-2</v>
      </c>
      <c r="H1442" s="5">
        <f t="shared" si="45"/>
        <v>2.6102376183663921E-2</v>
      </c>
      <c r="I1442" s="2">
        <v>4019000000</v>
      </c>
    </row>
    <row r="1443" spans="1:9" x14ac:dyDescent="0.25">
      <c r="A1443" s="3">
        <v>43340</v>
      </c>
      <c r="B1443" s="1">
        <v>6891.080078</v>
      </c>
      <c r="C1443" s="1">
        <v>7109.5600590000004</v>
      </c>
      <c r="D1443" s="1">
        <v>6882.3398440000001</v>
      </c>
      <c r="E1443" s="1">
        <v>7096.2797849999997</v>
      </c>
      <c r="F1443" s="1">
        <v>7096.2797849999997</v>
      </c>
      <c r="G1443" s="5">
        <f t="shared" si="44"/>
        <v>3.0740843934977446E-2</v>
      </c>
      <c r="H1443" s="5">
        <f t="shared" si="45"/>
        <v>3.0277809650044316E-2</v>
      </c>
      <c r="I1443" s="2">
        <v>4659940000</v>
      </c>
    </row>
    <row r="1444" spans="1:9" x14ac:dyDescent="0.25">
      <c r="A1444" s="3">
        <v>43341</v>
      </c>
      <c r="B1444" s="1">
        <v>7091.7099609999996</v>
      </c>
      <c r="C1444" s="1">
        <v>7113.2998049999997</v>
      </c>
      <c r="D1444" s="1">
        <v>6970.8198240000002</v>
      </c>
      <c r="E1444" s="1">
        <v>7047.1601559999999</v>
      </c>
      <c r="F1444" s="1">
        <v>7047.1601559999999</v>
      </c>
      <c r="G1444" s="5">
        <f t="shared" si="44"/>
        <v>-6.9218844927489975E-3</v>
      </c>
      <c r="H1444" s="5">
        <f t="shared" si="45"/>
        <v>-6.9459518605413367E-3</v>
      </c>
      <c r="I1444" s="2">
        <v>4145880000</v>
      </c>
    </row>
    <row r="1445" spans="1:9" x14ac:dyDescent="0.25">
      <c r="A1445" s="3">
        <v>43342</v>
      </c>
      <c r="B1445" s="1">
        <v>7043.7597660000001</v>
      </c>
      <c r="C1445" s="1">
        <v>7072.6899409999996</v>
      </c>
      <c r="D1445" s="1">
        <v>6834.6899409999996</v>
      </c>
      <c r="E1445" s="1">
        <v>6978.2299800000001</v>
      </c>
      <c r="F1445" s="1">
        <v>6978.2299800000001</v>
      </c>
      <c r="G1445" s="5">
        <f t="shared" si="44"/>
        <v>-9.7812699689125981E-3</v>
      </c>
      <c r="H1445" s="5">
        <f t="shared" si="45"/>
        <v>-9.8294208316810194E-3</v>
      </c>
      <c r="I1445" s="2">
        <v>4463250000</v>
      </c>
    </row>
    <row r="1446" spans="1:9" x14ac:dyDescent="0.25">
      <c r="A1446" s="3">
        <v>43343</v>
      </c>
      <c r="B1446" s="1">
        <v>6973.9702150000003</v>
      </c>
      <c r="C1446" s="1">
        <v>7057.169922</v>
      </c>
      <c r="D1446" s="1">
        <v>6920.1601559999999</v>
      </c>
      <c r="E1446" s="1">
        <v>7037.580078</v>
      </c>
      <c r="F1446" s="1">
        <v>7037.580078</v>
      </c>
      <c r="G1446" s="5">
        <f t="shared" si="44"/>
        <v>8.5050361151897125E-3</v>
      </c>
      <c r="H1446" s="5">
        <f t="shared" si="45"/>
        <v>8.4690720686643149E-3</v>
      </c>
      <c r="I1446" s="2">
        <v>4495650000</v>
      </c>
    </row>
    <row r="1447" spans="1:9" x14ac:dyDescent="0.25">
      <c r="A1447" s="3">
        <v>43344</v>
      </c>
      <c r="B1447" s="1">
        <v>7044.8100590000004</v>
      </c>
      <c r="C1447" s="1">
        <v>7242.2900390000004</v>
      </c>
      <c r="D1447" s="1">
        <v>7038.0498049999997</v>
      </c>
      <c r="E1447" s="1">
        <v>7193.25</v>
      </c>
      <c r="F1447" s="1">
        <v>7193.25</v>
      </c>
      <c r="G1447" s="5">
        <f t="shared" si="44"/>
        <v>2.2119808268560304E-2</v>
      </c>
      <c r="H1447" s="5">
        <f t="shared" si="45"/>
        <v>2.1878714136301193E-2</v>
      </c>
      <c r="I1447" s="2">
        <v>4116050000</v>
      </c>
    </row>
    <row r="1448" spans="1:9" x14ac:dyDescent="0.25">
      <c r="A1448" s="3">
        <v>43345</v>
      </c>
      <c r="B1448" s="1">
        <v>7189.580078</v>
      </c>
      <c r="C1448" s="1">
        <v>7306.3100590000004</v>
      </c>
      <c r="D1448" s="1">
        <v>7132.1601559999999</v>
      </c>
      <c r="E1448" s="1">
        <v>7272.7202150000003</v>
      </c>
      <c r="F1448" s="1">
        <v>7272.7202150000003</v>
      </c>
      <c r="G1448" s="5">
        <f t="shared" si="44"/>
        <v>1.1047887255413169E-2</v>
      </c>
      <c r="H1448" s="5">
        <f t="shared" si="45"/>
        <v>1.0987305143507023E-2</v>
      </c>
      <c r="I1448" s="2">
        <v>4329540000</v>
      </c>
    </row>
    <row r="1449" spans="1:9" x14ac:dyDescent="0.25">
      <c r="A1449" s="3">
        <v>43346</v>
      </c>
      <c r="B1449" s="1">
        <v>7279.0297849999997</v>
      </c>
      <c r="C1449" s="1">
        <v>7317.9399409999996</v>
      </c>
      <c r="D1449" s="1">
        <v>7208.1499020000001</v>
      </c>
      <c r="E1449" s="1">
        <v>7260.0600590000004</v>
      </c>
      <c r="F1449" s="1">
        <v>7260.0600590000004</v>
      </c>
      <c r="G1449" s="5">
        <f t="shared" si="44"/>
        <v>-1.7407731393115355E-3</v>
      </c>
      <c r="H1449" s="5">
        <f t="shared" si="45"/>
        <v>-1.7422900455214829E-3</v>
      </c>
      <c r="I1449" s="2">
        <v>4087760000</v>
      </c>
    </row>
    <row r="1450" spans="1:9" x14ac:dyDescent="0.25">
      <c r="A1450" s="3">
        <v>43347</v>
      </c>
      <c r="B1450" s="1">
        <v>7263</v>
      </c>
      <c r="C1450" s="1">
        <v>7388.2597660000001</v>
      </c>
      <c r="D1450" s="1">
        <v>7255.4399409999996</v>
      </c>
      <c r="E1450" s="1">
        <v>7361.6601559999999</v>
      </c>
      <c r="F1450" s="1">
        <v>7361.6601559999999</v>
      </c>
      <c r="G1450" s="5">
        <f t="shared" si="44"/>
        <v>1.3994387949180842E-2</v>
      </c>
      <c r="H1450" s="5">
        <f t="shared" si="45"/>
        <v>1.3897370586792922E-2</v>
      </c>
      <c r="I1450" s="2">
        <v>4273640000</v>
      </c>
    </row>
    <row r="1451" spans="1:9" x14ac:dyDescent="0.25">
      <c r="A1451" s="3">
        <v>43348</v>
      </c>
      <c r="B1451" s="1">
        <v>7361.4599609999996</v>
      </c>
      <c r="C1451" s="1">
        <v>7388.4301759999998</v>
      </c>
      <c r="D1451" s="1">
        <v>6792.830078</v>
      </c>
      <c r="E1451" s="1">
        <v>6792.830078</v>
      </c>
      <c r="F1451" s="1">
        <v>6792.830078</v>
      </c>
      <c r="G1451" s="5">
        <f t="shared" si="44"/>
        <v>-7.7269266163609074E-2</v>
      </c>
      <c r="H1451" s="5">
        <f t="shared" si="45"/>
        <v>-8.0417816361914432E-2</v>
      </c>
      <c r="I1451" s="2">
        <v>5800460000</v>
      </c>
    </row>
    <row r="1452" spans="1:9" x14ac:dyDescent="0.25">
      <c r="A1452" s="3">
        <v>43349</v>
      </c>
      <c r="B1452" s="1">
        <v>6755.1401370000003</v>
      </c>
      <c r="C1452" s="1">
        <v>6755.1401370000003</v>
      </c>
      <c r="D1452" s="1">
        <v>6404.7202150000003</v>
      </c>
      <c r="E1452" s="1">
        <v>6529.169922</v>
      </c>
      <c r="F1452" s="1">
        <v>6529.169922</v>
      </c>
      <c r="G1452" s="5">
        <f t="shared" si="44"/>
        <v>-3.8814478350329806E-2</v>
      </c>
      <c r="H1452" s="5">
        <f t="shared" si="45"/>
        <v>-3.9587838019711989E-2</v>
      </c>
      <c r="I1452" s="2">
        <v>5523470000</v>
      </c>
    </row>
    <row r="1453" spans="1:9" x14ac:dyDescent="0.25">
      <c r="A1453" s="3">
        <v>43350</v>
      </c>
      <c r="B1453" s="1">
        <v>6528.919922</v>
      </c>
      <c r="C1453" s="1">
        <v>6555.2900390000004</v>
      </c>
      <c r="D1453" s="1">
        <v>6396.8701170000004</v>
      </c>
      <c r="E1453" s="1">
        <v>6467.0698240000002</v>
      </c>
      <c r="F1453" s="1">
        <v>6467.0698240000002</v>
      </c>
      <c r="G1453" s="5">
        <f t="shared" si="44"/>
        <v>-9.5111781040885246E-3</v>
      </c>
      <c r="H1453" s="5">
        <f t="shared" si="45"/>
        <v>-9.5566982217881423E-3</v>
      </c>
      <c r="I1453" s="2">
        <v>4264680000</v>
      </c>
    </row>
    <row r="1454" spans="1:9" x14ac:dyDescent="0.25">
      <c r="A1454" s="3">
        <v>43351</v>
      </c>
      <c r="B1454" s="1">
        <v>6460.169922</v>
      </c>
      <c r="C1454" s="1">
        <v>6534.25</v>
      </c>
      <c r="D1454" s="1">
        <v>6197.5200199999999</v>
      </c>
      <c r="E1454" s="1">
        <v>6225.9799800000001</v>
      </c>
      <c r="F1454" s="1">
        <v>6225.9799800000001</v>
      </c>
      <c r="G1454" s="5">
        <f t="shared" si="44"/>
        <v>-3.7279610482213954E-2</v>
      </c>
      <c r="H1454" s="5">
        <f t="shared" si="45"/>
        <v>-3.7992262908853977E-2</v>
      </c>
      <c r="I1454" s="2">
        <v>3835060000</v>
      </c>
    </row>
    <row r="1455" spans="1:9" x14ac:dyDescent="0.25">
      <c r="A1455" s="3">
        <v>43352</v>
      </c>
      <c r="B1455" s="1">
        <v>6223.3798829999996</v>
      </c>
      <c r="C1455" s="1">
        <v>6446.2597660000001</v>
      </c>
      <c r="D1455" s="1">
        <v>6201.2202150000003</v>
      </c>
      <c r="E1455" s="1">
        <v>6300.8598629999997</v>
      </c>
      <c r="F1455" s="1">
        <v>6300.8598629999997</v>
      </c>
      <c r="G1455" s="5">
        <f t="shared" si="44"/>
        <v>1.202700349833119E-2</v>
      </c>
      <c r="H1455" s="5">
        <f t="shared" si="45"/>
        <v>1.1955253808027099E-2</v>
      </c>
      <c r="I1455" s="2">
        <v>3671890000</v>
      </c>
    </row>
    <row r="1456" spans="1:9" x14ac:dyDescent="0.25">
      <c r="A1456" s="3">
        <v>43353</v>
      </c>
      <c r="B1456" s="1">
        <v>6301.5698240000002</v>
      </c>
      <c r="C1456" s="1">
        <v>6374.9799800000001</v>
      </c>
      <c r="D1456" s="1">
        <v>6292.7597660000001</v>
      </c>
      <c r="E1456" s="1">
        <v>6329.7001950000003</v>
      </c>
      <c r="F1456" s="1">
        <v>6329.7001950000003</v>
      </c>
      <c r="G1456" s="5">
        <f t="shared" si="44"/>
        <v>4.5772057508146613E-3</v>
      </c>
      <c r="H1456" s="5">
        <f t="shared" si="45"/>
        <v>4.5667622006313217E-3</v>
      </c>
      <c r="I1456" s="2">
        <v>3714100000</v>
      </c>
    </row>
    <row r="1457" spans="1:9" x14ac:dyDescent="0.25">
      <c r="A1457" s="3">
        <v>43354</v>
      </c>
      <c r="B1457" s="1">
        <v>6331.8798829999996</v>
      </c>
      <c r="C1457" s="1">
        <v>6398.919922</v>
      </c>
      <c r="D1457" s="1">
        <v>6260.2099609999996</v>
      </c>
      <c r="E1457" s="1">
        <v>6321.2001950000003</v>
      </c>
      <c r="F1457" s="1">
        <v>6321.2001950000003</v>
      </c>
      <c r="G1457" s="5">
        <f t="shared" si="44"/>
        <v>-1.3428756083446736E-3</v>
      </c>
      <c r="H1457" s="5">
        <f t="shared" si="45"/>
        <v>-1.3437780738175559E-3</v>
      </c>
      <c r="I1457" s="2">
        <v>3849910000</v>
      </c>
    </row>
    <row r="1458" spans="1:9" x14ac:dyDescent="0.25">
      <c r="A1458" s="3">
        <v>43355</v>
      </c>
      <c r="B1458" s="1">
        <v>6317.0097660000001</v>
      </c>
      <c r="C1458" s="1">
        <v>6363.8701170000004</v>
      </c>
      <c r="D1458" s="1">
        <v>6265.0898440000001</v>
      </c>
      <c r="E1458" s="1">
        <v>6351.7998049999997</v>
      </c>
      <c r="F1458" s="1">
        <v>6351.7998049999997</v>
      </c>
      <c r="G1458" s="5">
        <f t="shared" si="44"/>
        <v>4.8407911561167971E-3</v>
      </c>
      <c r="H1458" s="5">
        <f t="shared" si="45"/>
        <v>4.8291122016959551E-3</v>
      </c>
      <c r="I1458" s="2">
        <v>4064230000</v>
      </c>
    </row>
    <row r="1459" spans="1:9" x14ac:dyDescent="0.25">
      <c r="A1459" s="3">
        <v>43356</v>
      </c>
      <c r="B1459" s="1">
        <v>6354.2402339999999</v>
      </c>
      <c r="C1459" s="1">
        <v>6535.4101559999999</v>
      </c>
      <c r="D1459" s="1">
        <v>6354.2402339999999</v>
      </c>
      <c r="E1459" s="1">
        <v>6517.3100590000004</v>
      </c>
      <c r="F1459" s="1">
        <v>6517.3100590000004</v>
      </c>
      <c r="G1459" s="5">
        <f t="shared" si="44"/>
        <v>2.6057221430328292E-2</v>
      </c>
      <c r="H1459" s="5">
        <f t="shared" si="45"/>
        <v>2.5723516568001457E-2</v>
      </c>
      <c r="I1459" s="2">
        <v>4210910000</v>
      </c>
    </row>
    <row r="1460" spans="1:9" x14ac:dyDescent="0.25">
      <c r="A1460" s="3">
        <v>43357</v>
      </c>
      <c r="B1460" s="1">
        <v>6515.4101559999999</v>
      </c>
      <c r="C1460" s="1">
        <v>6596.1000979999999</v>
      </c>
      <c r="D1460" s="1">
        <v>6456.169922</v>
      </c>
      <c r="E1460" s="1">
        <v>6512.7099609999996</v>
      </c>
      <c r="F1460" s="1">
        <v>6512.7099609999996</v>
      </c>
      <c r="G1460" s="5">
        <f t="shared" si="44"/>
        <v>-7.0582770473659462E-4</v>
      </c>
      <c r="H1460" s="5">
        <f t="shared" si="45"/>
        <v>-7.0607691838588745E-4</v>
      </c>
      <c r="I1460" s="2">
        <v>4076220000</v>
      </c>
    </row>
    <row r="1461" spans="1:9" x14ac:dyDescent="0.25">
      <c r="A1461" s="3">
        <v>43358</v>
      </c>
      <c r="B1461" s="1">
        <v>6509.3999020000001</v>
      </c>
      <c r="C1461" s="1">
        <v>6561.7202150000003</v>
      </c>
      <c r="D1461" s="1">
        <v>6493.5498049999997</v>
      </c>
      <c r="E1461" s="1">
        <v>6543.2001950000003</v>
      </c>
      <c r="F1461" s="1">
        <v>6543.2001950000003</v>
      </c>
      <c r="G1461" s="5">
        <f t="shared" si="44"/>
        <v>4.6816508308500371E-3</v>
      </c>
      <c r="H1461" s="5">
        <f t="shared" si="45"/>
        <v>4.670725987862891E-3</v>
      </c>
      <c r="I1461" s="2">
        <v>3216300000</v>
      </c>
    </row>
    <row r="1462" spans="1:9" x14ac:dyDescent="0.25">
      <c r="A1462" s="3">
        <v>43359</v>
      </c>
      <c r="B1462" s="1">
        <v>6536.6801759999998</v>
      </c>
      <c r="C1462" s="1">
        <v>6544.330078</v>
      </c>
      <c r="D1462" s="1">
        <v>6460.1000979999999</v>
      </c>
      <c r="E1462" s="1">
        <v>6517.1801759999998</v>
      </c>
      <c r="F1462" s="1">
        <v>6517.1801759999998</v>
      </c>
      <c r="G1462" s="5">
        <f t="shared" si="44"/>
        <v>-3.9766502971869677E-3</v>
      </c>
      <c r="H1462" s="5">
        <f t="shared" si="45"/>
        <v>-3.9845781956129016E-3</v>
      </c>
      <c r="I1462" s="2">
        <v>3273730000</v>
      </c>
    </row>
    <row r="1463" spans="1:9" x14ac:dyDescent="0.25">
      <c r="A1463" s="3">
        <v>43360</v>
      </c>
      <c r="B1463" s="1">
        <v>6514.0600590000004</v>
      </c>
      <c r="C1463" s="1">
        <v>6540.2099609999996</v>
      </c>
      <c r="D1463" s="1">
        <v>6257.5200199999999</v>
      </c>
      <c r="E1463" s="1">
        <v>6281.2001950000003</v>
      </c>
      <c r="F1463" s="1">
        <v>6281.2001950000003</v>
      </c>
      <c r="G1463" s="5">
        <f t="shared" si="44"/>
        <v>-3.6208908550512842E-2</v>
      </c>
      <c r="H1463" s="5">
        <f t="shared" si="45"/>
        <v>-3.6880717971261273E-2</v>
      </c>
      <c r="I1463" s="2">
        <v>3910780000</v>
      </c>
    </row>
    <row r="1464" spans="1:9" x14ac:dyDescent="0.25">
      <c r="A1464" s="3">
        <v>43361</v>
      </c>
      <c r="B1464" s="1">
        <v>6280.9101559999999</v>
      </c>
      <c r="C1464" s="1">
        <v>6384.1801759999998</v>
      </c>
      <c r="D1464" s="1">
        <v>6265.7099609999996</v>
      </c>
      <c r="E1464" s="1">
        <v>6371.2998049999997</v>
      </c>
      <c r="F1464" s="1">
        <v>6371.2998049999997</v>
      </c>
      <c r="G1464" s="5">
        <f t="shared" si="44"/>
        <v>1.4344330255819715E-2</v>
      </c>
      <c r="H1464" s="5">
        <f t="shared" si="45"/>
        <v>1.4242423715217726E-2</v>
      </c>
      <c r="I1464" s="2">
        <v>4180090000</v>
      </c>
    </row>
    <row r="1465" spans="1:9" x14ac:dyDescent="0.25">
      <c r="A1465" s="3">
        <v>43362</v>
      </c>
      <c r="B1465" s="1">
        <v>6371.8500979999999</v>
      </c>
      <c r="C1465" s="1">
        <v>6448.4599609999996</v>
      </c>
      <c r="D1465" s="1">
        <v>6208.3398440000001</v>
      </c>
      <c r="E1465" s="1">
        <v>6398.5400390000004</v>
      </c>
      <c r="F1465" s="1">
        <v>6398.5400390000004</v>
      </c>
      <c r="G1465" s="5">
        <f t="shared" si="44"/>
        <v>4.2754594562672832E-3</v>
      </c>
      <c r="H1465" s="5">
        <f t="shared" si="45"/>
        <v>4.266345647398701E-3</v>
      </c>
      <c r="I1465" s="2">
        <v>4431340000</v>
      </c>
    </row>
    <row r="1466" spans="1:9" x14ac:dyDescent="0.25">
      <c r="A1466" s="3">
        <v>43363</v>
      </c>
      <c r="B1466" s="1">
        <v>6398.8500979999999</v>
      </c>
      <c r="C1466" s="1">
        <v>6529.2597660000001</v>
      </c>
      <c r="D1466" s="1">
        <v>6395.9501950000003</v>
      </c>
      <c r="E1466" s="1">
        <v>6519.669922</v>
      </c>
      <c r="F1466" s="1">
        <v>6519.669922</v>
      </c>
      <c r="G1466" s="5">
        <f t="shared" si="44"/>
        <v>1.893086270644484E-2</v>
      </c>
      <c r="H1466" s="5">
        <f t="shared" si="45"/>
        <v>1.8753903760626151E-2</v>
      </c>
      <c r="I1466" s="2">
        <v>4348110000</v>
      </c>
    </row>
    <row r="1467" spans="1:9" x14ac:dyDescent="0.25">
      <c r="A1467" s="3">
        <v>43364</v>
      </c>
      <c r="B1467" s="1">
        <v>6513.8701170000004</v>
      </c>
      <c r="C1467" s="1">
        <v>6794.330078</v>
      </c>
      <c r="D1467" s="1">
        <v>6496.3598629999997</v>
      </c>
      <c r="E1467" s="1">
        <v>6734.9501950000003</v>
      </c>
      <c r="F1467" s="1">
        <v>6734.9501950000003</v>
      </c>
      <c r="G1467" s="5">
        <f t="shared" si="44"/>
        <v>3.3020118437830481E-2</v>
      </c>
      <c r="H1467" s="5">
        <f t="shared" si="45"/>
        <v>3.2486665686312914E-2</v>
      </c>
      <c r="I1467" s="2">
        <v>6531940000</v>
      </c>
    </row>
    <row r="1468" spans="1:9" x14ac:dyDescent="0.25">
      <c r="A1468" s="3">
        <v>43365</v>
      </c>
      <c r="B1468" s="1">
        <v>6735.0498049999997</v>
      </c>
      <c r="C1468" s="1">
        <v>6814.5600590000004</v>
      </c>
      <c r="D1468" s="1">
        <v>6616.7998049999997</v>
      </c>
      <c r="E1468" s="1">
        <v>6721.9799800000001</v>
      </c>
      <c r="F1468" s="1">
        <v>6721.9799800000001</v>
      </c>
      <c r="G1468" s="5">
        <f t="shared" si="44"/>
        <v>-1.9258071143019029E-3</v>
      </c>
      <c r="H1468" s="5">
        <f t="shared" si="45"/>
        <v>-1.9276638650347541E-3</v>
      </c>
      <c r="I1468" s="2">
        <v>4509660000</v>
      </c>
    </row>
    <row r="1469" spans="1:9" x14ac:dyDescent="0.25">
      <c r="A1469" s="3">
        <v>43366</v>
      </c>
      <c r="B1469" s="1">
        <v>6715.3198240000002</v>
      </c>
      <c r="C1469" s="1">
        <v>6766.1499020000001</v>
      </c>
      <c r="D1469" s="1">
        <v>6679.419922</v>
      </c>
      <c r="E1469" s="1">
        <v>6710.6298829999996</v>
      </c>
      <c r="F1469" s="1">
        <v>6710.6298829999996</v>
      </c>
      <c r="G1469" s="5">
        <f t="shared" si="44"/>
        <v>-1.688505028841325E-3</v>
      </c>
      <c r="H1469" s="5">
        <f t="shared" si="45"/>
        <v>-1.6899321601627076E-3</v>
      </c>
      <c r="I1469" s="2">
        <v>4197500000</v>
      </c>
    </row>
    <row r="1470" spans="1:9" x14ac:dyDescent="0.25">
      <c r="A1470" s="3">
        <v>43367</v>
      </c>
      <c r="B1470" s="1">
        <v>6704.7700199999999</v>
      </c>
      <c r="C1470" s="1">
        <v>6713.5600590000004</v>
      </c>
      <c r="D1470" s="1">
        <v>6580.8999020000001</v>
      </c>
      <c r="E1470" s="1">
        <v>6595.4101559999999</v>
      </c>
      <c r="F1470" s="1">
        <v>6595.4101559999999</v>
      </c>
      <c r="G1470" s="5">
        <f t="shared" si="44"/>
        <v>-1.7169733543476284E-2</v>
      </c>
      <c r="H1470" s="5">
        <f t="shared" si="45"/>
        <v>-1.7318842658995616E-2</v>
      </c>
      <c r="I1470" s="2">
        <v>4177310000</v>
      </c>
    </row>
    <row r="1471" spans="1:9" x14ac:dyDescent="0.25">
      <c r="A1471" s="3">
        <v>43368</v>
      </c>
      <c r="B1471" s="1">
        <v>6603.6401370000003</v>
      </c>
      <c r="C1471" s="1">
        <v>6603.6401370000003</v>
      </c>
      <c r="D1471" s="1">
        <v>6381.8598629999997</v>
      </c>
      <c r="E1471" s="1">
        <v>6446.4702150000003</v>
      </c>
      <c r="F1471" s="1">
        <v>6446.4702150000003</v>
      </c>
      <c r="G1471" s="5">
        <f t="shared" si="44"/>
        <v>-2.2582362199946804E-2</v>
      </c>
      <c r="H1471" s="5">
        <f t="shared" si="45"/>
        <v>-2.2841248677581923E-2</v>
      </c>
      <c r="I1471" s="2">
        <v>4726180000</v>
      </c>
    </row>
    <row r="1472" spans="1:9" x14ac:dyDescent="0.25">
      <c r="A1472" s="3">
        <v>43369</v>
      </c>
      <c r="B1472" s="1">
        <v>6452.7900390000004</v>
      </c>
      <c r="C1472" s="1">
        <v>6585.9101559999999</v>
      </c>
      <c r="D1472" s="1">
        <v>6397.8901370000003</v>
      </c>
      <c r="E1472" s="1">
        <v>6495</v>
      </c>
      <c r="F1472" s="1">
        <v>6495</v>
      </c>
      <c r="G1472" s="5">
        <f t="shared" si="44"/>
        <v>7.5281174629611147E-3</v>
      </c>
      <c r="H1472" s="5">
        <f t="shared" si="45"/>
        <v>7.499922601098186E-3</v>
      </c>
      <c r="I1472" s="2">
        <v>4437300000</v>
      </c>
    </row>
    <row r="1473" spans="1:9" x14ac:dyDescent="0.25">
      <c r="A1473" s="3">
        <v>43370</v>
      </c>
      <c r="B1473" s="1">
        <v>6495.2900390000004</v>
      </c>
      <c r="C1473" s="1">
        <v>6712.1000979999999</v>
      </c>
      <c r="D1473" s="1">
        <v>6464.9501950000003</v>
      </c>
      <c r="E1473" s="1">
        <v>6676.75</v>
      </c>
      <c r="F1473" s="1">
        <v>6676.75</v>
      </c>
      <c r="G1473" s="5">
        <f t="shared" si="44"/>
        <v>2.7983063895304028E-2</v>
      </c>
      <c r="H1473" s="5">
        <f t="shared" si="45"/>
        <v>2.7598692087246701E-2</v>
      </c>
      <c r="I1473" s="2">
        <v>4606810000</v>
      </c>
    </row>
    <row r="1474" spans="1:9" x14ac:dyDescent="0.25">
      <c r="A1474" s="3">
        <v>43371</v>
      </c>
      <c r="B1474" s="1">
        <v>6678.75</v>
      </c>
      <c r="C1474" s="1">
        <v>6785.0297849999997</v>
      </c>
      <c r="D1474" s="1">
        <v>6598.3198240000002</v>
      </c>
      <c r="E1474" s="1">
        <v>6644.1298829999996</v>
      </c>
      <c r="F1474" s="1">
        <v>6644.1298829999996</v>
      </c>
      <c r="G1474" s="5">
        <f t="shared" si="44"/>
        <v>-4.8856280375931815E-3</v>
      </c>
      <c r="H1474" s="5">
        <f t="shared" si="45"/>
        <v>-4.8976017335232453E-3</v>
      </c>
      <c r="I1474" s="2">
        <v>5014430000</v>
      </c>
    </row>
    <row r="1475" spans="1:9" x14ac:dyDescent="0.25">
      <c r="A1475" s="3">
        <v>43372</v>
      </c>
      <c r="B1475" s="1">
        <v>6643.1000979999999</v>
      </c>
      <c r="C1475" s="1">
        <v>6643.1000979999999</v>
      </c>
      <c r="D1475" s="1">
        <v>6511.6499020000001</v>
      </c>
      <c r="E1475" s="1">
        <v>6601.9599609999996</v>
      </c>
      <c r="F1475" s="1">
        <v>6601.9599609999996</v>
      </c>
      <c r="G1475" s="5">
        <f t="shared" si="44"/>
        <v>-6.3469442564477729E-3</v>
      </c>
      <c r="H1475" s="5">
        <f t="shared" si="45"/>
        <v>-6.3671717410457686E-3</v>
      </c>
      <c r="I1475" s="2">
        <v>4363690000</v>
      </c>
    </row>
    <row r="1476" spans="1:9" x14ac:dyDescent="0.25">
      <c r="A1476" s="3">
        <v>43373</v>
      </c>
      <c r="B1476" s="1">
        <v>6604.7099609999996</v>
      </c>
      <c r="C1476" s="1">
        <v>6643.7797849999997</v>
      </c>
      <c r="D1476" s="1">
        <v>6566.5400390000004</v>
      </c>
      <c r="E1476" s="1">
        <v>6625.5600590000004</v>
      </c>
      <c r="F1476" s="1">
        <v>6625.5600590000004</v>
      </c>
      <c r="G1476" s="5">
        <f t="shared" ref="G1476:G1539" si="46">E1476/E1475-1</f>
        <v>3.5747108645636239E-3</v>
      </c>
      <c r="H1476" s="5">
        <f t="shared" ref="H1476:H1539" si="47">-LN(F1475/F1476)</f>
        <v>3.5683367715243011E-3</v>
      </c>
      <c r="I1476" s="2">
        <v>4002280000</v>
      </c>
    </row>
    <row r="1477" spans="1:9" x14ac:dyDescent="0.25">
      <c r="A1477" s="3">
        <v>43374</v>
      </c>
      <c r="B1477" s="1">
        <v>6619.8500979999999</v>
      </c>
      <c r="C1477" s="1">
        <v>6653.2998049999997</v>
      </c>
      <c r="D1477" s="1">
        <v>6549.080078</v>
      </c>
      <c r="E1477" s="1">
        <v>6589.6201170000004</v>
      </c>
      <c r="F1477" s="1">
        <v>6589.6201170000004</v>
      </c>
      <c r="G1477" s="5">
        <f t="shared" si="46"/>
        <v>-5.4244383387906936E-3</v>
      </c>
      <c r="H1477" s="5">
        <f t="shared" si="47"/>
        <v>-5.439204025682683E-3</v>
      </c>
      <c r="I1477" s="2">
        <v>4000970000</v>
      </c>
    </row>
    <row r="1478" spans="1:9" x14ac:dyDescent="0.25">
      <c r="A1478" s="3">
        <v>43375</v>
      </c>
      <c r="B1478" s="1">
        <v>6593.2402339999999</v>
      </c>
      <c r="C1478" s="1">
        <v>6611.8398440000001</v>
      </c>
      <c r="D1478" s="1">
        <v>6537.8999020000001</v>
      </c>
      <c r="E1478" s="1">
        <v>6556.1000979999999</v>
      </c>
      <c r="F1478" s="1">
        <v>6556.1000979999999</v>
      </c>
      <c r="G1478" s="5">
        <f t="shared" si="46"/>
        <v>-5.0867908020258978E-3</v>
      </c>
      <c r="H1478" s="5">
        <f t="shared" si="47"/>
        <v>-5.0997725647443258E-3</v>
      </c>
      <c r="I1478" s="2">
        <v>3979260000</v>
      </c>
    </row>
    <row r="1479" spans="1:9" x14ac:dyDescent="0.25">
      <c r="A1479" s="3">
        <v>43376</v>
      </c>
      <c r="B1479" s="1">
        <v>6553.8598629999997</v>
      </c>
      <c r="C1479" s="1">
        <v>6571.4599609999996</v>
      </c>
      <c r="D1479" s="1">
        <v>6454.0297849999997</v>
      </c>
      <c r="E1479" s="1">
        <v>6502.5898440000001</v>
      </c>
      <c r="F1479" s="1">
        <v>6502.5898440000001</v>
      </c>
      <c r="G1479" s="5">
        <f t="shared" si="46"/>
        <v>-8.1619031436575007E-3</v>
      </c>
      <c r="H1479" s="5">
        <f t="shared" si="47"/>
        <v>-8.1953938314429532E-3</v>
      </c>
      <c r="I1479" s="2">
        <v>3887310000</v>
      </c>
    </row>
    <row r="1480" spans="1:9" x14ac:dyDescent="0.25">
      <c r="A1480" s="3">
        <v>43377</v>
      </c>
      <c r="B1480" s="1">
        <v>6497.9101559999999</v>
      </c>
      <c r="C1480" s="1">
        <v>6603.3100590000004</v>
      </c>
      <c r="D1480" s="1">
        <v>6497.9101559999999</v>
      </c>
      <c r="E1480" s="1">
        <v>6576.6899409999996</v>
      </c>
      <c r="F1480" s="1">
        <v>6576.6899409999996</v>
      </c>
      <c r="G1480" s="5">
        <f t="shared" si="46"/>
        <v>1.1395474538252293E-2</v>
      </c>
      <c r="H1480" s="5">
        <f t="shared" si="47"/>
        <v>1.1331035200751434E-2</v>
      </c>
      <c r="I1480" s="2">
        <v>3838410000</v>
      </c>
    </row>
    <row r="1481" spans="1:9" x14ac:dyDescent="0.25">
      <c r="A1481" s="3">
        <v>43378</v>
      </c>
      <c r="B1481" s="1">
        <v>6574.1499020000001</v>
      </c>
      <c r="C1481" s="1">
        <v>6623.6201170000004</v>
      </c>
      <c r="D1481" s="1">
        <v>6557.4101559999999</v>
      </c>
      <c r="E1481" s="1">
        <v>6622.4799800000001</v>
      </c>
      <c r="F1481" s="1">
        <v>6622.4799800000001</v>
      </c>
      <c r="G1481" s="5">
        <f t="shared" si="46"/>
        <v>6.9624749548460318E-3</v>
      </c>
      <c r="H1481" s="5">
        <f t="shared" si="47"/>
        <v>6.9383488463144027E-3</v>
      </c>
      <c r="I1481" s="2">
        <v>3671500000</v>
      </c>
    </row>
    <row r="1482" spans="1:9" x14ac:dyDescent="0.25">
      <c r="A1482" s="3">
        <v>43379</v>
      </c>
      <c r="B1482" s="1">
        <v>6622.4501950000003</v>
      </c>
      <c r="C1482" s="1">
        <v>6628.5400390000004</v>
      </c>
      <c r="D1482" s="1">
        <v>6577.7998049999997</v>
      </c>
      <c r="E1482" s="1">
        <v>6588.3100590000004</v>
      </c>
      <c r="F1482" s="1">
        <v>6588.3100590000004</v>
      </c>
      <c r="G1482" s="5">
        <f t="shared" si="46"/>
        <v>-5.159686568052102E-3</v>
      </c>
      <c r="H1482" s="5">
        <f t="shared" si="47"/>
        <v>-5.1730437164016147E-3</v>
      </c>
      <c r="I1482" s="2">
        <v>3259740000</v>
      </c>
    </row>
    <row r="1483" spans="1:9" x14ac:dyDescent="0.25">
      <c r="A1483" s="3">
        <v>43380</v>
      </c>
      <c r="B1483" s="1">
        <v>6590.6801759999998</v>
      </c>
      <c r="C1483" s="1">
        <v>6641.4902339999999</v>
      </c>
      <c r="D1483" s="1">
        <v>6557.0400390000004</v>
      </c>
      <c r="E1483" s="1">
        <v>6602.9501950000003</v>
      </c>
      <c r="F1483" s="1">
        <v>6602.9501950000003</v>
      </c>
      <c r="G1483" s="5">
        <f t="shared" si="46"/>
        <v>2.2221382826390634E-3</v>
      </c>
      <c r="H1483" s="5">
        <f t="shared" si="47"/>
        <v>2.2196729848450985E-3</v>
      </c>
      <c r="I1483" s="2">
        <v>3306630000</v>
      </c>
    </row>
    <row r="1484" spans="1:9" x14ac:dyDescent="0.25">
      <c r="A1484" s="3">
        <v>43381</v>
      </c>
      <c r="B1484" s="1">
        <v>6600.1899409999996</v>
      </c>
      <c r="C1484" s="1">
        <v>6675.0600590000004</v>
      </c>
      <c r="D1484" s="1">
        <v>6576.0400390000004</v>
      </c>
      <c r="E1484" s="1">
        <v>6652.2299800000001</v>
      </c>
      <c r="F1484" s="1">
        <v>6652.2299800000001</v>
      </c>
      <c r="G1484" s="5">
        <f t="shared" si="46"/>
        <v>7.4632980023559004E-3</v>
      </c>
      <c r="H1484" s="5">
        <f t="shared" si="47"/>
        <v>7.4355853933762203E-3</v>
      </c>
      <c r="I1484" s="2">
        <v>3979460000</v>
      </c>
    </row>
    <row r="1485" spans="1:9" x14ac:dyDescent="0.25">
      <c r="A1485" s="3">
        <v>43382</v>
      </c>
      <c r="B1485" s="1">
        <v>6653.080078</v>
      </c>
      <c r="C1485" s="1">
        <v>6661.4101559999999</v>
      </c>
      <c r="D1485" s="1">
        <v>6606.9399409999996</v>
      </c>
      <c r="E1485" s="1">
        <v>6642.6401370000003</v>
      </c>
      <c r="F1485" s="1">
        <v>6642.6401370000003</v>
      </c>
      <c r="G1485" s="5">
        <f t="shared" si="46"/>
        <v>-1.4415982353033208E-3</v>
      </c>
      <c r="H1485" s="5">
        <f t="shared" si="47"/>
        <v>-1.4426383377661917E-3</v>
      </c>
      <c r="I1485" s="2">
        <v>3580810000</v>
      </c>
    </row>
    <row r="1486" spans="1:9" x14ac:dyDescent="0.25">
      <c r="A1486" s="3">
        <v>43383</v>
      </c>
      <c r="B1486" s="1">
        <v>6640.2900390000004</v>
      </c>
      <c r="C1486" s="1">
        <v>6640.2900390000004</v>
      </c>
      <c r="D1486" s="1">
        <v>6538.9599609999996</v>
      </c>
      <c r="E1486" s="1">
        <v>6585.5297849999997</v>
      </c>
      <c r="F1486" s="1">
        <v>6585.5297849999997</v>
      </c>
      <c r="G1486" s="5">
        <f t="shared" si="46"/>
        <v>-8.5975381508162085E-3</v>
      </c>
      <c r="H1486" s="5">
        <f t="shared" si="47"/>
        <v>-8.6347101940020959E-3</v>
      </c>
      <c r="I1486" s="2">
        <v>3787650000</v>
      </c>
    </row>
    <row r="1487" spans="1:9" x14ac:dyDescent="0.25">
      <c r="A1487" s="3">
        <v>43384</v>
      </c>
      <c r="B1487" s="1">
        <v>6586.7402339999999</v>
      </c>
      <c r="C1487" s="1">
        <v>6586.7402339999999</v>
      </c>
      <c r="D1487" s="1">
        <v>6243.7402339999999</v>
      </c>
      <c r="E1487" s="1">
        <v>6256.2402339999999</v>
      </c>
      <c r="F1487" s="1">
        <v>6256.2402339999999</v>
      </c>
      <c r="G1487" s="5">
        <f t="shared" si="46"/>
        <v>-5.0001983401552486E-2</v>
      </c>
      <c r="H1487" s="5">
        <f t="shared" si="47"/>
        <v>-5.129538218083797E-2</v>
      </c>
      <c r="I1487" s="2">
        <v>5181640000</v>
      </c>
    </row>
    <row r="1488" spans="1:9" x14ac:dyDescent="0.25">
      <c r="A1488" s="3">
        <v>43385</v>
      </c>
      <c r="B1488" s="1">
        <v>6239.25</v>
      </c>
      <c r="C1488" s="1">
        <v>6328.5</v>
      </c>
      <c r="D1488" s="1">
        <v>6236.4702150000003</v>
      </c>
      <c r="E1488" s="1">
        <v>6274.580078</v>
      </c>
      <c r="F1488" s="1">
        <v>6274.580078</v>
      </c>
      <c r="G1488" s="5">
        <f t="shared" si="46"/>
        <v>2.9314481723912156E-3</v>
      </c>
      <c r="H1488" s="5">
        <f t="shared" si="47"/>
        <v>2.92715985680336E-3</v>
      </c>
      <c r="I1488" s="2">
        <v>3783500000</v>
      </c>
    </row>
    <row r="1489" spans="1:9" x14ac:dyDescent="0.25">
      <c r="A1489" s="3">
        <v>43386</v>
      </c>
      <c r="B1489" s="1">
        <v>6278.080078</v>
      </c>
      <c r="C1489" s="1">
        <v>6308.5097660000001</v>
      </c>
      <c r="D1489" s="1">
        <v>6259.8100590000004</v>
      </c>
      <c r="E1489" s="1">
        <v>6285.9902339999999</v>
      </c>
      <c r="F1489" s="1">
        <v>6285.9902339999999</v>
      </c>
      <c r="G1489" s="5">
        <f t="shared" si="46"/>
        <v>1.8184732457247055E-3</v>
      </c>
      <c r="H1489" s="5">
        <f t="shared" si="47"/>
        <v>1.8168218249917645E-3</v>
      </c>
      <c r="I1489" s="2">
        <v>3064030000</v>
      </c>
    </row>
    <row r="1490" spans="1:9" x14ac:dyDescent="0.25">
      <c r="A1490" s="3">
        <v>43387</v>
      </c>
      <c r="B1490" s="1">
        <v>6288.4902339999999</v>
      </c>
      <c r="C1490" s="1">
        <v>6363.2099609999996</v>
      </c>
      <c r="D1490" s="1">
        <v>6280.1499020000001</v>
      </c>
      <c r="E1490" s="1">
        <v>6290.9301759999998</v>
      </c>
      <c r="F1490" s="1">
        <v>6290.9301759999998</v>
      </c>
      <c r="G1490" s="5">
        <f t="shared" si="46"/>
        <v>7.858653634682522E-4</v>
      </c>
      <c r="H1490" s="5">
        <f t="shared" si="47"/>
        <v>7.8555673296758449E-4</v>
      </c>
      <c r="I1490" s="2">
        <v>3085320000</v>
      </c>
    </row>
    <row r="1491" spans="1:9" x14ac:dyDescent="0.25">
      <c r="A1491" s="3">
        <v>43388</v>
      </c>
      <c r="B1491" s="1">
        <v>6292.6401370000003</v>
      </c>
      <c r="C1491" s="1">
        <v>6965.0600590000004</v>
      </c>
      <c r="D1491" s="1">
        <v>6258.6801759999998</v>
      </c>
      <c r="E1491" s="1">
        <v>6596.5400390000004</v>
      </c>
      <c r="F1491" s="1">
        <v>6596.5400390000004</v>
      </c>
      <c r="G1491" s="5">
        <f t="shared" si="46"/>
        <v>4.8579439677443492E-2</v>
      </c>
      <c r="H1491" s="5">
        <f t="shared" si="47"/>
        <v>4.7436333561286299E-2</v>
      </c>
      <c r="I1491" s="2">
        <v>7370770000</v>
      </c>
    </row>
    <row r="1492" spans="1:9" x14ac:dyDescent="0.25">
      <c r="A1492" s="3">
        <v>43389</v>
      </c>
      <c r="B1492" s="1">
        <v>6601.4101559999999</v>
      </c>
      <c r="C1492" s="1">
        <v>6673.5898440000001</v>
      </c>
      <c r="D1492" s="1">
        <v>6571.3701170000004</v>
      </c>
      <c r="E1492" s="1">
        <v>6596.1098629999997</v>
      </c>
      <c r="F1492" s="1">
        <v>6596.1098629999997</v>
      </c>
      <c r="G1492" s="5">
        <f t="shared" si="46"/>
        <v>-6.5212368523082098E-5</v>
      </c>
      <c r="H1492" s="5">
        <f t="shared" si="47"/>
        <v>-6.5214494942021859E-5</v>
      </c>
      <c r="I1492" s="2">
        <v>4074800000</v>
      </c>
    </row>
    <row r="1493" spans="1:9" x14ac:dyDescent="0.25">
      <c r="A1493" s="3">
        <v>43390</v>
      </c>
      <c r="B1493" s="1">
        <v>6590.5200199999999</v>
      </c>
      <c r="C1493" s="1">
        <v>6601.2099609999996</v>
      </c>
      <c r="D1493" s="1">
        <v>6517.4501950000003</v>
      </c>
      <c r="E1493" s="1">
        <v>6544.4301759999998</v>
      </c>
      <c r="F1493" s="1">
        <v>6544.4301759999998</v>
      </c>
      <c r="G1493" s="5">
        <f t="shared" si="46"/>
        <v>-7.8348735957067817E-3</v>
      </c>
      <c r="H1493" s="5">
        <f t="shared" si="47"/>
        <v>-7.865727481027299E-3</v>
      </c>
      <c r="I1493" s="2">
        <v>4088420000</v>
      </c>
    </row>
    <row r="1494" spans="1:9" x14ac:dyDescent="0.25">
      <c r="A1494" s="3">
        <v>43391</v>
      </c>
      <c r="B1494" s="1">
        <v>6542.330078</v>
      </c>
      <c r="C1494" s="1">
        <v>6567.5400390000004</v>
      </c>
      <c r="D1494" s="1">
        <v>6450.0400390000004</v>
      </c>
      <c r="E1494" s="1">
        <v>6476.7099609999996</v>
      </c>
      <c r="F1494" s="1">
        <v>6476.7099609999996</v>
      </c>
      <c r="G1494" s="5">
        <f t="shared" si="46"/>
        <v>-1.0347763392502318E-2</v>
      </c>
      <c r="H1494" s="5">
        <f t="shared" si="47"/>
        <v>-1.0401673719464828E-2</v>
      </c>
      <c r="I1494" s="2">
        <v>3924080000</v>
      </c>
    </row>
    <row r="1495" spans="1:9" x14ac:dyDescent="0.25">
      <c r="A1495" s="3">
        <v>43392</v>
      </c>
      <c r="B1495" s="1">
        <v>6478.0698240000002</v>
      </c>
      <c r="C1495" s="1">
        <v>6493.6801759999998</v>
      </c>
      <c r="D1495" s="1">
        <v>6445.3100590000004</v>
      </c>
      <c r="E1495" s="1">
        <v>6465.4101559999999</v>
      </c>
      <c r="F1495" s="1">
        <v>6465.4101559999999</v>
      </c>
      <c r="G1495" s="5">
        <f t="shared" si="46"/>
        <v>-1.7446828819017712E-3</v>
      </c>
      <c r="H1495" s="5">
        <f t="shared" si="47"/>
        <v>-1.7462066136247688E-3</v>
      </c>
      <c r="I1495" s="2">
        <v>3578870000</v>
      </c>
    </row>
    <row r="1496" spans="1:9" x14ac:dyDescent="0.25">
      <c r="A1496" s="3">
        <v>43393</v>
      </c>
      <c r="B1496" s="1">
        <v>6460.919922</v>
      </c>
      <c r="C1496" s="1">
        <v>6497.7202150000003</v>
      </c>
      <c r="D1496" s="1">
        <v>6449</v>
      </c>
      <c r="E1496" s="1">
        <v>6489.1899409999996</v>
      </c>
      <c r="F1496" s="1">
        <v>6489.1899409999996</v>
      </c>
      <c r="G1496" s="5">
        <f t="shared" si="46"/>
        <v>3.6780009970336369E-3</v>
      </c>
      <c r="H1496" s="5">
        <f t="shared" si="47"/>
        <v>3.6712536907053061E-3</v>
      </c>
      <c r="I1496" s="2">
        <v>3379130000</v>
      </c>
    </row>
    <row r="1497" spans="1:9" x14ac:dyDescent="0.25">
      <c r="A1497" s="3">
        <v>43394</v>
      </c>
      <c r="B1497" s="1">
        <v>6490.0898440000001</v>
      </c>
      <c r="C1497" s="1">
        <v>6556.3798829999996</v>
      </c>
      <c r="D1497" s="1">
        <v>6476</v>
      </c>
      <c r="E1497" s="1">
        <v>6482.3500979999999</v>
      </c>
      <c r="F1497" s="1">
        <v>6482.3500979999999</v>
      </c>
      <c r="G1497" s="5">
        <f t="shared" si="46"/>
        <v>-1.0540364917944745E-3</v>
      </c>
      <c r="H1497" s="5">
        <f t="shared" si="47"/>
        <v>-1.0545923789086835E-3</v>
      </c>
      <c r="I1497" s="2">
        <v>3253610000</v>
      </c>
    </row>
    <row r="1498" spans="1:9" x14ac:dyDescent="0.25">
      <c r="A1498" s="3">
        <v>43395</v>
      </c>
      <c r="B1498" s="1">
        <v>6486.0498049999997</v>
      </c>
      <c r="C1498" s="1">
        <v>6543.7998049999997</v>
      </c>
      <c r="D1498" s="1">
        <v>6462.9799800000001</v>
      </c>
      <c r="E1498" s="1">
        <v>6487.1601559999999</v>
      </c>
      <c r="F1498" s="1">
        <v>6487.1601559999999</v>
      </c>
      <c r="G1498" s="5">
        <f t="shared" si="46"/>
        <v>7.4202379187826573E-4</v>
      </c>
      <c r="H1498" s="5">
        <f t="shared" si="47"/>
        <v>7.4174862833451558E-4</v>
      </c>
      <c r="I1498" s="2">
        <v>3672860000</v>
      </c>
    </row>
    <row r="1499" spans="1:9" x14ac:dyDescent="0.25">
      <c r="A1499" s="3">
        <v>43396</v>
      </c>
      <c r="B1499" s="1">
        <v>6472.3598629999997</v>
      </c>
      <c r="C1499" s="1">
        <v>6506.0097660000001</v>
      </c>
      <c r="D1499" s="1">
        <v>6451.2700199999999</v>
      </c>
      <c r="E1499" s="1">
        <v>6475.7402339999999</v>
      </c>
      <c r="F1499" s="1">
        <v>6475.7402339999999</v>
      </c>
      <c r="G1499" s="5">
        <f t="shared" si="46"/>
        <v>-1.7603884789922919E-3</v>
      </c>
      <c r="H1499" s="5">
        <f t="shared" si="47"/>
        <v>-1.7619397836573054E-3</v>
      </c>
      <c r="I1499" s="2">
        <v>3716150000</v>
      </c>
    </row>
    <row r="1500" spans="1:9" x14ac:dyDescent="0.25">
      <c r="A1500" s="3">
        <v>43397</v>
      </c>
      <c r="B1500" s="1">
        <v>6478.8901370000003</v>
      </c>
      <c r="C1500" s="1">
        <v>6521.9902339999999</v>
      </c>
      <c r="D1500" s="1">
        <v>6468.8598629999997</v>
      </c>
      <c r="E1500" s="1">
        <v>6495.8398440000001</v>
      </c>
      <c r="F1500" s="1">
        <v>6495.8398440000001</v>
      </c>
      <c r="G1500" s="5">
        <f t="shared" si="46"/>
        <v>3.1038320367562378E-3</v>
      </c>
      <c r="H1500" s="5">
        <f t="shared" si="47"/>
        <v>3.0990250941598605E-3</v>
      </c>
      <c r="I1500" s="2">
        <v>3424670000</v>
      </c>
    </row>
    <row r="1501" spans="1:9" x14ac:dyDescent="0.25">
      <c r="A1501" s="3">
        <v>43398</v>
      </c>
      <c r="B1501" s="1">
        <v>6484.6499020000001</v>
      </c>
      <c r="C1501" s="1">
        <v>6504.6499020000001</v>
      </c>
      <c r="D1501" s="1">
        <v>6447.0297849999997</v>
      </c>
      <c r="E1501" s="1">
        <v>6476.2900390000004</v>
      </c>
      <c r="F1501" s="1">
        <v>6476.2900390000004</v>
      </c>
      <c r="G1501" s="5">
        <f t="shared" si="46"/>
        <v>-3.0095885165729586E-3</v>
      </c>
      <c r="H1501" s="5">
        <f t="shared" si="47"/>
        <v>-3.0141264352248225E-3</v>
      </c>
      <c r="I1501" s="2">
        <v>3230550000</v>
      </c>
    </row>
    <row r="1502" spans="1:9" x14ac:dyDescent="0.25">
      <c r="A1502" s="3">
        <v>43399</v>
      </c>
      <c r="B1502" s="1">
        <v>6468.4399409999996</v>
      </c>
      <c r="C1502" s="1">
        <v>6498.2900390000004</v>
      </c>
      <c r="D1502" s="1">
        <v>6449.6098629999997</v>
      </c>
      <c r="E1502" s="1">
        <v>6474.75</v>
      </c>
      <c r="F1502" s="1">
        <v>6474.75</v>
      </c>
      <c r="G1502" s="5">
        <f t="shared" si="46"/>
        <v>-2.3779648390154229E-4</v>
      </c>
      <c r="H1502" s="5">
        <f t="shared" si="47"/>
        <v>-2.3782476196831001E-4</v>
      </c>
      <c r="I1502" s="2">
        <v>3306050000</v>
      </c>
    </row>
    <row r="1503" spans="1:9" x14ac:dyDescent="0.25">
      <c r="A1503" s="3">
        <v>43400</v>
      </c>
      <c r="B1503" s="1">
        <v>6480.8398440000001</v>
      </c>
      <c r="C1503" s="1">
        <v>6507.4101559999999</v>
      </c>
      <c r="D1503" s="1">
        <v>6453.5297849999997</v>
      </c>
      <c r="E1503" s="1">
        <v>6480.3798829999996</v>
      </c>
      <c r="F1503" s="1">
        <v>6480.3798829999996</v>
      </c>
      <c r="G1503" s="5">
        <f t="shared" si="46"/>
        <v>8.6951357195252932E-4</v>
      </c>
      <c r="H1503" s="5">
        <f t="shared" si="47"/>
        <v>8.6913576401687141E-4</v>
      </c>
      <c r="I1503" s="2">
        <v>3393250000</v>
      </c>
    </row>
    <row r="1504" spans="1:9" x14ac:dyDescent="0.25">
      <c r="A1504" s="3">
        <v>43401</v>
      </c>
      <c r="B1504" s="1">
        <v>6482.6601559999999</v>
      </c>
      <c r="C1504" s="1">
        <v>6502.2797849999997</v>
      </c>
      <c r="D1504" s="1">
        <v>6447.9101559999999</v>
      </c>
      <c r="E1504" s="1">
        <v>6486.3901370000003</v>
      </c>
      <c r="F1504" s="1">
        <v>6486.3901370000003</v>
      </c>
      <c r="G1504" s="5">
        <f t="shared" si="46"/>
        <v>9.2745396234672484E-4</v>
      </c>
      <c r="H1504" s="5">
        <f t="shared" si="47"/>
        <v>9.270241426587748E-4</v>
      </c>
      <c r="I1504" s="2">
        <v>3445190000</v>
      </c>
    </row>
    <row r="1505" spans="1:9" x14ac:dyDescent="0.25">
      <c r="A1505" s="3">
        <v>43402</v>
      </c>
      <c r="B1505" s="1">
        <v>6492.3500979999999</v>
      </c>
      <c r="C1505" s="1">
        <v>6503.6000979999999</v>
      </c>
      <c r="D1505" s="1">
        <v>6306.9902339999999</v>
      </c>
      <c r="E1505" s="1">
        <v>6332.6298829999996</v>
      </c>
      <c r="F1505" s="1">
        <v>6332.6298829999996</v>
      </c>
      <c r="G1505" s="5">
        <f t="shared" si="46"/>
        <v>-2.3705057937066343E-2</v>
      </c>
      <c r="H1505" s="5">
        <f t="shared" si="47"/>
        <v>-2.3990543484064639E-2</v>
      </c>
      <c r="I1505" s="2">
        <v>4199910000</v>
      </c>
    </row>
    <row r="1506" spans="1:9" x14ac:dyDescent="0.25">
      <c r="A1506" s="3">
        <v>43403</v>
      </c>
      <c r="B1506" s="1">
        <v>6337.0400390000004</v>
      </c>
      <c r="C1506" s="1">
        <v>6364.9902339999999</v>
      </c>
      <c r="D1506" s="1">
        <v>6310.1401370000003</v>
      </c>
      <c r="E1506" s="1">
        <v>6334.2700199999999</v>
      </c>
      <c r="F1506" s="1">
        <v>6334.2700199999999</v>
      </c>
      <c r="G1506" s="5">
        <f t="shared" si="46"/>
        <v>2.5899776716831191E-4</v>
      </c>
      <c r="H1506" s="5">
        <f t="shared" si="47"/>
        <v>2.5896423303668021E-4</v>
      </c>
      <c r="I1506" s="2">
        <v>3781100000</v>
      </c>
    </row>
    <row r="1507" spans="1:9" x14ac:dyDescent="0.25">
      <c r="A1507" s="3">
        <v>43404</v>
      </c>
      <c r="B1507" s="1">
        <v>6336.9902339999999</v>
      </c>
      <c r="C1507" s="1">
        <v>6349.1601559999999</v>
      </c>
      <c r="D1507" s="1">
        <v>6316.8798829999996</v>
      </c>
      <c r="E1507" s="1">
        <v>6317.6098629999997</v>
      </c>
      <c r="F1507" s="1">
        <v>6317.6098629999997</v>
      </c>
      <c r="G1507" s="5">
        <f t="shared" si="46"/>
        <v>-2.6301621098243633E-3</v>
      </c>
      <c r="H1507" s="5">
        <f t="shared" si="47"/>
        <v>-2.6336270631124705E-3</v>
      </c>
      <c r="I1507" s="2">
        <v>4191240000</v>
      </c>
    </row>
    <row r="1508" spans="1:9" x14ac:dyDescent="0.25">
      <c r="A1508" s="3">
        <v>43405</v>
      </c>
      <c r="B1508" s="1">
        <v>6318.1401370000003</v>
      </c>
      <c r="C1508" s="1">
        <v>6547.1401370000003</v>
      </c>
      <c r="D1508" s="1">
        <v>6311.830078</v>
      </c>
      <c r="E1508" s="1">
        <v>6377.7797849999997</v>
      </c>
      <c r="F1508" s="1">
        <v>6377.7797849999997</v>
      </c>
      <c r="G1508" s="5">
        <f t="shared" si="46"/>
        <v>9.5241591843766571E-3</v>
      </c>
      <c r="H1508" s="5">
        <f t="shared" si="47"/>
        <v>9.4790903163663818E-3</v>
      </c>
      <c r="I1508" s="2">
        <v>3789400000</v>
      </c>
    </row>
    <row r="1509" spans="1:9" x14ac:dyDescent="0.25">
      <c r="A1509" s="3">
        <v>43406</v>
      </c>
      <c r="B1509" s="1">
        <v>6378.919922</v>
      </c>
      <c r="C1509" s="1">
        <v>6396.8598629999997</v>
      </c>
      <c r="D1509" s="1">
        <v>6327.3798829999996</v>
      </c>
      <c r="E1509" s="1">
        <v>6388.4399409999996</v>
      </c>
      <c r="F1509" s="1">
        <v>6388.4399409999996</v>
      </c>
      <c r="G1509" s="5">
        <f t="shared" si="46"/>
        <v>1.6714525053171947E-3</v>
      </c>
      <c r="H1509" s="5">
        <f t="shared" si="47"/>
        <v>1.6700571831718624E-3</v>
      </c>
      <c r="I1509" s="2">
        <v>4234870000</v>
      </c>
    </row>
    <row r="1510" spans="1:9" x14ac:dyDescent="0.25">
      <c r="A1510" s="3">
        <v>43407</v>
      </c>
      <c r="B1510" s="1">
        <v>6387.2402339999999</v>
      </c>
      <c r="C1510" s="1">
        <v>6400.0698240000002</v>
      </c>
      <c r="D1510" s="1">
        <v>6342.3701170000004</v>
      </c>
      <c r="E1510" s="1">
        <v>6361.2597660000001</v>
      </c>
      <c r="F1510" s="1">
        <v>6361.2597660000001</v>
      </c>
      <c r="G1510" s="5">
        <f t="shared" si="46"/>
        <v>-4.2545872311581245E-3</v>
      </c>
      <c r="H1510" s="5">
        <f t="shared" si="47"/>
        <v>-4.2636637410958557E-3</v>
      </c>
      <c r="I1510" s="2">
        <v>3658640000</v>
      </c>
    </row>
    <row r="1511" spans="1:9" x14ac:dyDescent="0.25">
      <c r="A1511" s="3">
        <v>43408</v>
      </c>
      <c r="B1511" s="1">
        <v>6365.4702150000003</v>
      </c>
      <c r="C1511" s="1">
        <v>6388.6298829999996</v>
      </c>
      <c r="D1511" s="1">
        <v>6294.5698240000002</v>
      </c>
      <c r="E1511" s="1">
        <v>6376.1298829999996</v>
      </c>
      <c r="F1511" s="1">
        <v>6376.1298829999996</v>
      </c>
      <c r="G1511" s="5">
        <f t="shared" si="46"/>
        <v>2.3376056861375005E-3</v>
      </c>
      <c r="H1511" s="5">
        <f t="shared" si="47"/>
        <v>2.3348777363857206E-3</v>
      </c>
      <c r="I1511" s="2">
        <v>4390020000</v>
      </c>
    </row>
    <row r="1512" spans="1:9" x14ac:dyDescent="0.25">
      <c r="A1512" s="3">
        <v>43409</v>
      </c>
      <c r="B1512" s="1">
        <v>6363.6201170000004</v>
      </c>
      <c r="C1512" s="1">
        <v>6480.5898440000001</v>
      </c>
      <c r="D1512" s="1">
        <v>6363.6201170000004</v>
      </c>
      <c r="E1512" s="1">
        <v>6419.6601559999999</v>
      </c>
      <c r="F1512" s="1">
        <v>6419.6601559999999</v>
      </c>
      <c r="G1512" s="5">
        <f t="shared" si="46"/>
        <v>6.8270681116551213E-3</v>
      </c>
      <c r="H1512" s="5">
        <f t="shared" si="47"/>
        <v>6.8038692092924685E-3</v>
      </c>
      <c r="I1512" s="2">
        <v>4174800000</v>
      </c>
    </row>
    <row r="1513" spans="1:9" x14ac:dyDescent="0.25">
      <c r="A1513" s="3">
        <v>43410</v>
      </c>
      <c r="B1513" s="1">
        <v>6433.3798829999996</v>
      </c>
      <c r="C1513" s="1">
        <v>6463.5498049999997</v>
      </c>
      <c r="D1513" s="1">
        <v>6408.1601559999999</v>
      </c>
      <c r="E1513" s="1">
        <v>6461.0097660000001</v>
      </c>
      <c r="F1513" s="1">
        <v>6461.0097660000001</v>
      </c>
      <c r="G1513" s="5">
        <f t="shared" si="46"/>
        <v>6.4410901815967758E-3</v>
      </c>
      <c r="H1513" s="5">
        <f t="shared" si="47"/>
        <v>6.4204350073485189E-3</v>
      </c>
      <c r="I1513" s="2">
        <v>4700040000</v>
      </c>
    </row>
    <row r="1514" spans="1:9" x14ac:dyDescent="0.25">
      <c r="A1514" s="3">
        <v>43411</v>
      </c>
      <c r="B1514" s="1">
        <v>6468.5</v>
      </c>
      <c r="C1514" s="1">
        <v>6552.1601559999999</v>
      </c>
      <c r="D1514" s="1">
        <v>6468.3100590000004</v>
      </c>
      <c r="E1514" s="1">
        <v>6530.1401370000003</v>
      </c>
      <c r="F1514" s="1">
        <v>6530.1401370000003</v>
      </c>
      <c r="G1514" s="5">
        <f t="shared" si="46"/>
        <v>1.0699623356675181E-2</v>
      </c>
      <c r="H1514" s="5">
        <f t="shared" si="47"/>
        <v>1.0642787442503809E-2</v>
      </c>
      <c r="I1514" s="2">
        <v>4941260000</v>
      </c>
    </row>
    <row r="1515" spans="1:9" x14ac:dyDescent="0.25">
      <c r="A1515" s="3">
        <v>43412</v>
      </c>
      <c r="B1515" s="1">
        <v>6522.2700199999999</v>
      </c>
      <c r="C1515" s="1">
        <v>6536.919922</v>
      </c>
      <c r="D1515" s="1">
        <v>6438.5297849999997</v>
      </c>
      <c r="E1515" s="1">
        <v>6453.7202150000003</v>
      </c>
      <c r="F1515" s="1">
        <v>6453.7202150000003</v>
      </c>
      <c r="G1515" s="5">
        <f t="shared" si="46"/>
        <v>-1.1702646558379715E-2</v>
      </c>
      <c r="H1515" s="5">
        <f t="shared" si="47"/>
        <v>-1.1771661493273362E-2</v>
      </c>
      <c r="I1515" s="2">
        <v>4665260000</v>
      </c>
    </row>
    <row r="1516" spans="1:9" x14ac:dyDescent="0.25">
      <c r="A1516" s="3">
        <v>43413</v>
      </c>
      <c r="B1516" s="1">
        <v>6442.6000979999999</v>
      </c>
      <c r="C1516" s="1">
        <v>6456.4599609999996</v>
      </c>
      <c r="D1516" s="1">
        <v>6373.3701170000004</v>
      </c>
      <c r="E1516" s="1">
        <v>6385.6201170000004</v>
      </c>
      <c r="F1516" s="1">
        <v>6385.6201170000004</v>
      </c>
      <c r="G1516" s="5">
        <f t="shared" si="46"/>
        <v>-1.0552068532769465E-2</v>
      </c>
      <c r="H1516" s="5">
        <f t="shared" si="47"/>
        <v>-1.0608136377887522E-2</v>
      </c>
      <c r="I1516" s="2">
        <v>4346820000</v>
      </c>
    </row>
    <row r="1517" spans="1:9" x14ac:dyDescent="0.25">
      <c r="A1517" s="3">
        <v>43414</v>
      </c>
      <c r="B1517" s="1">
        <v>6386.1298829999996</v>
      </c>
      <c r="C1517" s="1">
        <v>6437.2797849999997</v>
      </c>
      <c r="D1517" s="1">
        <v>6385.3100590000004</v>
      </c>
      <c r="E1517" s="1">
        <v>6409.2202150000003</v>
      </c>
      <c r="F1517" s="1">
        <v>6409.2202150000003</v>
      </c>
      <c r="G1517" s="5">
        <f t="shared" si="46"/>
        <v>3.6958192889005037E-3</v>
      </c>
      <c r="H1517" s="5">
        <f t="shared" si="47"/>
        <v>3.6890065294513216E-3</v>
      </c>
      <c r="I1517" s="2">
        <v>3705320000</v>
      </c>
    </row>
    <row r="1518" spans="1:9" x14ac:dyDescent="0.25">
      <c r="A1518" s="3">
        <v>43415</v>
      </c>
      <c r="B1518" s="1">
        <v>6413.6298829999996</v>
      </c>
      <c r="C1518" s="1">
        <v>6423.25</v>
      </c>
      <c r="D1518" s="1">
        <v>6350.169922</v>
      </c>
      <c r="E1518" s="1">
        <v>6411.2700199999999</v>
      </c>
      <c r="F1518" s="1">
        <v>6411.2700199999999</v>
      </c>
      <c r="G1518" s="5">
        <f t="shared" si="46"/>
        <v>3.1982127797736126E-4</v>
      </c>
      <c r="H1518" s="5">
        <f t="shared" si="47"/>
        <v>3.1977014605415682E-4</v>
      </c>
      <c r="I1518" s="2">
        <v>3939060000</v>
      </c>
    </row>
    <row r="1519" spans="1:9" x14ac:dyDescent="0.25">
      <c r="A1519" s="3">
        <v>43416</v>
      </c>
      <c r="B1519" s="1">
        <v>6411.7597660000001</v>
      </c>
      <c r="C1519" s="1">
        <v>6434.2099609999996</v>
      </c>
      <c r="D1519" s="1">
        <v>6360.4702150000003</v>
      </c>
      <c r="E1519" s="1">
        <v>6371.2700199999999</v>
      </c>
      <c r="F1519" s="1">
        <v>6371.2700199999999</v>
      </c>
      <c r="G1519" s="5">
        <f t="shared" si="46"/>
        <v>-6.2390134677247078E-3</v>
      </c>
      <c r="H1519" s="5">
        <f t="shared" si="47"/>
        <v>-6.2585574447459567E-3</v>
      </c>
      <c r="I1519" s="2">
        <v>4295770000</v>
      </c>
    </row>
    <row r="1520" spans="1:9" x14ac:dyDescent="0.25">
      <c r="A1520" s="3">
        <v>43417</v>
      </c>
      <c r="B1520" s="1">
        <v>6373.1899409999996</v>
      </c>
      <c r="C1520" s="1">
        <v>6395.2700199999999</v>
      </c>
      <c r="D1520" s="1">
        <v>6342.669922</v>
      </c>
      <c r="E1520" s="1">
        <v>6359.4902339999999</v>
      </c>
      <c r="F1520" s="1">
        <v>6359.4902339999999</v>
      </c>
      <c r="G1520" s="5">
        <f t="shared" si="46"/>
        <v>-1.8488913455280143E-3</v>
      </c>
      <c r="H1520" s="5">
        <f t="shared" si="47"/>
        <v>-1.8506026548071196E-3</v>
      </c>
      <c r="I1520" s="2">
        <v>4503800000</v>
      </c>
    </row>
    <row r="1521" spans="1:9" x14ac:dyDescent="0.25">
      <c r="A1521" s="3">
        <v>43418</v>
      </c>
      <c r="B1521" s="1">
        <v>6351.2402339999999</v>
      </c>
      <c r="C1521" s="1">
        <v>6371.5498049999997</v>
      </c>
      <c r="D1521" s="1">
        <v>5544.0898440000001</v>
      </c>
      <c r="E1521" s="1">
        <v>5738.3500979999999</v>
      </c>
      <c r="F1521" s="1">
        <v>5738.3500979999999</v>
      </c>
      <c r="G1521" s="5">
        <f t="shared" si="46"/>
        <v>-9.7671371940973084E-2</v>
      </c>
      <c r="H1521" s="5">
        <f t="shared" si="47"/>
        <v>-0.10277649261286589</v>
      </c>
      <c r="I1521" s="2">
        <v>7398940000</v>
      </c>
    </row>
    <row r="1522" spans="1:9" x14ac:dyDescent="0.25">
      <c r="A1522" s="3">
        <v>43419</v>
      </c>
      <c r="B1522" s="1">
        <v>5736.1499020000001</v>
      </c>
      <c r="C1522" s="1">
        <v>5774.8198240000002</v>
      </c>
      <c r="D1522" s="1">
        <v>5358.3798829999996</v>
      </c>
      <c r="E1522" s="1">
        <v>5648.0297849999997</v>
      </c>
      <c r="F1522" s="1">
        <v>5648.0297849999997</v>
      </c>
      <c r="G1522" s="5">
        <f t="shared" si="46"/>
        <v>-1.5739770396978714E-2</v>
      </c>
      <c r="H1522" s="5">
        <f t="shared" si="47"/>
        <v>-1.5864955914843801E-2</v>
      </c>
      <c r="I1522" s="2">
        <v>7032140000</v>
      </c>
    </row>
    <row r="1523" spans="1:9" x14ac:dyDescent="0.25">
      <c r="A1523" s="3">
        <v>43420</v>
      </c>
      <c r="B1523" s="1">
        <v>5645.3198240000002</v>
      </c>
      <c r="C1523" s="1">
        <v>5657.0200199999999</v>
      </c>
      <c r="D1523" s="1">
        <v>5498.9399409999996</v>
      </c>
      <c r="E1523" s="1">
        <v>5575.5498049999997</v>
      </c>
      <c r="F1523" s="1">
        <v>5575.5498049999997</v>
      </c>
      <c r="G1523" s="5">
        <f t="shared" si="46"/>
        <v>-1.2832789974389303E-2</v>
      </c>
      <c r="H1523" s="5">
        <f t="shared" si="47"/>
        <v>-1.2915841510676342E-2</v>
      </c>
      <c r="I1523" s="2">
        <v>5279320000</v>
      </c>
    </row>
    <row r="1524" spans="1:9" x14ac:dyDescent="0.25">
      <c r="A1524" s="3">
        <v>43421</v>
      </c>
      <c r="B1524" s="1">
        <v>5578.580078</v>
      </c>
      <c r="C1524" s="1">
        <v>5578.580078</v>
      </c>
      <c r="D1524" s="1">
        <v>5519.5600590000004</v>
      </c>
      <c r="E1524" s="1">
        <v>5554.330078</v>
      </c>
      <c r="F1524" s="1">
        <v>5554.330078</v>
      </c>
      <c r="G1524" s="5">
        <f t="shared" si="46"/>
        <v>-3.8058537260254877E-3</v>
      </c>
      <c r="H1524" s="5">
        <f t="shared" si="47"/>
        <v>-3.8131144152527838E-3</v>
      </c>
      <c r="I1524" s="2">
        <v>4303150000</v>
      </c>
    </row>
    <row r="1525" spans="1:9" x14ac:dyDescent="0.25">
      <c r="A1525" s="3">
        <v>43422</v>
      </c>
      <c r="B1525" s="1">
        <v>5559.7402339999999</v>
      </c>
      <c r="C1525" s="1">
        <v>5653.6098629999997</v>
      </c>
      <c r="D1525" s="1">
        <v>5559.7402339999999</v>
      </c>
      <c r="E1525" s="1">
        <v>5623.5400390000004</v>
      </c>
      <c r="F1525" s="1">
        <v>5623.5400390000004</v>
      </c>
      <c r="G1525" s="5">
        <f t="shared" si="46"/>
        <v>1.2460541600531228E-2</v>
      </c>
      <c r="H1525" s="5">
        <f t="shared" si="47"/>
        <v>1.2383547980423314E-2</v>
      </c>
      <c r="I1525" s="2">
        <v>4159680000</v>
      </c>
    </row>
    <row r="1526" spans="1:9" x14ac:dyDescent="0.25">
      <c r="A1526" s="3">
        <v>43423</v>
      </c>
      <c r="B1526" s="1">
        <v>5620.7797849999997</v>
      </c>
      <c r="C1526" s="1">
        <v>5620.7797849999997</v>
      </c>
      <c r="D1526" s="1">
        <v>4842.9101559999999</v>
      </c>
      <c r="E1526" s="1">
        <v>4871.4902339999999</v>
      </c>
      <c r="F1526" s="1">
        <v>4871.4902339999999</v>
      </c>
      <c r="G1526" s="5">
        <f t="shared" si="46"/>
        <v>-0.13373245318508176</v>
      </c>
      <c r="H1526" s="5">
        <f t="shared" si="47"/>
        <v>-0.14356147261977767</v>
      </c>
      <c r="I1526" s="2">
        <v>7039560000</v>
      </c>
    </row>
    <row r="1527" spans="1:9" x14ac:dyDescent="0.25">
      <c r="A1527" s="3">
        <v>43424</v>
      </c>
      <c r="B1527" s="1">
        <v>4863.9301759999998</v>
      </c>
      <c r="C1527" s="1">
        <v>4951.6098629999997</v>
      </c>
      <c r="D1527" s="1">
        <v>4272.1098629999997</v>
      </c>
      <c r="E1527" s="1">
        <v>4451.8701170000004</v>
      </c>
      <c r="F1527" s="1">
        <v>4451.8701170000004</v>
      </c>
      <c r="G1527" s="5">
        <f t="shared" si="46"/>
        <v>-8.6137936615639621E-2</v>
      </c>
      <c r="H1527" s="5">
        <f t="shared" si="47"/>
        <v>-9.007563425124987E-2</v>
      </c>
      <c r="I1527" s="2">
        <v>8428290000</v>
      </c>
    </row>
    <row r="1528" spans="1:9" x14ac:dyDescent="0.25">
      <c r="A1528" s="3">
        <v>43425</v>
      </c>
      <c r="B1528" s="1">
        <v>4465.5400390000004</v>
      </c>
      <c r="C1528" s="1">
        <v>4675.7299800000001</v>
      </c>
      <c r="D1528" s="1">
        <v>4343.9799800000001</v>
      </c>
      <c r="E1528" s="1">
        <v>4602.169922</v>
      </c>
      <c r="F1528" s="1">
        <v>4602.169922</v>
      </c>
      <c r="G1528" s="5">
        <f t="shared" si="46"/>
        <v>3.3761048963684148E-2</v>
      </c>
      <c r="H1528" s="5">
        <f t="shared" si="47"/>
        <v>3.3203655534373669E-2</v>
      </c>
      <c r="I1528" s="2">
        <v>6120120000</v>
      </c>
    </row>
    <row r="1529" spans="1:9" x14ac:dyDescent="0.25">
      <c r="A1529" s="3">
        <v>43426</v>
      </c>
      <c r="B1529" s="1">
        <v>4611.5698240000002</v>
      </c>
      <c r="C1529" s="1">
        <v>4629.6401370000003</v>
      </c>
      <c r="D1529" s="1">
        <v>4365.6401370000003</v>
      </c>
      <c r="E1529" s="1">
        <v>4365.9399409999996</v>
      </c>
      <c r="F1529" s="1">
        <v>4365.9399409999996</v>
      </c>
      <c r="G1529" s="5">
        <f t="shared" si="46"/>
        <v>-5.1330130135077701E-2</v>
      </c>
      <c r="H1529" s="5">
        <f t="shared" si="47"/>
        <v>-5.269441247952724E-2</v>
      </c>
      <c r="I1529" s="2">
        <v>4569370000</v>
      </c>
    </row>
    <row r="1530" spans="1:9" x14ac:dyDescent="0.25">
      <c r="A1530" s="3">
        <v>43427</v>
      </c>
      <c r="B1530" s="1">
        <v>4360.7001950000003</v>
      </c>
      <c r="C1530" s="1">
        <v>4396.419922</v>
      </c>
      <c r="D1530" s="1">
        <v>4195.6801759999998</v>
      </c>
      <c r="E1530" s="1">
        <v>4347.1098629999997</v>
      </c>
      <c r="F1530" s="1">
        <v>4347.1098629999997</v>
      </c>
      <c r="G1530" s="5">
        <f t="shared" si="46"/>
        <v>-4.3129493887831272E-3</v>
      </c>
      <c r="H1530" s="5">
        <f t="shared" si="47"/>
        <v>-4.3222769842914503E-3</v>
      </c>
      <c r="I1530" s="2">
        <v>4871490000</v>
      </c>
    </row>
    <row r="1531" spans="1:9" x14ac:dyDescent="0.25">
      <c r="A1531" s="3">
        <v>43428</v>
      </c>
      <c r="B1531" s="1">
        <v>4347.6899409999996</v>
      </c>
      <c r="C1531" s="1">
        <v>4413.0898440000001</v>
      </c>
      <c r="D1531" s="1">
        <v>3795.1599120000001</v>
      </c>
      <c r="E1531" s="1">
        <v>3880.76001</v>
      </c>
      <c r="F1531" s="1">
        <v>3880.76001</v>
      </c>
      <c r="G1531" s="5">
        <f t="shared" si="46"/>
        <v>-0.10727813827970878</v>
      </c>
      <c r="H1531" s="5">
        <f t="shared" si="47"/>
        <v>-0.11348021165981489</v>
      </c>
      <c r="I1531" s="2">
        <v>4679500000</v>
      </c>
    </row>
    <row r="1532" spans="1:9" x14ac:dyDescent="0.25">
      <c r="A1532" s="3">
        <v>43429</v>
      </c>
      <c r="B1532" s="1">
        <v>3880.780029</v>
      </c>
      <c r="C1532" s="1">
        <v>4120.8701170000004</v>
      </c>
      <c r="D1532" s="1">
        <v>3585.0600589999999</v>
      </c>
      <c r="E1532" s="1">
        <v>4009.969971</v>
      </c>
      <c r="F1532" s="1">
        <v>4009.969971</v>
      </c>
      <c r="G1532" s="5">
        <f t="shared" si="46"/>
        <v>3.3295014550513313E-2</v>
      </c>
      <c r="H1532" s="5">
        <f t="shared" si="47"/>
        <v>3.2752739442359076E-2</v>
      </c>
      <c r="I1532" s="2">
        <v>6825640000</v>
      </c>
    </row>
    <row r="1533" spans="1:9" x14ac:dyDescent="0.25">
      <c r="A1533" s="3">
        <v>43430</v>
      </c>
      <c r="B1533" s="1">
        <v>4015.070068</v>
      </c>
      <c r="C1533" s="1">
        <v>4107.1401370000003</v>
      </c>
      <c r="D1533" s="1">
        <v>3643.919922</v>
      </c>
      <c r="E1533" s="1">
        <v>3779.1298830000001</v>
      </c>
      <c r="F1533" s="1">
        <v>3779.1298830000001</v>
      </c>
      <c r="G1533" s="5">
        <f t="shared" si="46"/>
        <v>-5.7566537821836405E-2</v>
      </c>
      <c r="H1533" s="5">
        <f t="shared" si="47"/>
        <v>-5.9289959310515117E-2</v>
      </c>
      <c r="I1533" s="2">
        <v>6476900000</v>
      </c>
    </row>
    <row r="1534" spans="1:9" x14ac:dyDescent="0.25">
      <c r="A1534" s="3">
        <v>43431</v>
      </c>
      <c r="B1534" s="1">
        <v>3765.9499510000001</v>
      </c>
      <c r="C1534" s="1">
        <v>3862.959961</v>
      </c>
      <c r="D1534" s="1">
        <v>3661.01001</v>
      </c>
      <c r="E1534" s="1">
        <v>3820.719971</v>
      </c>
      <c r="F1534" s="1">
        <v>3820.719971</v>
      </c>
      <c r="G1534" s="5">
        <f t="shared" si="46"/>
        <v>1.1005202067038811E-2</v>
      </c>
      <c r="H1534" s="5">
        <f t="shared" si="47"/>
        <v>1.0945085491999389E-2</v>
      </c>
      <c r="I1534" s="2">
        <v>5998720000</v>
      </c>
    </row>
    <row r="1535" spans="1:9" x14ac:dyDescent="0.25">
      <c r="A1535" s="3">
        <v>43432</v>
      </c>
      <c r="B1535" s="1">
        <v>3822.469971</v>
      </c>
      <c r="C1535" s="1">
        <v>4385.8999020000001</v>
      </c>
      <c r="D1535" s="1">
        <v>3822.469971</v>
      </c>
      <c r="E1535" s="1">
        <v>4257.419922</v>
      </c>
      <c r="F1535" s="1">
        <v>4257.419922</v>
      </c>
      <c r="G1535" s="5">
        <f t="shared" si="46"/>
        <v>0.11429781672423966</v>
      </c>
      <c r="H1535" s="5">
        <f t="shared" si="47"/>
        <v>0.10822444574402985</v>
      </c>
      <c r="I1535" s="2">
        <v>7280280000</v>
      </c>
    </row>
    <row r="1536" spans="1:9" x14ac:dyDescent="0.25">
      <c r="A1536" s="3">
        <v>43433</v>
      </c>
      <c r="B1536" s="1">
        <v>4269.0043949999999</v>
      </c>
      <c r="C1536" s="1">
        <v>4413.0205079999996</v>
      </c>
      <c r="D1536" s="1">
        <v>4145.7651370000003</v>
      </c>
      <c r="E1536" s="1">
        <v>4278.8466799999997</v>
      </c>
      <c r="F1536" s="1">
        <v>4278.8466799999997</v>
      </c>
      <c r="G1536" s="5">
        <f t="shared" si="46"/>
        <v>5.0328035271498539E-3</v>
      </c>
      <c r="H1536" s="5">
        <f t="shared" si="47"/>
        <v>5.0201813038774539E-3</v>
      </c>
      <c r="I1536" s="2">
        <v>6503347767</v>
      </c>
    </row>
    <row r="1537" spans="1:9" x14ac:dyDescent="0.25">
      <c r="A1537" s="3">
        <v>43434</v>
      </c>
      <c r="B1537" s="1">
        <v>4289.0888670000004</v>
      </c>
      <c r="C1537" s="1">
        <v>4322.9765630000002</v>
      </c>
      <c r="D1537" s="1">
        <v>3942.8220209999999</v>
      </c>
      <c r="E1537" s="1">
        <v>4017.2685550000001</v>
      </c>
      <c r="F1537" s="1">
        <v>4017.2685550000001</v>
      </c>
      <c r="G1537" s="5">
        <f t="shared" si="46"/>
        <v>-6.1132857651258421E-2</v>
      </c>
      <c r="H1537" s="5">
        <f t="shared" si="47"/>
        <v>-6.3081298230803176E-2</v>
      </c>
      <c r="I1537" s="2">
        <v>6048016717</v>
      </c>
    </row>
    <row r="1538" spans="1:9" x14ac:dyDescent="0.25">
      <c r="A1538" s="3">
        <v>43435</v>
      </c>
      <c r="B1538" s="1">
        <v>4024.4643550000001</v>
      </c>
      <c r="C1538" s="1">
        <v>4309.3774409999996</v>
      </c>
      <c r="D1538" s="1">
        <v>3969.710693</v>
      </c>
      <c r="E1538" s="1">
        <v>4214.671875</v>
      </c>
      <c r="F1538" s="1">
        <v>4214.671875</v>
      </c>
      <c r="G1538" s="5">
        <f t="shared" si="46"/>
        <v>4.9138691451012573E-2</v>
      </c>
      <c r="H1538" s="5">
        <f t="shared" si="47"/>
        <v>4.796953368814795E-2</v>
      </c>
      <c r="I1538" s="2">
        <v>5375314093</v>
      </c>
    </row>
    <row r="1539" spans="1:9" x14ac:dyDescent="0.25">
      <c r="A1539" s="3">
        <v>43436</v>
      </c>
      <c r="B1539" s="1">
        <v>4200.7333980000003</v>
      </c>
      <c r="C1539" s="1">
        <v>4301.5195309999999</v>
      </c>
      <c r="D1539" s="1">
        <v>4110.9785160000001</v>
      </c>
      <c r="E1539" s="1">
        <v>4139.8779299999997</v>
      </c>
      <c r="F1539" s="1">
        <v>4139.8779299999997</v>
      </c>
      <c r="G1539" s="5">
        <f t="shared" si="46"/>
        <v>-1.7746089664453457E-2</v>
      </c>
      <c r="H1539" s="5">
        <f t="shared" si="47"/>
        <v>-1.7905439553226384E-2</v>
      </c>
      <c r="I1539" s="2">
        <v>5262697895</v>
      </c>
    </row>
    <row r="1540" spans="1:9" x14ac:dyDescent="0.25">
      <c r="A1540" s="3">
        <v>43437</v>
      </c>
      <c r="B1540" s="1">
        <v>4147.3237300000001</v>
      </c>
      <c r="C1540" s="1">
        <v>4155.9794920000004</v>
      </c>
      <c r="D1540" s="1">
        <v>3840.446289</v>
      </c>
      <c r="E1540" s="1">
        <v>3894.1308589999999</v>
      </c>
      <c r="F1540" s="1">
        <v>3894.1308589999999</v>
      </c>
      <c r="G1540" s="5">
        <f t="shared" ref="G1540:G1603" si="48">E1540/E1539-1</f>
        <v>-5.9360946181328589E-2</v>
      </c>
      <c r="H1540" s="5">
        <f t="shared" ref="H1540:H1603" si="49">-LN(F1539/F1540)</f>
        <v>-6.119579021971764E-2</v>
      </c>
      <c r="I1540" s="2">
        <v>5089570994</v>
      </c>
    </row>
    <row r="1541" spans="1:9" x14ac:dyDescent="0.25">
      <c r="A1541" s="3">
        <v>43438</v>
      </c>
      <c r="B1541" s="1">
        <v>3886.294922</v>
      </c>
      <c r="C1541" s="1">
        <v>4075.6276859999998</v>
      </c>
      <c r="D1541" s="1">
        <v>3832.75</v>
      </c>
      <c r="E1541" s="1">
        <v>3956.8937989999999</v>
      </c>
      <c r="F1541" s="1">
        <v>3956.8937989999999</v>
      </c>
      <c r="G1541" s="5">
        <f t="shared" si="48"/>
        <v>1.611731661634952E-2</v>
      </c>
      <c r="H1541" s="5">
        <f t="shared" si="49"/>
        <v>1.5988811600825738E-2</v>
      </c>
      <c r="I1541" s="2">
        <v>5028069239</v>
      </c>
    </row>
    <row r="1542" spans="1:9" x14ac:dyDescent="0.25">
      <c r="A1542" s="3">
        <v>43439</v>
      </c>
      <c r="B1542" s="1">
        <v>3958.8947750000002</v>
      </c>
      <c r="C1542" s="1">
        <v>3969.5358890000002</v>
      </c>
      <c r="D1542" s="1">
        <v>3753.9948730000001</v>
      </c>
      <c r="E1542" s="1">
        <v>3753.9948730000001</v>
      </c>
      <c r="F1542" s="1">
        <v>3753.9948730000001</v>
      </c>
      <c r="G1542" s="5">
        <f t="shared" si="48"/>
        <v>-5.1277324160501125E-2</v>
      </c>
      <c r="H1542" s="5">
        <f t="shared" si="49"/>
        <v>-5.2638750856201448E-2</v>
      </c>
      <c r="I1542" s="2">
        <v>5302481574</v>
      </c>
    </row>
    <row r="1543" spans="1:9" x14ac:dyDescent="0.25">
      <c r="A1543" s="3">
        <v>43440</v>
      </c>
      <c r="B1543" s="1">
        <v>3754.0744629999999</v>
      </c>
      <c r="C1543" s="1">
        <v>3874.9660640000002</v>
      </c>
      <c r="D1543" s="1">
        <v>3521.101807</v>
      </c>
      <c r="E1543" s="1">
        <v>3521.101807</v>
      </c>
      <c r="F1543" s="1">
        <v>3521.101807</v>
      </c>
      <c r="G1543" s="5">
        <f t="shared" si="48"/>
        <v>-6.2038727776387192E-2</v>
      </c>
      <c r="H1543" s="5">
        <f t="shared" si="49"/>
        <v>-6.4046618436357783E-2</v>
      </c>
      <c r="I1543" s="2">
        <v>5878333109</v>
      </c>
    </row>
    <row r="1544" spans="1:9" x14ac:dyDescent="0.25">
      <c r="A1544" s="3">
        <v>43441</v>
      </c>
      <c r="B1544" s="1">
        <v>3512.5903320000002</v>
      </c>
      <c r="C1544" s="1">
        <v>3512.5903320000002</v>
      </c>
      <c r="D1544" s="1">
        <v>3280.22876</v>
      </c>
      <c r="E1544" s="1">
        <v>3419.9372560000002</v>
      </c>
      <c r="F1544" s="1">
        <v>3419.9372560000002</v>
      </c>
      <c r="G1544" s="5">
        <f t="shared" si="48"/>
        <v>-2.8730936094742643E-2</v>
      </c>
      <c r="H1544" s="5">
        <f t="shared" si="49"/>
        <v>-2.9151749276429679E-2</v>
      </c>
      <c r="I1544" s="2">
        <v>6835615448</v>
      </c>
    </row>
    <row r="1545" spans="1:9" x14ac:dyDescent="0.25">
      <c r="A1545" s="3">
        <v>43442</v>
      </c>
      <c r="B1545" s="1">
        <v>3421.9104000000002</v>
      </c>
      <c r="C1545" s="1">
        <v>3506.0434570000002</v>
      </c>
      <c r="D1545" s="1">
        <v>3350.650635</v>
      </c>
      <c r="E1545" s="1">
        <v>3476.1147460000002</v>
      </c>
      <c r="F1545" s="1">
        <v>3476.1147460000002</v>
      </c>
      <c r="G1545" s="5">
        <f t="shared" si="48"/>
        <v>1.642646802991532E-2</v>
      </c>
      <c r="H1545" s="5">
        <f t="shared" si="49"/>
        <v>1.629301308301279E-2</v>
      </c>
      <c r="I1545" s="2">
        <v>5305024497</v>
      </c>
    </row>
    <row r="1546" spans="1:9" x14ac:dyDescent="0.25">
      <c r="A1546" s="3">
        <v>43443</v>
      </c>
      <c r="B1546" s="1">
        <v>3473.227539</v>
      </c>
      <c r="C1546" s="1">
        <v>3685.305664</v>
      </c>
      <c r="D1546" s="1">
        <v>3469.0942380000001</v>
      </c>
      <c r="E1546" s="1">
        <v>3614.234375</v>
      </c>
      <c r="F1546" s="1">
        <v>3614.234375</v>
      </c>
      <c r="G1546" s="5">
        <f t="shared" si="48"/>
        <v>3.973390957790901E-2</v>
      </c>
      <c r="H1546" s="5">
        <f t="shared" si="49"/>
        <v>3.8964824241418491E-2</v>
      </c>
      <c r="I1546" s="2">
        <v>4947372847</v>
      </c>
    </row>
    <row r="1547" spans="1:9" x14ac:dyDescent="0.25">
      <c r="A1547" s="3">
        <v>43444</v>
      </c>
      <c r="B1547" s="1">
        <v>3612.0463869999999</v>
      </c>
      <c r="C1547" s="1">
        <v>3647.3325199999999</v>
      </c>
      <c r="D1547" s="1">
        <v>3470.1445309999999</v>
      </c>
      <c r="E1547" s="1">
        <v>3502.6560060000002</v>
      </c>
      <c r="F1547" s="1">
        <v>3502.6560060000002</v>
      </c>
      <c r="G1547" s="5">
        <f t="shared" si="48"/>
        <v>-3.0871924015719032E-2</v>
      </c>
      <c r="H1547" s="5">
        <f t="shared" si="49"/>
        <v>-3.1358502467108376E-2</v>
      </c>
      <c r="I1547" s="2">
        <v>5020968740</v>
      </c>
    </row>
    <row r="1548" spans="1:9" x14ac:dyDescent="0.25">
      <c r="A1548" s="3">
        <v>43445</v>
      </c>
      <c r="B1548" s="1">
        <v>3497.5546880000002</v>
      </c>
      <c r="C1548" s="1">
        <v>3513.1850589999999</v>
      </c>
      <c r="D1548" s="1">
        <v>3392.25</v>
      </c>
      <c r="E1548" s="1">
        <v>3424.588135</v>
      </c>
      <c r="F1548" s="1">
        <v>3424.588135</v>
      </c>
      <c r="G1548" s="5">
        <f t="shared" si="48"/>
        <v>-2.2288192407781682E-2</v>
      </c>
      <c r="H1548" s="5">
        <f t="shared" si="49"/>
        <v>-2.2540327636186682E-2</v>
      </c>
      <c r="I1548" s="2">
        <v>4696765188</v>
      </c>
    </row>
    <row r="1549" spans="1:9" x14ac:dyDescent="0.25">
      <c r="A1549" s="3">
        <v>43446</v>
      </c>
      <c r="B1549" s="1">
        <v>3421.4582519999999</v>
      </c>
      <c r="C1549" s="1">
        <v>3534.2285160000001</v>
      </c>
      <c r="D1549" s="1">
        <v>3413.4814449999999</v>
      </c>
      <c r="E1549" s="1">
        <v>3486.9501949999999</v>
      </c>
      <c r="F1549" s="1">
        <v>3486.9501949999999</v>
      </c>
      <c r="G1549" s="5">
        <f t="shared" si="48"/>
        <v>1.8210090539836576E-2</v>
      </c>
      <c r="H1549" s="5">
        <f t="shared" si="49"/>
        <v>1.8046272611650885E-2</v>
      </c>
      <c r="I1549" s="2">
        <v>4139364829</v>
      </c>
    </row>
    <row r="1550" spans="1:9" x14ac:dyDescent="0.25">
      <c r="A1550" s="3">
        <v>43447</v>
      </c>
      <c r="B1550" s="1">
        <v>3487.8793949999999</v>
      </c>
      <c r="C1550" s="1">
        <v>3489.7395019999999</v>
      </c>
      <c r="D1550" s="1">
        <v>3298.1320799999999</v>
      </c>
      <c r="E1550" s="1">
        <v>3313.6772460000002</v>
      </c>
      <c r="F1550" s="1">
        <v>3313.6772460000002</v>
      </c>
      <c r="G1550" s="5">
        <f t="shared" si="48"/>
        <v>-4.9691833639740168E-2</v>
      </c>
      <c r="H1550" s="5">
        <f t="shared" si="49"/>
        <v>-5.0968961346819081E-2</v>
      </c>
      <c r="I1550" s="2">
        <v>4343372456</v>
      </c>
    </row>
    <row r="1551" spans="1:9" x14ac:dyDescent="0.25">
      <c r="A1551" s="3">
        <v>43448</v>
      </c>
      <c r="B1551" s="1">
        <v>3311.751953</v>
      </c>
      <c r="C1551" s="1">
        <v>3329.5559079999998</v>
      </c>
      <c r="D1551" s="1">
        <v>3206.5422359999998</v>
      </c>
      <c r="E1551" s="1">
        <v>3242.4848630000001</v>
      </c>
      <c r="F1551" s="1">
        <v>3242.4848630000001</v>
      </c>
      <c r="G1551" s="5">
        <f t="shared" si="48"/>
        <v>-2.148440470052948E-2</v>
      </c>
      <c r="H1551" s="5">
        <f t="shared" si="49"/>
        <v>-2.1718554307280355E-2</v>
      </c>
      <c r="I1551" s="2">
        <v>4372763663</v>
      </c>
    </row>
    <row r="1552" spans="1:9" x14ac:dyDescent="0.25">
      <c r="A1552" s="3">
        <v>43449</v>
      </c>
      <c r="B1552" s="1">
        <v>3243.9975589999999</v>
      </c>
      <c r="C1552" s="1">
        <v>3275.3779300000001</v>
      </c>
      <c r="D1552" s="1">
        <v>3191.3034670000002</v>
      </c>
      <c r="E1552" s="1">
        <v>3236.7617190000001</v>
      </c>
      <c r="F1552" s="1">
        <v>3236.7617190000001</v>
      </c>
      <c r="G1552" s="5">
        <f t="shared" si="48"/>
        <v>-1.7650487949247839E-3</v>
      </c>
      <c r="H1552" s="5">
        <f t="shared" si="49"/>
        <v>-1.7666083289216762E-3</v>
      </c>
      <c r="I1552" s="2">
        <v>3551763561</v>
      </c>
    </row>
    <row r="1553" spans="1:9" x14ac:dyDescent="0.25">
      <c r="A1553" s="3">
        <v>43450</v>
      </c>
      <c r="B1553" s="1">
        <v>3236.2746579999998</v>
      </c>
      <c r="C1553" s="1">
        <v>3305.7531739999999</v>
      </c>
      <c r="D1553" s="1">
        <v>3233.8198240000002</v>
      </c>
      <c r="E1553" s="1">
        <v>3252.8391109999998</v>
      </c>
      <c r="F1553" s="1">
        <v>3252.8391109999998</v>
      </c>
      <c r="G1553" s="5">
        <f t="shared" si="48"/>
        <v>4.9671225118685935E-3</v>
      </c>
      <c r="H1553" s="5">
        <f t="shared" si="49"/>
        <v>4.9548270573885724E-3</v>
      </c>
      <c r="I1553" s="2">
        <v>3744248994</v>
      </c>
    </row>
    <row r="1554" spans="1:9" x14ac:dyDescent="0.25">
      <c r="A1554" s="3">
        <v>43451</v>
      </c>
      <c r="B1554" s="1">
        <v>3253.123047</v>
      </c>
      <c r="C1554" s="1">
        <v>3597.9179690000001</v>
      </c>
      <c r="D1554" s="1">
        <v>3253.123047</v>
      </c>
      <c r="E1554" s="1">
        <v>3545.8647460000002</v>
      </c>
      <c r="F1554" s="1">
        <v>3545.8647460000002</v>
      </c>
      <c r="G1554" s="5">
        <f t="shared" si="48"/>
        <v>9.0083039769500717E-2</v>
      </c>
      <c r="H1554" s="5">
        <f t="shared" si="49"/>
        <v>8.625387661402531E-2</v>
      </c>
      <c r="I1554" s="2">
        <v>5409247918</v>
      </c>
    </row>
    <row r="1555" spans="1:9" x14ac:dyDescent="0.25">
      <c r="A1555" s="3">
        <v>43452</v>
      </c>
      <c r="B1555" s="1">
        <v>3544.7614749999998</v>
      </c>
      <c r="C1555" s="1">
        <v>3701.349365</v>
      </c>
      <c r="D1555" s="1">
        <v>3487.1691890000002</v>
      </c>
      <c r="E1555" s="1">
        <v>3696.0590820000002</v>
      </c>
      <c r="F1555" s="1">
        <v>3696.0590820000002</v>
      </c>
      <c r="G1555" s="5">
        <f t="shared" si="48"/>
        <v>4.2357604352910139E-2</v>
      </c>
      <c r="H1555" s="5">
        <f t="shared" si="49"/>
        <v>4.1485074812713657E-2</v>
      </c>
      <c r="I1555" s="2">
        <v>5911325473</v>
      </c>
    </row>
    <row r="1556" spans="1:9" x14ac:dyDescent="0.25">
      <c r="A1556" s="3">
        <v>43453</v>
      </c>
      <c r="B1556" s="1">
        <v>3706.8249510000001</v>
      </c>
      <c r="C1556" s="1">
        <v>3949.3229980000001</v>
      </c>
      <c r="D1556" s="1">
        <v>3687.2299800000001</v>
      </c>
      <c r="E1556" s="1">
        <v>3745.9506839999999</v>
      </c>
      <c r="F1556" s="1">
        <v>3745.9506839999999</v>
      </c>
      <c r="G1556" s="5">
        <f t="shared" si="48"/>
        <v>1.349859428464617E-2</v>
      </c>
      <c r="H1556" s="5">
        <f t="shared" si="49"/>
        <v>1.3408299917980133E-2</v>
      </c>
      <c r="I1556" s="2">
        <v>6810689119</v>
      </c>
    </row>
    <row r="1557" spans="1:9" x14ac:dyDescent="0.25">
      <c r="A1557" s="3">
        <v>43454</v>
      </c>
      <c r="B1557" s="1">
        <v>3742.195068</v>
      </c>
      <c r="C1557" s="1">
        <v>4191.2285160000001</v>
      </c>
      <c r="D1557" s="1">
        <v>3728.9746089999999</v>
      </c>
      <c r="E1557" s="1">
        <v>4134.4414059999999</v>
      </c>
      <c r="F1557" s="1">
        <v>4134.4414059999999</v>
      </c>
      <c r="G1557" s="5">
        <f t="shared" si="48"/>
        <v>0.10370951322433375</v>
      </c>
      <c r="H1557" s="5">
        <f t="shared" si="49"/>
        <v>9.8676791152807974E-2</v>
      </c>
      <c r="I1557" s="2">
        <v>8927129279</v>
      </c>
    </row>
    <row r="1558" spans="1:9" x14ac:dyDescent="0.25">
      <c r="A1558" s="3">
        <v>43455</v>
      </c>
      <c r="B1558" s="1">
        <v>4133.7036129999997</v>
      </c>
      <c r="C1558" s="1">
        <v>4198.4296880000002</v>
      </c>
      <c r="D1558" s="1">
        <v>3850.946289</v>
      </c>
      <c r="E1558" s="1">
        <v>3896.5437010000001</v>
      </c>
      <c r="F1558" s="1">
        <v>3896.5437010000001</v>
      </c>
      <c r="G1558" s="5">
        <f t="shared" si="48"/>
        <v>-5.7540470800906074E-2</v>
      </c>
      <c r="H1558" s="5">
        <f t="shared" si="49"/>
        <v>-5.9262300423722665E-2</v>
      </c>
      <c r="I1558" s="2">
        <v>7206015706</v>
      </c>
    </row>
    <row r="1559" spans="1:9" x14ac:dyDescent="0.25">
      <c r="A1559" s="3">
        <v>43456</v>
      </c>
      <c r="B1559" s="1">
        <v>3898.08374</v>
      </c>
      <c r="C1559" s="1">
        <v>4014.1826169999999</v>
      </c>
      <c r="D1559" s="1">
        <v>3855.7390140000002</v>
      </c>
      <c r="E1559" s="1">
        <v>4014.1826169999999</v>
      </c>
      <c r="F1559" s="1">
        <v>4014.1826169999999</v>
      </c>
      <c r="G1559" s="5">
        <f t="shared" si="48"/>
        <v>3.019058042896039E-2</v>
      </c>
      <c r="H1559" s="5">
        <f t="shared" si="49"/>
        <v>2.9743814668369964E-2</v>
      </c>
      <c r="I1559" s="2">
        <v>5605823233</v>
      </c>
    </row>
    <row r="1560" spans="1:9" x14ac:dyDescent="0.25">
      <c r="A1560" s="3">
        <v>43457</v>
      </c>
      <c r="B1560" s="1">
        <v>4020.9946289999998</v>
      </c>
      <c r="C1560" s="1">
        <v>4085.7236330000001</v>
      </c>
      <c r="D1560" s="1">
        <v>3976.4057619999999</v>
      </c>
      <c r="E1560" s="1">
        <v>3998.9802249999998</v>
      </c>
      <c r="F1560" s="1">
        <v>3998.9802249999998</v>
      </c>
      <c r="G1560" s="5">
        <f t="shared" si="48"/>
        <v>-3.7871700045778445E-3</v>
      </c>
      <c r="H1560" s="5">
        <f t="shared" si="49"/>
        <v>-3.7943594905102329E-3</v>
      </c>
      <c r="I1560" s="2">
        <v>6151275490</v>
      </c>
    </row>
    <row r="1561" spans="1:9" x14ac:dyDescent="0.25">
      <c r="A1561" s="3">
        <v>43458</v>
      </c>
      <c r="B1561" s="1">
        <v>4000.3317870000001</v>
      </c>
      <c r="C1561" s="1">
        <v>4271.7924800000001</v>
      </c>
      <c r="D1561" s="1">
        <v>4000.3317870000001</v>
      </c>
      <c r="E1561" s="1">
        <v>4078.5991210000002</v>
      </c>
      <c r="F1561" s="1">
        <v>4078.5991210000002</v>
      </c>
      <c r="G1561" s="5">
        <f t="shared" si="48"/>
        <v>1.9909799879042955E-2</v>
      </c>
      <c r="H1561" s="5">
        <f t="shared" si="49"/>
        <v>1.971419189475054E-2</v>
      </c>
      <c r="I1561" s="2">
        <v>7240968501</v>
      </c>
    </row>
    <row r="1562" spans="1:9" x14ac:dyDescent="0.25">
      <c r="A1562" s="3">
        <v>43459</v>
      </c>
      <c r="B1562" s="1">
        <v>4081.030518</v>
      </c>
      <c r="C1562" s="1">
        <v>4089.5615229999999</v>
      </c>
      <c r="D1562" s="1">
        <v>3760.0205080000001</v>
      </c>
      <c r="E1562" s="1">
        <v>3815.4907229999999</v>
      </c>
      <c r="F1562" s="1">
        <v>3815.4907229999999</v>
      </c>
      <c r="G1562" s="5">
        <f t="shared" si="48"/>
        <v>-6.4509501962401905E-2</v>
      </c>
      <c r="H1562" s="5">
        <f t="shared" si="49"/>
        <v>-6.66842904146078E-2</v>
      </c>
      <c r="I1562" s="2">
        <v>6158207293</v>
      </c>
    </row>
    <row r="1563" spans="1:9" x14ac:dyDescent="0.25">
      <c r="A1563" s="3">
        <v>43460</v>
      </c>
      <c r="B1563" s="1">
        <v>3819.6667480000001</v>
      </c>
      <c r="C1563" s="1">
        <v>3893.3596189999998</v>
      </c>
      <c r="D1563" s="1">
        <v>3769.8637699999999</v>
      </c>
      <c r="E1563" s="1">
        <v>3857.297607</v>
      </c>
      <c r="F1563" s="1">
        <v>3857.297607</v>
      </c>
      <c r="G1563" s="5">
        <f t="shared" si="48"/>
        <v>1.0957144712208544E-2</v>
      </c>
      <c r="H1563" s="5">
        <f t="shared" si="49"/>
        <v>1.0897550131199099E-2</v>
      </c>
      <c r="I1563" s="2">
        <v>5326547918</v>
      </c>
    </row>
    <row r="1564" spans="1:9" x14ac:dyDescent="0.25">
      <c r="A1564" s="3">
        <v>43461</v>
      </c>
      <c r="B1564" s="1">
        <v>3854.6884770000001</v>
      </c>
      <c r="C1564" s="1">
        <v>3874.4169919999999</v>
      </c>
      <c r="D1564" s="1">
        <v>3645.4484859999998</v>
      </c>
      <c r="E1564" s="1">
        <v>3654.8334960000002</v>
      </c>
      <c r="F1564" s="1">
        <v>3654.8334960000002</v>
      </c>
      <c r="G1564" s="5">
        <f t="shared" si="48"/>
        <v>-5.2488589584734013E-2</v>
      </c>
      <c r="H1564" s="5">
        <f t="shared" si="49"/>
        <v>-5.3916299443433659E-2</v>
      </c>
      <c r="I1564" s="2">
        <v>5130222366</v>
      </c>
    </row>
    <row r="1565" spans="1:9" x14ac:dyDescent="0.25">
      <c r="A1565" s="3">
        <v>43462</v>
      </c>
      <c r="B1565" s="1">
        <v>3653.131836</v>
      </c>
      <c r="C1565" s="1">
        <v>3956.1359859999998</v>
      </c>
      <c r="D1565" s="1">
        <v>3642.6320799999999</v>
      </c>
      <c r="E1565" s="1">
        <v>3923.9187010000001</v>
      </c>
      <c r="F1565" s="1">
        <v>3923.9187010000001</v>
      </c>
      <c r="G1565" s="5">
        <f t="shared" si="48"/>
        <v>7.3624477091636997E-2</v>
      </c>
      <c r="H1565" s="5">
        <f t="shared" si="49"/>
        <v>7.1040286054778926E-2</v>
      </c>
      <c r="I1565" s="2">
        <v>5631554348</v>
      </c>
    </row>
    <row r="1566" spans="1:9" x14ac:dyDescent="0.25">
      <c r="A1566" s="3">
        <v>43463</v>
      </c>
      <c r="B1566" s="1">
        <v>3932.4916990000002</v>
      </c>
      <c r="C1566" s="1">
        <v>3963.758789</v>
      </c>
      <c r="D1566" s="1">
        <v>3820.4086910000001</v>
      </c>
      <c r="E1566" s="1">
        <v>3820.4086910000001</v>
      </c>
      <c r="F1566" s="1">
        <v>3820.4086910000001</v>
      </c>
      <c r="G1566" s="5">
        <f t="shared" si="48"/>
        <v>-2.6379244293114668E-2</v>
      </c>
      <c r="H1566" s="5">
        <f t="shared" si="49"/>
        <v>-2.6733419020355999E-2</v>
      </c>
      <c r="I1566" s="2">
        <v>4991655917</v>
      </c>
    </row>
    <row r="1567" spans="1:9" x14ac:dyDescent="0.25">
      <c r="A1567" s="3">
        <v>43464</v>
      </c>
      <c r="B1567" s="1">
        <v>3822.3847660000001</v>
      </c>
      <c r="C1567" s="1">
        <v>3901.9089359999998</v>
      </c>
      <c r="D1567" s="1">
        <v>3797.2192380000001</v>
      </c>
      <c r="E1567" s="1">
        <v>3865.9526369999999</v>
      </c>
      <c r="F1567" s="1">
        <v>3865.9526369999999</v>
      </c>
      <c r="G1567" s="5">
        <f t="shared" si="48"/>
        <v>1.1921223534877567E-2</v>
      </c>
      <c r="H1567" s="5">
        <f t="shared" si="49"/>
        <v>1.1850725478559856E-2</v>
      </c>
      <c r="I1567" s="2">
        <v>4770578575</v>
      </c>
    </row>
    <row r="1568" spans="1:9" x14ac:dyDescent="0.25">
      <c r="A1568" s="3">
        <v>43465</v>
      </c>
      <c r="B1568" s="1">
        <v>3866.8391109999998</v>
      </c>
      <c r="C1568" s="1">
        <v>3868.7429200000001</v>
      </c>
      <c r="D1568" s="1">
        <v>3725.867432</v>
      </c>
      <c r="E1568" s="1">
        <v>3742.7004390000002</v>
      </c>
      <c r="F1568" s="1">
        <v>3742.7004390000002</v>
      </c>
      <c r="G1568" s="5">
        <f t="shared" si="48"/>
        <v>-3.1881455768595246E-2</v>
      </c>
      <c r="H1568" s="5">
        <f t="shared" si="49"/>
        <v>-3.2400736154575185E-2</v>
      </c>
      <c r="I1568" s="2">
        <v>4661840806</v>
      </c>
    </row>
    <row r="1569" spans="1:9" x14ac:dyDescent="0.25">
      <c r="A1569" s="3">
        <v>43466</v>
      </c>
      <c r="B1569" s="1">
        <v>3746.7133789999998</v>
      </c>
      <c r="C1569" s="1">
        <v>3850.913818</v>
      </c>
      <c r="D1569" s="1">
        <v>3707.2312010000001</v>
      </c>
      <c r="E1569" s="1">
        <v>3843.5200199999999</v>
      </c>
      <c r="F1569" s="1">
        <v>3843.5200199999999</v>
      </c>
      <c r="G1569" s="5">
        <f t="shared" si="48"/>
        <v>2.6937657085624789E-2</v>
      </c>
      <c r="H1569" s="5">
        <f t="shared" si="49"/>
        <v>2.6581225195027848E-2</v>
      </c>
      <c r="I1569" s="2">
        <v>4324200990</v>
      </c>
    </row>
    <row r="1570" spans="1:9" x14ac:dyDescent="0.25">
      <c r="A1570" s="3">
        <v>43467</v>
      </c>
      <c r="B1570" s="1">
        <v>3849.2163089999999</v>
      </c>
      <c r="C1570" s="1">
        <v>3947.9812010000001</v>
      </c>
      <c r="D1570" s="1">
        <v>3817.4094239999999</v>
      </c>
      <c r="E1570" s="1">
        <v>3943.4094239999999</v>
      </c>
      <c r="F1570" s="1">
        <v>3943.4094239999999</v>
      </c>
      <c r="G1570" s="5">
        <f t="shared" si="48"/>
        <v>2.5989042200956103E-2</v>
      </c>
      <c r="H1570" s="5">
        <f t="shared" si="49"/>
        <v>2.5657066575517896E-2</v>
      </c>
      <c r="I1570" s="2">
        <v>5244856836</v>
      </c>
    </row>
    <row r="1571" spans="1:9" x14ac:dyDescent="0.25">
      <c r="A1571" s="3">
        <v>43468</v>
      </c>
      <c r="B1571" s="1">
        <v>3931.0485840000001</v>
      </c>
      <c r="C1571" s="1">
        <v>3935.6850589999999</v>
      </c>
      <c r="D1571" s="1">
        <v>3826.2229000000002</v>
      </c>
      <c r="E1571" s="1">
        <v>3836.741211</v>
      </c>
      <c r="F1571" s="1">
        <v>3836.741211</v>
      </c>
      <c r="G1571" s="5">
        <f t="shared" si="48"/>
        <v>-2.7049743389769842E-2</v>
      </c>
      <c r="H1571" s="5">
        <f t="shared" si="49"/>
        <v>-2.7422321833487508E-2</v>
      </c>
      <c r="I1571" s="2">
        <v>4530215219</v>
      </c>
    </row>
    <row r="1572" spans="1:9" x14ac:dyDescent="0.25">
      <c r="A1572" s="3">
        <v>43469</v>
      </c>
      <c r="B1572" s="1">
        <v>3832.040039</v>
      </c>
      <c r="C1572" s="1">
        <v>3865.9345699999999</v>
      </c>
      <c r="D1572" s="1">
        <v>3783.85376</v>
      </c>
      <c r="E1572" s="1">
        <v>3857.717529</v>
      </c>
      <c r="F1572" s="1">
        <v>3857.717529</v>
      </c>
      <c r="G1572" s="5">
        <f t="shared" si="48"/>
        <v>5.4672225324607915E-3</v>
      </c>
      <c r="H1572" s="5">
        <f t="shared" si="49"/>
        <v>5.4523315216749276E-3</v>
      </c>
      <c r="I1572" s="2">
        <v>4847965467</v>
      </c>
    </row>
    <row r="1573" spans="1:9" x14ac:dyDescent="0.25">
      <c r="A1573" s="3">
        <v>43470</v>
      </c>
      <c r="B1573" s="1">
        <v>3851.9738769999999</v>
      </c>
      <c r="C1573" s="1">
        <v>3904.9030760000001</v>
      </c>
      <c r="D1573" s="1">
        <v>3836.9001459999999</v>
      </c>
      <c r="E1573" s="1">
        <v>3845.1945799999999</v>
      </c>
      <c r="F1573" s="1">
        <v>3845.1945799999999</v>
      </c>
      <c r="G1573" s="5">
        <f t="shared" si="48"/>
        <v>-3.2462068323717563E-3</v>
      </c>
      <c r="H1573" s="5">
        <f t="shared" si="49"/>
        <v>-3.2514871922947235E-3</v>
      </c>
      <c r="I1573" s="2">
        <v>5137609824</v>
      </c>
    </row>
    <row r="1574" spans="1:9" x14ac:dyDescent="0.25">
      <c r="A1574" s="3">
        <v>43471</v>
      </c>
      <c r="B1574" s="1">
        <v>3836.5190429999998</v>
      </c>
      <c r="C1574" s="1">
        <v>4093.2973630000001</v>
      </c>
      <c r="D1574" s="1">
        <v>3826.5131839999999</v>
      </c>
      <c r="E1574" s="1">
        <v>4076.632568</v>
      </c>
      <c r="F1574" s="1">
        <v>4076.632568</v>
      </c>
      <c r="G1574" s="5">
        <f t="shared" si="48"/>
        <v>6.0188888542540342E-2</v>
      </c>
      <c r="H1574" s="5">
        <f t="shared" si="49"/>
        <v>5.8447088987068456E-2</v>
      </c>
      <c r="I1574" s="2">
        <v>5597027440</v>
      </c>
    </row>
    <row r="1575" spans="1:9" x14ac:dyDescent="0.25">
      <c r="A1575" s="3">
        <v>43472</v>
      </c>
      <c r="B1575" s="1">
        <v>4078.584961</v>
      </c>
      <c r="C1575" s="1">
        <v>4092.6135250000002</v>
      </c>
      <c r="D1575" s="1">
        <v>4020.8940429999998</v>
      </c>
      <c r="E1575" s="1">
        <v>4025.2482909999999</v>
      </c>
      <c r="F1575" s="1">
        <v>4025.2482909999999</v>
      </c>
      <c r="G1575" s="5">
        <f t="shared" si="48"/>
        <v>-1.2604588748897028E-2</v>
      </c>
      <c r="H1575" s="5">
        <f t="shared" si="49"/>
        <v>-1.2684700473112568E-2</v>
      </c>
      <c r="I1575" s="2">
        <v>5228625637</v>
      </c>
    </row>
    <row r="1576" spans="1:9" x14ac:dyDescent="0.25">
      <c r="A1576" s="3">
        <v>43473</v>
      </c>
      <c r="B1576" s="1">
        <v>4028.4721679999998</v>
      </c>
      <c r="C1576" s="1">
        <v>4109.0209960000002</v>
      </c>
      <c r="D1576" s="1">
        <v>3996.9553219999998</v>
      </c>
      <c r="E1576" s="1">
        <v>4030.8479000000002</v>
      </c>
      <c r="F1576" s="1">
        <v>4030.8479000000002</v>
      </c>
      <c r="G1576" s="5">
        <f t="shared" si="48"/>
        <v>1.3911213905786202E-3</v>
      </c>
      <c r="H1576" s="5">
        <f t="shared" si="49"/>
        <v>1.3901546776565064E-3</v>
      </c>
      <c r="I1576" s="2">
        <v>5306593305</v>
      </c>
    </row>
    <row r="1577" spans="1:9" x14ac:dyDescent="0.25">
      <c r="A1577" s="3">
        <v>43474</v>
      </c>
      <c r="B1577" s="1">
        <v>4031.5520019999999</v>
      </c>
      <c r="C1577" s="1">
        <v>4068.4035640000002</v>
      </c>
      <c r="D1577" s="1">
        <v>4022.6628420000002</v>
      </c>
      <c r="E1577" s="1">
        <v>4035.2963869999999</v>
      </c>
      <c r="F1577" s="1">
        <v>4035.2963869999999</v>
      </c>
      <c r="G1577" s="5">
        <f t="shared" si="48"/>
        <v>1.103610731627791E-3</v>
      </c>
      <c r="H1577" s="5">
        <f t="shared" si="49"/>
        <v>1.1030022009838394E-3</v>
      </c>
      <c r="I1577" s="2">
        <v>5115905225</v>
      </c>
    </row>
    <row r="1578" spans="1:9" x14ac:dyDescent="0.25">
      <c r="A1578" s="3">
        <v>43475</v>
      </c>
      <c r="B1578" s="1">
        <v>4034.4113769999999</v>
      </c>
      <c r="C1578" s="1">
        <v>4064.0666500000002</v>
      </c>
      <c r="D1578" s="1">
        <v>3659.1745609999998</v>
      </c>
      <c r="E1578" s="1">
        <v>3678.9245609999998</v>
      </c>
      <c r="F1578" s="1">
        <v>3678.9245609999998</v>
      </c>
      <c r="G1578" s="5">
        <f t="shared" si="48"/>
        <v>-8.8313668147915414E-2</v>
      </c>
      <c r="H1578" s="5">
        <f t="shared" si="49"/>
        <v>-9.2459282439511209E-2</v>
      </c>
      <c r="I1578" s="2">
        <v>6874143796</v>
      </c>
    </row>
    <row r="1579" spans="1:9" x14ac:dyDescent="0.25">
      <c r="A1579" s="3">
        <v>43476</v>
      </c>
      <c r="B1579" s="1">
        <v>3674.0153810000002</v>
      </c>
      <c r="C1579" s="1">
        <v>3713.881836</v>
      </c>
      <c r="D1579" s="1">
        <v>3653.0698240000002</v>
      </c>
      <c r="E1579" s="1">
        <v>3687.3654790000001</v>
      </c>
      <c r="F1579" s="1">
        <v>3687.3654790000001</v>
      </c>
      <c r="G1579" s="5">
        <f t="shared" si="48"/>
        <v>2.2943982297114474E-3</v>
      </c>
      <c r="H1579" s="5">
        <f t="shared" si="49"/>
        <v>2.2917701172831635E-3</v>
      </c>
      <c r="I1579" s="2">
        <v>5538712865</v>
      </c>
    </row>
    <row r="1580" spans="1:9" x14ac:dyDescent="0.25">
      <c r="A1580" s="3">
        <v>43477</v>
      </c>
      <c r="B1580" s="1">
        <v>3686.9731449999999</v>
      </c>
      <c r="C1580" s="1">
        <v>3698.9782709999999</v>
      </c>
      <c r="D1580" s="1">
        <v>3653.8107909999999</v>
      </c>
      <c r="E1580" s="1">
        <v>3661.3010250000002</v>
      </c>
      <c r="F1580" s="1">
        <v>3661.3010250000002</v>
      </c>
      <c r="G1580" s="5">
        <f t="shared" si="48"/>
        <v>-7.0685843723493624E-3</v>
      </c>
      <c r="H1580" s="5">
        <f t="shared" si="49"/>
        <v>-7.0936851695383926E-3</v>
      </c>
      <c r="I1580" s="2">
        <v>4778170883</v>
      </c>
    </row>
    <row r="1581" spans="1:9" x14ac:dyDescent="0.25">
      <c r="A1581" s="3">
        <v>43478</v>
      </c>
      <c r="B1581" s="1">
        <v>3658.868164</v>
      </c>
      <c r="C1581" s="1">
        <v>3674.76001</v>
      </c>
      <c r="D1581" s="1">
        <v>3544.9272460000002</v>
      </c>
      <c r="E1581" s="1">
        <v>3552.953125</v>
      </c>
      <c r="F1581" s="1">
        <v>3552.953125</v>
      </c>
      <c r="G1581" s="5">
        <f t="shared" si="48"/>
        <v>-2.9592731998866473E-2</v>
      </c>
      <c r="H1581" s="5">
        <f t="shared" si="49"/>
        <v>-3.0039431684205038E-2</v>
      </c>
      <c r="I1581" s="2">
        <v>4681302466</v>
      </c>
    </row>
    <row r="1582" spans="1:9" x14ac:dyDescent="0.25">
      <c r="A1582" s="3">
        <v>43479</v>
      </c>
      <c r="B1582" s="1">
        <v>3557.3110350000002</v>
      </c>
      <c r="C1582" s="1">
        <v>3727.836182</v>
      </c>
      <c r="D1582" s="1">
        <v>3552.2851559999999</v>
      </c>
      <c r="E1582" s="1">
        <v>3706.0522460000002</v>
      </c>
      <c r="F1582" s="1">
        <v>3706.0522460000002</v>
      </c>
      <c r="G1582" s="5">
        <f t="shared" si="48"/>
        <v>4.3090667288215423E-2</v>
      </c>
      <c r="H1582" s="5">
        <f t="shared" si="49"/>
        <v>4.2188101567648476E-2</v>
      </c>
      <c r="I1582" s="2">
        <v>5651384490</v>
      </c>
    </row>
    <row r="1583" spans="1:9" x14ac:dyDescent="0.25">
      <c r="A1583" s="3">
        <v>43480</v>
      </c>
      <c r="B1583" s="1">
        <v>3704.2163089999999</v>
      </c>
      <c r="C1583" s="1">
        <v>3720.1533199999999</v>
      </c>
      <c r="D1583" s="1">
        <v>3619.9492190000001</v>
      </c>
      <c r="E1583" s="1">
        <v>3630.6752929999998</v>
      </c>
      <c r="F1583" s="1">
        <v>3630.6752929999998</v>
      </c>
      <c r="G1583" s="5">
        <f t="shared" si="48"/>
        <v>-2.0338880295429185E-2</v>
      </c>
      <c r="H1583" s="5">
        <f t="shared" si="49"/>
        <v>-2.0548563338644445E-2</v>
      </c>
      <c r="I1583" s="2">
        <v>5537192302</v>
      </c>
    </row>
    <row r="1584" spans="1:9" x14ac:dyDescent="0.25">
      <c r="A1584" s="3">
        <v>43481</v>
      </c>
      <c r="B1584" s="1">
        <v>3631.5097660000001</v>
      </c>
      <c r="C1584" s="1">
        <v>3685.7770999999998</v>
      </c>
      <c r="D1584" s="1">
        <v>3624.6733399999998</v>
      </c>
      <c r="E1584" s="1">
        <v>3655.006836</v>
      </c>
      <c r="F1584" s="1">
        <v>3655.006836</v>
      </c>
      <c r="G1584" s="5">
        <f t="shared" si="48"/>
        <v>6.701657690763918E-3</v>
      </c>
      <c r="H1584" s="5">
        <f t="shared" si="49"/>
        <v>6.6793014100391618E-3</v>
      </c>
      <c r="I1584" s="2">
        <v>5394457145</v>
      </c>
    </row>
    <row r="1585" spans="1:9" x14ac:dyDescent="0.25">
      <c r="A1585" s="3">
        <v>43482</v>
      </c>
      <c r="B1585" s="1">
        <v>3651.8710940000001</v>
      </c>
      <c r="C1585" s="1">
        <v>3680.1359859999998</v>
      </c>
      <c r="D1585" s="1">
        <v>3621.9609380000002</v>
      </c>
      <c r="E1585" s="1">
        <v>3678.5639649999998</v>
      </c>
      <c r="F1585" s="1">
        <v>3678.5639649999998</v>
      </c>
      <c r="G1585" s="5">
        <f t="shared" si="48"/>
        <v>6.4451668784786253E-3</v>
      </c>
      <c r="H1585" s="5">
        <f t="shared" si="49"/>
        <v>6.4244856057044386E-3</v>
      </c>
      <c r="I1585" s="2">
        <v>5464420383</v>
      </c>
    </row>
    <row r="1586" spans="1:9" x14ac:dyDescent="0.25">
      <c r="A1586" s="3">
        <v>43483</v>
      </c>
      <c r="B1586" s="1">
        <v>3677.9904790000001</v>
      </c>
      <c r="C1586" s="1">
        <v>3682.5200199999999</v>
      </c>
      <c r="D1586" s="1">
        <v>3637.0808109999998</v>
      </c>
      <c r="E1586" s="1">
        <v>3657.8393550000001</v>
      </c>
      <c r="F1586" s="1">
        <v>3657.8393550000001</v>
      </c>
      <c r="G1586" s="5">
        <f t="shared" si="48"/>
        <v>-5.6338859938784847E-3</v>
      </c>
      <c r="H1586" s="5">
        <f t="shared" si="49"/>
        <v>-5.6498161903573664E-3</v>
      </c>
      <c r="I1586" s="2">
        <v>5002961727</v>
      </c>
    </row>
    <row r="1587" spans="1:9" x14ac:dyDescent="0.25">
      <c r="A1587" s="3">
        <v>43484</v>
      </c>
      <c r="B1587" s="1">
        <v>3652.3779300000001</v>
      </c>
      <c r="C1587" s="1">
        <v>3758.5334469999998</v>
      </c>
      <c r="D1587" s="1">
        <v>3652.3779300000001</v>
      </c>
      <c r="E1587" s="1">
        <v>3728.5683589999999</v>
      </c>
      <c r="F1587" s="1">
        <v>3728.5683589999999</v>
      </c>
      <c r="G1587" s="5">
        <f t="shared" si="48"/>
        <v>1.9336279463262551E-2</v>
      </c>
      <c r="H1587" s="5">
        <f t="shared" si="49"/>
        <v>1.9151709086313119E-2</v>
      </c>
      <c r="I1587" s="2">
        <v>5955691380</v>
      </c>
    </row>
    <row r="1588" spans="1:9" x14ac:dyDescent="0.25">
      <c r="A1588" s="3">
        <v>43485</v>
      </c>
      <c r="B1588" s="1">
        <v>3725.4460450000001</v>
      </c>
      <c r="C1588" s="1">
        <v>3743.3879390000002</v>
      </c>
      <c r="D1588" s="1">
        <v>3583.0195309999999</v>
      </c>
      <c r="E1588" s="1">
        <v>3601.013672</v>
      </c>
      <c r="F1588" s="1">
        <v>3601.013672</v>
      </c>
      <c r="G1588" s="5">
        <f t="shared" si="48"/>
        <v>-3.4210097474036916E-2</v>
      </c>
      <c r="H1588" s="5">
        <f t="shared" si="49"/>
        <v>-3.4808960633627428E-2</v>
      </c>
      <c r="I1588" s="2">
        <v>5582489560</v>
      </c>
    </row>
    <row r="1589" spans="1:9" x14ac:dyDescent="0.25">
      <c r="A1589" s="3">
        <v>43486</v>
      </c>
      <c r="B1589" s="1">
        <v>3600.3728030000002</v>
      </c>
      <c r="C1589" s="1">
        <v>3608.8408199999999</v>
      </c>
      <c r="D1589" s="1">
        <v>3558.5371089999999</v>
      </c>
      <c r="E1589" s="1">
        <v>3576.032471</v>
      </c>
      <c r="F1589" s="1">
        <v>3576.032471</v>
      </c>
      <c r="G1589" s="5">
        <f t="shared" si="48"/>
        <v>-6.9372691345893633E-3</v>
      </c>
      <c r="H1589" s="5">
        <f t="shared" si="49"/>
        <v>-6.9614438553500472E-3</v>
      </c>
      <c r="I1589" s="2">
        <v>5004347059</v>
      </c>
    </row>
    <row r="1590" spans="1:9" x14ac:dyDescent="0.25">
      <c r="A1590" s="3">
        <v>43487</v>
      </c>
      <c r="B1590" s="1">
        <v>3575.0812989999999</v>
      </c>
      <c r="C1590" s="1">
        <v>3620.7465820000002</v>
      </c>
      <c r="D1590" s="1">
        <v>3539.7214359999998</v>
      </c>
      <c r="E1590" s="1">
        <v>3604.5771479999999</v>
      </c>
      <c r="F1590" s="1">
        <v>3604.5771479999999</v>
      </c>
      <c r="G1590" s="5">
        <f t="shared" si="48"/>
        <v>7.9822197453418564E-3</v>
      </c>
      <c r="H1590" s="5">
        <f t="shared" si="49"/>
        <v>7.9505303520794757E-3</v>
      </c>
      <c r="I1590" s="2">
        <v>5313623556</v>
      </c>
    </row>
    <row r="1591" spans="1:9" x14ac:dyDescent="0.25">
      <c r="A1591" s="3">
        <v>43488</v>
      </c>
      <c r="B1591" s="1">
        <v>3605.5571289999998</v>
      </c>
      <c r="C1591" s="1">
        <v>3623.0678710000002</v>
      </c>
      <c r="D1591" s="1">
        <v>3565.3139649999998</v>
      </c>
      <c r="E1591" s="1">
        <v>3585.123047</v>
      </c>
      <c r="F1591" s="1">
        <v>3585.123047</v>
      </c>
      <c r="G1591" s="5">
        <f t="shared" si="48"/>
        <v>-5.3970549668479473E-3</v>
      </c>
      <c r="H1591" s="5">
        <f t="shared" si="49"/>
        <v>-5.4116716832082537E-3</v>
      </c>
      <c r="I1591" s="2">
        <v>5433755649</v>
      </c>
    </row>
    <row r="1592" spans="1:9" x14ac:dyDescent="0.25">
      <c r="A1592" s="3">
        <v>43489</v>
      </c>
      <c r="B1592" s="1">
        <v>3584.5002439999998</v>
      </c>
      <c r="C1592" s="1">
        <v>3616.0874020000001</v>
      </c>
      <c r="D1592" s="1">
        <v>3569.0927729999999</v>
      </c>
      <c r="E1592" s="1">
        <v>3600.8654790000001</v>
      </c>
      <c r="F1592" s="1">
        <v>3600.8654790000001</v>
      </c>
      <c r="G1592" s="5">
        <f t="shared" si="48"/>
        <v>4.3910437085759035E-3</v>
      </c>
      <c r="H1592" s="5">
        <f t="shared" si="49"/>
        <v>4.3814312051596773E-3</v>
      </c>
      <c r="I1592" s="2">
        <v>5262869046</v>
      </c>
    </row>
    <row r="1593" spans="1:9" x14ac:dyDescent="0.25">
      <c r="A1593" s="3">
        <v>43490</v>
      </c>
      <c r="B1593" s="1">
        <v>3607.3903810000002</v>
      </c>
      <c r="C1593" s="1">
        <v>3612.9277339999999</v>
      </c>
      <c r="D1593" s="1">
        <v>3575.5974120000001</v>
      </c>
      <c r="E1593" s="1">
        <v>3599.7658689999998</v>
      </c>
      <c r="F1593" s="1">
        <v>3599.7658689999998</v>
      </c>
      <c r="G1593" s="5">
        <f t="shared" si="48"/>
        <v>-3.0537380705086825E-4</v>
      </c>
      <c r="H1593" s="5">
        <f t="shared" si="49"/>
        <v>-3.0542044312635173E-4</v>
      </c>
      <c r="I1593" s="2">
        <v>5265847539</v>
      </c>
    </row>
    <row r="1594" spans="1:9" x14ac:dyDescent="0.25">
      <c r="A1594" s="3">
        <v>43491</v>
      </c>
      <c r="B1594" s="1">
        <v>3599.7153320000002</v>
      </c>
      <c r="C1594" s="1">
        <v>3654.9331050000001</v>
      </c>
      <c r="D1594" s="1">
        <v>3593.3459469999998</v>
      </c>
      <c r="E1594" s="1">
        <v>3602.4604490000002</v>
      </c>
      <c r="F1594" s="1">
        <v>3602.4604490000002</v>
      </c>
      <c r="G1594" s="5">
        <f t="shared" si="48"/>
        <v>7.485431269864673E-4</v>
      </c>
      <c r="H1594" s="5">
        <f t="shared" si="49"/>
        <v>7.4826310830860437E-4</v>
      </c>
      <c r="I1594" s="2">
        <v>5098183235</v>
      </c>
    </row>
    <row r="1595" spans="1:9" x14ac:dyDescent="0.25">
      <c r="A1595" s="3">
        <v>43492</v>
      </c>
      <c r="B1595" s="1">
        <v>3604.6872560000002</v>
      </c>
      <c r="C1595" s="1">
        <v>3612.6713869999999</v>
      </c>
      <c r="D1595" s="1">
        <v>3567.2458499999998</v>
      </c>
      <c r="E1595" s="1">
        <v>3583.9658199999999</v>
      </c>
      <c r="F1595" s="1">
        <v>3583.9658199999999</v>
      </c>
      <c r="G1595" s="5">
        <f t="shared" si="48"/>
        <v>-5.1338881472339226E-3</v>
      </c>
      <c r="H1595" s="5">
        <f t="shared" si="49"/>
        <v>-5.1471118296752697E-3</v>
      </c>
      <c r="I1595" s="2">
        <v>5570752966</v>
      </c>
    </row>
    <row r="1596" spans="1:9" x14ac:dyDescent="0.25">
      <c r="A1596" s="3">
        <v>43493</v>
      </c>
      <c r="B1596" s="1">
        <v>3584.283203</v>
      </c>
      <c r="C1596" s="1">
        <v>3586.7509770000001</v>
      </c>
      <c r="D1596" s="1">
        <v>3439.2329100000002</v>
      </c>
      <c r="E1596" s="1">
        <v>3470.4504390000002</v>
      </c>
      <c r="F1596" s="1">
        <v>3470.4504390000002</v>
      </c>
      <c r="G1596" s="5">
        <f t="shared" si="48"/>
        <v>-3.167312042055126E-2</v>
      </c>
      <c r="H1596" s="5">
        <f t="shared" si="49"/>
        <v>-3.2185563192522089E-2</v>
      </c>
      <c r="I1596" s="2">
        <v>6908930483</v>
      </c>
    </row>
    <row r="1597" spans="1:9" x14ac:dyDescent="0.25">
      <c r="A1597" s="3">
        <v>43494</v>
      </c>
      <c r="B1597" s="1">
        <v>3468.8701169999999</v>
      </c>
      <c r="C1597" s="1">
        <v>3476.0654300000001</v>
      </c>
      <c r="D1597" s="1">
        <v>3400.8198240000002</v>
      </c>
      <c r="E1597" s="1">
        <v>3448.116943</v>
      </c>
      <c r="F1597" s="1">
        <v>3448.116943</v>
      </c>
      <c r="G1597" s="5">
        <f t="shared" si="48"/>
        <v>-6.435330627120428E-3</v>
      </c>
      <c r="H1597" s="5">
        <f t="shared" si="49"/>
        <v>-6.4561266347284083E-3</v>
      </c>
      <c r="I1597" s="2">
        <v>5897159493</v>
      </c>
    </row>
    <row r="1598" spans="1:9" x14ac:dyDescent="0.25">
      <c r="A1598" s="3">
        <v>43495</v>
      </c>
      <c r="B1598" s="1">
        <v>3443.8969729999999</v>
      </c>
      <c r="C1598" s="1">
        <v>3495.1748050000001</v>
      </c>
      <c r="D1598" s="1">
        <v>3429.3879390000002</v>
      </c>
      <c r="E1598" s="1">
        <v>3486.1816410000001</v>
      </c>
      <c r="F1598" s="1">
        <v>3486.1816410000001</v>
      </c>
      <c r="G1598" s="5">
        <f t="shared" si="48"/>
        <v>1.1039271181702448E-2</v>
      </c>
      <c r="H1598" s="5">
        <f t="shared" si="49"/>
        <v>1.0978783182745248E-2</v>
      </c>
      <c r="I1598" s="2">
        <v>5955112627</v>
      </c>
    </row>
    <row r="1599" spans="1:9" x14ac:dyDescent="0.25">
      <c r="A1599" s="3">
        <v>43496</v>
      </c>
      <c r="B1599" s="1">
        <v>3485.4091800000001</v>
      </c>
      <c r="C1599" s="1">
        <v>3504.804932</v>
      </c>
      <c r="D1599" s="1">
        <v>3447.9157709999999</v>
      </c>
      <c r="E1599" s="1">
        <v>3457.7927249999998</v>
      </c>
      <c r="F1599" s="1">
        <v>3457.7927249999998</v>
      </c>
      <c r="G1599" s="5">
        <f t="shared" si="48"/>
        <v>-8.143269319683788E-3</v>
      </c>
      <c r="H1599" s="5">
        <f t="shared" si="49"/>
        <v>-8.1766068449412935E-3</v>
      </c>
      <c r="I1599" s="2">
        <v>5831198271</v>
      </c>
    </row>
    <row r="1600" spans="1:9" x14ac:dyDescent="0.25">
      <c r="A1600" s="3">
        <v>43497</v>
      </c>
      <c r="B1600" s="1">
        <v>3460.5471189999998</v>
      </c>
      <c r="C1600" s="1">
        <v>3501.9541020000001</v>
      </c>
      <c r="D1600" s="1">
        <v>3431.5915530000002</v>
      </c>
      <c r="E1600" s="1">
        <v>3487.9453130000002</v>
      </c>
      <c r="F1600" s="1">
        <v>3487.9453130000002</v>
      </c>
      <c r="G1600" s="5">
        <f t="shared" si="48"/>
        <v>8.7201837698356321E-3</v>
      </c>
      <c r="H1600" s="5">
        <f t="shared" si="49"/>
        <v>8.682382564032632E-3</v>
      </c>
      <c r="I1600" s="2">
        <v>5422926707</v>
      </c>
    </row>
    <row r="1601" spans="1:9" x14ac:dyDescent="0.25">
      <c r="A1601" s="3">
        <v>43498</v>
      </c>
      <c r="B1601" s="1">
        <v>3484.6259770000001</v>
      </c>
      <c r="C1601" s="1">
        <v>3523.2873540000001</v>
      </c>
      <c r="D1601" s="1">
        <v>3467.5747070000002</v>
      </c>
      <c r="E1601" s="1">
        <v>3521.0607909999999</v>
      </c>
      <c r="F1601" s="1">
        <v>3521.0607909999999</v>
      </c>
      <c r="G1601" s="5">
        <f t="shared" si="48"/>
        <v>9.4942652559872887E-3</v>
      </c>
      <c r="H1601" s="5">
        <f t="shared" si="49"/>
        <v>9.4494779779847726E-3</v>
      </c>
      <c r="I1601" s="2">
        <v>5071623601</v>
      </c>
    </row>
    <row r="1602" spans="1:9" x14ac:dyDescent="0.25">
      <c r="A1602" s="3">
        <v>43499</v>
      </c>
      <c r="B1602" s="1">
        <v>3516.1396479999999</v>
      </c>
      <c r="C1602" s="1">
        <v>3521.3881839999999</v>
      </c>
      <c r="D1602" s="1">
        <v>3447.9243160000001</v>
      </c>
      <c r="E1602" s="1">
        <v>3464.0134280000002</v>
      </c>
      <c r="F1602" s="1">
        <v>3464.0134280000002</v>
      </c>
      <c r="G1602" s="5">
        <f t="shared" si="48"/>
        <v>-1.6201754637640842E-2</v>
      </c>
      <c r="H1602" s="5">
        <f t="shared" si="49"/>
        <v>-1.63344381533286E-2</v>
      </c>
      <c r="I1602" s="2">
        <v>5043937584</v>
      </c>
    </row>
    <row r="1603" spans="1:9" x14ac:dyDescent="0.25">
      <c r="A1603" s="3">
        <v>43500</v>
      </c>
      <c r="B1603" s="1">
        <v>3467.2116700000001</v>
      </c>
      <c r="C1603" s="1">
        <v>3476.2238769999999</v>
      </c>
      <c r="D1603" s="1">
        <v>3442.586914</v>
      </c>
      <c r="E1603" s="1">
        <v>3459.1540530000002</v>
      </c>
      <c r="F1603" s="1">
        <v>3459.1540530000002</v>
      </c>
      <c r="G1603" s="5">
        <f t="shared" si="48"/>
        <v>-1.4028164442785318E-3</v>
      </c>
      <c r="H1603" s="5">
        <f t="shared" si="49"/>
        <v>-1.4038013124339594E-3</v>
      </c>
      <c r="I1603" s="2">
        <v>5332718886</v>
      </c>
    </row>
    <row r="1604" spans="1:9" x14ac:dyDescent="0.25">
      <c r="A1604" s="3">
        <v>43501</v>
      </c>
      <c r="B1604" s="1">
        <v>3454.9509280000002</v>
      </c>
      <c r="C1604" s="1">
        <v>3478.148193</v>
      </c>
      <c r="D1604" s="1">
        <v>3451.9370119999999</v>
      </c>
      <c r="E1604" s="1">
        <v>3466.357422</v>
      </c>
      <c r="F1604" s="1">
        <v>3466.357422</v>
      </c>
      <c r="G1604" s="5">
        <f t="shared" ref="G1604:G1667" si="50">E1604/E1603-1</f>
        <v>2.0824076897507648E-3</v>
      </c>
      <c r="H1604" s="5">
        <f t="shared" ref="H1604:H1667" si="51">-LN(F1603/F1604)</f>
        <v>2.0802424842303168E-3</v>
      </c>
      <c r="I1604" s="2">
        <v>5227549545</v>
      </c>
    </row>
    <row r="1605" spans="1:9" x14ac:dyDescent="0.25">
      <c r="A1605" s="3">
        <v>43502</v>
      </c>
      <c r="B1605" s="1">
        <v>3469.091797</v>
      </c>
      <c r="C1605" s="1">
        <v>3469.091797</v>
      </c>
      <c r="D1605" s="1">
        <v>3398.5654300000001</v>
      </c>
      <c r="E1605" s="1">
        <v>3413.7678219999998</v>
      </c>
      <c r="F1605" s="1">
        <v>3413.7678219999998</v>
      </c>
      <c r="G1605" s="5">
        <f t="shared" si="50"/>
        <v>-1.517143029343393E-2</v>
      </c>
      <c r="H1605" s="5">
        <f t="shared" si="51"/>
        <v>-1.528769386396389E-2</v>
      </c>
      <c r="I1605" s="2">
        <v>5482196038</v>
      </c>
    </row>
    <row r="1606" spans="1:9" x14ac:dyDescent="0.25">
      <c r="A1606" s="3">
        <v>43503</v>
      </c>
      <c r="B1606" s="1">
        <v>3414.929443</v>
      </c>
      <c r="C1606" s="1">
        <v>3427.945557</v>
      </c>
      <c r="D1606" s="1">
        <v>3394.2185060000002</v>
      </c>
      <c r="E1606" s="1">
        <v>3399.4716800000001</v>
      </c>
      <c r="F1606" s="1">
        <v>3399.4716800000001</v>
      </c>
      <c r="G1606" s="5">
        <f t="shared" si="50"/>
        <v>-4.1877897810941311E-3</v>
      </c>
      <c r="H1606" s="5">
        <f t="shared" si="51"/>
        <v>-4.1965831311070413E-3</v>
      </c>
      <c r="I1606" s="2">
        <v>5004962683</v>
      </c>
    </row>
    <row r="1607" spans="1:9" x14ac:dyDescent="0.25">
      <c r="A1607" s="3">
        <v>43504</v>
      </c>
      <c r="B1607" s="1">
        <v>3401.3764649999998</v>
      </c>
      <c r="C1607" s="1">
        <v>3695.6140140000002</v>
      </c>
      <c r="D1607" s="1">
        <v>3391.023682</v>
      </c>
      <c r="E1607" s="1">
        <v>3666.7802729999999</v>
      </c>
      <c r="F1607" s="1">
        <v>3666.7802729999999</v>
      </c>
      <c r="G1607" s="5">
        <f t="shared" si="50"/>
        <v>7.8632392960543696E-2</v>
      </c>
      <c r="H1607" s="5">
        <f t="shared" si="51"/>
        <v>7.5693935882916202E-2</v>
      </c>
      <c r="I1607" s="2">
        <v>7735623101</v>
      </c>
    </row>
    <row r="1608" spans="1:9" x14ac:dyDescent="0.25">
      <c r="A1608" s="3">
        <v>43505</v>
      </c>
      <c r="B1608" s="1">
        <v>3671.5859380000002</v>
      </c>
      <c r="C1608" s="1">
        <v>3679.9414059999999</v>
      </c>
      <c r="D1608" s="1">
        <v>3646.5593260000001</v>
      </c>
      <c r="E1608" s="1">
        <v>3671.2036130000001</v>
      </c>
      <c r="F1608" s="1">
        <v>3671.2036130000001</v>
      </c>
      <c r="G1608" s="5">
        <f t="shared" si="50"/>
        <v>1.2063280782246277E-3</v>
      </c>
      <c r="H1608" s="5">
        <f t="shared" si="51"/>
        <v>1.205601049140207E-3</v>
      </c>
      <c r="I1608" s="2">
        <v>6158833645</v>
      </c>
    </row>
    <row r="1609" spans="1:9" x14ac:dyDescent="0.25">
      <c r="A1609" s="3">
        <v>43506</v>
      </c>
      <c r="B1609" s="1">
        <v>3673.2014159999999</v>
      </c>
      <c r="C1609" s="1">
        <v>3695.0361330000001</v>
      </c>
      <c r="D1609" s="1">
        <v>3640.9799800000001</v>
      </c>
      <c r="E1609" s="1">
        <v>3690.188232</v>
      </c>
      <c r="F1609" s="1">
        <v>3690.188232</v>
      </c>
      <c r="G1609" s="5">
        <f t="shared" si="50"/>
        <v>5.1712247538584499E-3</v>
      </c>
      <c r="H1609" s="5">
        <f t="shared" si="51"/>
        <v>5.1578998886379016E-3</v>
      </c>
      <c r="I1609" s="2">
        <v>6282256903</v>
      </c>
    </row>
    <row r="1610" spans="1:9" x14ac:dyDescent="0.25">
      <c r="A1610" s="3">
        <v>43507</v>
      </c>
      <c r="B1610" s="1">
        <v>3695.6130370000001</v>
      </c>
      <c r="C1610" s="1">
        <v>3695.6130370000001</v>
      </c>
      <c r="D1610" s="1">
        <v>3642.2878420000002</v>
      </c>
      <c r="E1610" s="1">
        <v>3648.430664</v>
      </c>
      <c r="F1610" s="1">
        <v>3648.430664</v>
      </c>
      <c r="G1610" s="5">
        <f t="shared" si="50"/>
        <v>-1.1315836855663175E-2</v>
      </c>
      <c r="H1610" s="5">
        <f t="shared" si="51"/>
        <v>-1.1380348064789299E-2</v>
      </c>
      <c r="I1610" s="2">
        <v>6277056434</v>
      </c>
    </row>
    <row r="1611" spans="1:9" x14ac:dyDescent="0.25">
      <c r="A1611" s="3">
        <v>43508</v>
      </c>
      <c r="B1611" s="1">
        <v>3642.751953</v>
      </c>
      <c r="C1611" s="1">
        <v>3668.586914</v>
      </c>
      <c r="D1611" s="1">
        <v>3618.556885</v>
      </c>
      <c r="E1611" s="1">
        <v>3653.5285640000002</v>
      </c>
      <c r="F1611" s="1">
        <v>3653.5285640000002</v>
      </c>
      <c r="G1611" s="5">
        <f t="shared" si="50"/>
        <v>1.3972857015764895E-3</v>
      </c>
      <c r="H1611" s="5">
        <f t="shared" si="51"/>
        <v>1.3963104063155123E-3</v>
      </c>
      <c r="I1611" s="2">
        <v>6480384532</v>
      </c>
    </row>
    <row r="1612" spans="1:9" x14ac:dyDescent="0.25">
      <c r="A1612" s="3">
        <v>43509</v>
      </c>
      <c r="B1612" s="1">
        <v>3653.6040039999998</v>
      </c>
      <c r="C1612" s="1">
        <v>3669.7465820000002</v>
      </c>
      <c r="D1612" s="1">
        <v>3617.2463379999999</v>
      </c>
      <c r="E1612" s="1">
        <v>3632.070557</v>
      </c>
      <c r="F1612" s="1">
        <v>3632.070557</v>
      </c>
      <c r="G1612" s="5">
        <f t="shared" si="50"/>
        <v>-5.8732282023018501E-3</v>
      </c>
      <c r="H1612" s="5">
        <f t="shared" si="51"/>
        <v>-5.8905434379001404E-3</v>
      </c>
      <c r="I1612" s="2">
        <v>6438903823</v>
      </c>
    </row>
    <row r="1613" spans="1:9" x14ac:dyDescent="0.25">
      <c r="A1613" s="3">
        <v>43510</v>
      </c>
      <c r="B1613" s="1">
        <v>3631.1701659999999</v>
      </c>
      <c r="C1613" s="1">
        <v>3646.2565920000002</v>
      </c>
      <c r="D1613" s="1">
        <v>3607.6977539999998</v>
      </c>
      <c r="E1613" s="1">
        <v>3616.8808589999999</v>
      </c>
      <c r="F1613" s="1">
        <v>3616.8808589999999</v>
      </c>
      <c r="G1613" s="5">
        <f t="shared" si="50"/>
        <v>-4.1821043290928284E-3</v>
      </c>
      <c r="H1613" s="5">
        <f t="shared" si="51"/>
        <v>-4.1908737857978256E-3</v>
      </c>
      <c r="I1613" s="2">
        <v>6271044418</v>
      </c>
    </row>
    <row r="1614" spans="1:9" x14ac:dyDescent="0.25">
      <c r="A1614" s="3">
        <v>43511</v>
      </c>
      <c r="B1614" s="1">
        <v>3617.3684079999998</v>
      </c>
      <c r="C1614" s="1">
        <v>3647.7951659999999</v>
      </c>
      <c r="D1614" s="1">
        <v>3608.2065429999998</v>
      </c>
      <c r="E1614" s="1">
        <v>3620.8107909999999</v>
      </c>
      <c r="F1614" s="1">
        <v>3620.8107909999999</v>
      </c>
      <c r="G1614" s="5">
        <f t="shared" si="50"/>
        <v>1.086552793194917E-3</v>
      </c>
      <c r="H1614" s="5">
        <f t="shared" si="51"/>
        <v>1.085962921954339E-3</v>
      </c>
      <c r="I1614" s="2">
        <v>6091952231</v>
      </c>
    </row>
    <row r="1615" spans="1:9" x14ac:dyDescent="0.25">
      <c r="A1615" s="3">
        <v>43512</v>
      </c>
      <c r="B1615" s="1">
        <v>3615.2702640000002</v>
      </c>
      <c r="C1615" s="1">
        <v>3652.8413089999999</v>
      </c>
      <c r="D1615" s="1">
        <v>3615.2702640000002</v>
      </c>
      <c r="E1615" s="1">
        <v>3629.7875979999999</v>
      </c>
      <c r="F1615" s="1">
        <v>3629.7875979999999</v>
      </c>
      <c r="G1615" s="5">
        <f t="shared" si="50"/>
        <v>2.4792256536334545E-3</v>
      </c>
      <c r="H1615" s="5">
        <f t="shared" si="51"/>
        <v>2.4761574438559031E-3</v>
      </c>
      <c r="I1615" s="2">
        <v>5934744052</v>
      </c>
    </row>
    <row r="1616" spans="1:9" x14ac:dyDescent="0.25">
      <c r="A1616" s="3">
        <v>43513</v>
      </c>
      <c r="B1616" s="1">
        <v>3633.359375</v>
      </c>
      <c r="C1616" s="1">
        <v>3680.5373540000001</v>
      </c>
      <c r="D1616" s="1">
        <v>3619.1821289999998</v>
      </c>
      <c r="E1616" s="1">
        <v>3673.836182</v>
      </c>
      <c r="F1616" s="1">
        <v>3673.836182</v>
      </c>
      <c r="G1616" s="5">
        <f t="shared" si="50"/>
        <v>1.2135306215788066E-2</v>
      </c>
      <c r="H1616" s="5">
        <f t="shared" si="51"/>
        <v>1.2062263722242618E-2</v>
      </c>
      <c r="I1616" s="2">
        <v>7039512503</v>
      </c>
    </row>
    <row r="1617" spans="1:9" x14ac:dyDescent="0.25">
      <c r="A1617" s="3">
        <v>43514</v>
      </c>
      <c r="B1617" s="1">
        <v>3671.3698730000001</v>
      </c>
      <c r="C1617" s="1">
        <v>3936.665039</v>
      </c>
      <c r="D1617" s="1">
        <v>3669.982422</v>
      </c>
      <c r="E1617" s="1">
        <v>3915.7143550000001</v>
      </c>
      <c r="F1617" s="1">
        <v>3915.7143550000001</v>
      </c>
      <c r="G1617" s="5">
        <f t="shared" si="50"/>
        <v>6.5838039862823772E-2</v>
      </c>
      <c r="H1617" s="5">
        <f t="shared" si="51"/>
        <v>6.3761381614258872E-2</v>
      </c>
      <c r="I1617" s="2">
        <v>9908216640</v>
      </c>
    </row>
    <row r="1618" spans="1:9" x14ac:dyDescent="0.25">
      <c r="A1618" s="3">
        <v>43515</v>
      </c>
      <c r="B1618" s="1">
        <v>3911.6616210000002</v>
      </c>
      <c r="C1618" s="1">
        <v>4010.8793949999999</v>
      </c>
      <c r="D1618" s="1">
        <v>3908.1530760000001</v>
      </c>
      <c r="E1618" s="1">
        <v>3947.094482</v>
      </c>
      <c r="F1618" s="1">
        <v>3947.094482</v>
      </c>
      <c r="G1618" s="5">
        <f t="shared" si="50"/>
        <v>8.0138958450659548E-3</v>
      </c>
      <c r="H1618" s="5">
        <f t="shared" si="51"/>
        <v>7.9819551147382872E-3</v>
      </c>
      <c r="I1618" s="2">
        <v>9933626655</v>
      </c>
    </row>
    <row r="1619" spans="1:9" x14ac:dyDescent="0.25">
      <c r="A1619" s="3">
        <v>43516</v>
      </c>
      <c r="B1619" s="1">
        <v>3946.6850589999999</v>
      </c>
      <c r="C1619" s="1">
        <v>4000.486328</v>
      </c>
      <c r="D1619" s="1">
        <v>3926.2468260000001</v>
      </c>
      <c r="E1619" s="1">
        <v>3999.820557</v>
      </c>
      <c r="F1619" s="1">
        <v>3999.820557</v>
      </c>
      <c r="G1619" s="5">
        <f t="shared" si="50"/>
        <v>1.3358199364227996E-2</v>
      </c>
      <c r="H1619" s="5">
        <f t="shared" si="51"/>
        <v>1.326976529522567E-2</v>
      </c>
      <c r="I1619" s="2">
        <v>8693373948</v>
      </c>
    </row>
    <row r="1620" spans="1:9" x14ac:dyDescent="0.25">
      <c r="A1620" s="3">
        <v>43517</v>
      </c>
      <c r="B1620" s="1">
        <v>4000.256836</v>
      </c>
      <c r="C1620" s="1">
        <v>4010.0095209999999</v>
      </c>
      <c r="D1620" s="1">
        <v>3940.108154</v>
      </c>
      <c r="E1620" s="1">
        <v>3954.118164</v>
      </c>
      <c r="F1620" s="1">
        <v>3954.118164</v>
      </c>
      <c r="G1620" s="5">
        <f t="shared" si="50"/>
        <v>-1.1426110833901548E-2</v>
      </c>
      <c r="H1620" s="5">
        <f t="shared" si="51"/>
        <v>-1.1491890387981884E-2</v>
      </c>
      <c r="I1620" s="2">
        <v>7775128102</v>
      </c>
    </row>
    <row r="1621" spans="1:9" x14ac:dyDescent="0.25">
      <c r="A1621" s="3">
        <v>43518</v>
      </c>
      <c r="B1621" s="1">
        <v>3952.4064939999998</v>
      </c>
      <c r="C1621" s="1">
        <v>4006.5383299999999</v>
      </c>
      <c r="D1621" s="1">
        <v>3950.8164059999999</v>
      </c>
      <c r="E1621" s="1">
        <v>4005.5266109999998</v>
      </c>
      <c r="F1621" s="1">
        <v>4005.5266109999998</v>
      </c>
      <c r="G1621" s="5">
        <f t="shared" si="50"/>
        <v>1.3001241962884214E-2</v>
      </c>
      <c r="H1621" s="5">
        <f t="shared" si="51"/>
        <v>1.2917451290359656E-2</v>
      </c>
      <c r="I1621" s="2">
        <v>7826525254</v>
      </c>
    </row>
    <row r="1622" spans="1:9" x14ac:dyDescent="0.25">
      <c r="A1622" s="3">
        <v>43519</v>
      </c>
      <c r="B1622" s="1">
        <v>3998.91626</v>
      </c>
      <c r="C1622" s="1">
        <v>4166.2861329999996</v>
      </c>
      <c r="D1622" s="1">
        <v>3968.726807</v>
      </c>
      <c r="E1622" s="1">
        <v>4142.5268550000001</v>
      </c>
      <c r="F1622" s="1">
        <v>4142.5268550000001</v>
      </c>
      <c r="G1622" s="5">
        <f t="shared" si="50"/>
        <v>3.4202804600965475E-2</v>
      </c>
      <c r="H1622" s="5">
        <f t="shared" si="51"/>
        <v>3.3630892831814044E-2</v>
      </c>
      <c r="I1622" s="2">
        <v>8922258316</v>
      </c>
    </row>
    <row r="1623" spans="1:9" x14ac:dyDescent="0.25">
      <c r="A1623" s="3">
        <v>43520</v>
      </c>
      <c r="B1623" s="1">
        <v>4145.4580079999996</v>
      </c>
      <c r="C1623" s="1">
        <v>4210.6416019999997</v>
      </c>
      <c r="D1623" s="1">
        <v>3793.7089839999999</v>
      </c>
      <c r="E1623" s="1">
        <v>3810.42749</v>
      </c>
      <c r="F1623" s="1">
        <v>3810.42749</v>
      </c>
      <c r="G1623" s="5">
        <f t="shared" si="50"/>
        <v>-8.0168307080292878E-2</v>
      </c>
      <c r="H1623" s="5">
        <f t="shared" si="51"/>
        <v>-8.3564568153646671E-2</v>
      </c>
      <c r="I1623" s="2">
        <v>10794227451</v>
      </c>
    </row>
    <row r="1624" spans="1:9" x14ac:dyDescent="0.25">
      <c r="A1624" s="3">
        <v>43521</v>
      </c>
      <c r="B1624" s="1">
        <v>3807.0024410000001</v>
      </c>
      <c r="C1624" s="1">
        <v>3913.7072750000002</v>
      </c>
      <c r="D1624" s="1">
        <v>3807.0024410000001</v>
      </c>
      <c r="E1624" s="1">
        <v>3882.696289</v>
      </c>
      <c r="F1624" s="1">
        <v>3882.696289</v>
      </c>
      <c r="G1624" s="5">
        <f t="shared" si="50"/>
        <v>1.8966060682078512E-2</v>
      </c>
      <c r="H1624" s="5">
        <f t="shared" si="51"/>
        <v>1.8788447191388599E-2</v>
      </c>
      <c r="I1624" s="2">
        <v>9318796067</v>
      </c>
    </row>
    <row r="1625" spans="1:9" x14ac:dyDescent="0.25">
      <c r="A1625" s="3">
        <v>43522</v>
      </c>
      <c r="B1625" s="1">
        <v>3878.6972660000001</v>
      </c>
      <c r="C1625" s="1">
        <v>3891.578857</v>
      </c>
      <c r="D1625" s="1">
        <v>3837.986328</v>
      </c>
      <c r="E1625" s="1">
        <v>3854.3579100000002</v>
      </c>
      <c r="F1625" s="1">
        <v>3854.3579100000002</v>
      </c>
      <c r="G1625" s="5">
        <f t="shared" si="50"/>
        <v>-7.2986339622506113E-3</v>
      </c>
      <c r="H1625" s="5">
        <f t="shared" si="51"/>
        <v>-7.3253993042512065E-3</v>
      </c>
      <c r="I1625" s="2">
        <v>7931218996</v>
      </c>
    </row>
    <row r="1626" spans="1:9" x14ac:dyDescent="0.25">
      <c r="A1626" s="3">
        <v>43523</v>
      </c>
      <c r="B1626" s="1">
        <v>3857.4797359999998</v>
      </c>
      <c r="C1626" s="1">
        <v>3888.80249</v>
      </c>
      <c r="D1626" s="1">
        <v>3787.0588379999999</v>
      </c>
      <c r="E1626" s="1">
        <v>3851.0473630000001</v>
      </c>
      <c r="F1626" s="1">
        <v>3851.0473630000001</v>
      </c>
      <c r="G1626" s="5">
        <f t="shared" si="50"/>
        <v>-8.5891011610805812E-4</v>
      </c>
      <c r="H1626" s="5">
        <f t="shared" si="51"/>
        <v>-8.5927919075147506E-4</v>
      </c>
      <c r="I1626" s="2">
        <v>8301309684</v>
      </c>
    </row>
    <row r="1627" spans="1:9" x14ac:dyDescent="0.25">
      <c r="A1627" s="3">
        <v>43524</v>
      </c>
      <c r="B1627" s="1">
        <v>3848.2619629999999</v>
      </c>
      <c r="C1627" s="1">
        <v>3906.0583499999998</v>
      </c>
      <c r="D1627" s="1">
        <v>3845.821289</v>
      </c>
      <c r="E1627" s="1">
        <v>3854.7854000000002</v>
      </c>
      <c r="F1627" s="1">
        <v>3854.7854000000002</v>
      </c>
      <c r="G1627" s="5">
        <f t="shared" si="50"/>
        <v>9.7065464214085573E-4</v>
      </c>
      <c r="H1627" s="5">
        <f t="shared" si="51"/>
        <v>9.7018386154262338E-4</v>
      </c>
      <c r="I1627" s="2">
        <v>8399767798</v>
      </c>
    </row>
    <row r="1628" spans="1:9" x14ac:dyDescent="0.25">
      <c r="A1628" s="3">
        <v>43525</v>
      </c>
      <c r="B1628" s="1">
        <v>3853.7570799999999</v>
      </c>
      <c r="C1628" s="1">
        <v>3907.7954100000002</v>
      </c>
      <c r="D1628" s="1">
        <v>3851.6923830000001</v>
      </c>
      <c r="E1628" s="1">
        <v>3859.58374</v>
      </c>
      <c r="F1628" s="1">
        <v>3859.58374</v>
      </c>
      <c r="G1628" s="5">
        <f t="shared" si="50"/>
        <v>1.2447748712547391E-3</v>
      </c>
      <c r="H1628" s="5">
        <f t="shared" si="51"/>
        <v>1.2440007813265489E-3</v>
      </c>
      <c r="I1628" s="2">
        <v>7661247975</v>
      </c>
    </row>
    <row r="1629" spans="1:9" x14ac:dyDescent="0.25">
      <c r="A1629" s="3">
        <v>43526</v>
      </c>
      <c r="B1629" s="1">
        <v>3855.318115</v>
      </c>
      <c r="C1629" s="1">
        <v>3874.607422</v>
      </c>
      <c r="D1629" s="1">
        <v>3832.1279300000001</v>
      </c>
      <c r="E1629" s="1">
        <v>3864.415039</v>
      </c>
      <c r="F1629" s="1">
        <v>3864.415039</v>
      </c>
      <c r="G1629" s="5">
        <f t="shared" si="50"/>
        <v>1.2517668550442451E-3</v>
      </c>
      <c r="H1629" s="5">
        <f t="shared" si="51"/>
        <v>1.2509840481076831E-3</v>
      </c>
      <c r="I1629" s="2">
        <v>7578786076</v>
      </c>
    </row>
    <row r="1630" spans="1:9" x14ac:dyDescent="0.25">
      <c r="A1630" s="3">
        <v>43527</v>
      </c>
      <c r="B1630" s="1">
        <v>3862.2661130000001</v>
      </c>
      <c r="C1630" s="1">
        <v>3875.483643</v>
      </c>
      <c r="D1630" s="1">
        <v>3836.9057619999999</v>
      </c>
      <c r="E1630" s="1">
        <v>3847.1757809999999</v>
      </c>
      <c r="F1630" s="1">
        <v>3847.1757809999999</v>
      </c>
      <c r="G1630" s="5">
        <f t="shared" si="50"/>
        <v>-4.4610265269180438E-3</v>
      </c>
      <c r="H1630" s="5">
        <f t="shared" si="51"/>
        <v>-4.4710065977223998E-3</v>
      </c>
      <c r="I1630" s="2">
        <v>7253558152</v>
      </c>
    </row>
    <row r="1631" spans="1:9" x14ac:dyDescent="0.25">
      <c r="A1631" s="3">
        <v>43528</v>
      </c>
      <c r="B1631" s="1">
        <v>3845.0915530000002</v>
      </c>
      <c r="C1631" s="1">
        <v>3867.381836</v>
      </c>
      <c r="D1631" s="1">
        <v>3733.7497560000002</v>
      </c>
      <c r="E1631" s="1">
        <v>3761.5571289999998</v>
      </c>
      <c r="F1631" s="1">
        <v>3761.5571289999998</v>
      </c>
      <c r="G1631" s="5">
        <f t="shared" si="50"/>
        <v>-2.2254936315320939E-2</v>
      </c>
      <c r="H1631" s="5">
        <f t="shared" si="51"/>
        <v>-2.2506314006991039E-2</v>
      </c>
      <c r="I1631" s="2">
        <v>9029175788</v>
      </c>
    </row>
    <row r="1632" spans="1:9" x14ac:dyDescent="0.25">
      <c r="A1632" s="3">
        <v>43529</v>
      </c>
      <c r="B1632" s="1">
        <v>3759.8325199999999</v>
      </c>
      <c r="C1632" s="1">
        <v>3903.9167480000001</v>
      </c>
      <c r="D1632" s="1">
        <v>3745.1831050000001</v>
      </c>
      <c r="E1632" s="1">
        <v>3896.375</v>
      </c>
      <c r="F1632" s="1">
        <v>3896.375</v>
      </c>
      <c r="G1632" s="5">
        <f t="shared" si="50"/>
        <v>3.5840973930878706E-2</v>
      </c>
      <c r="H1632" s="5">
        <f t="shared" si="51"/>
        <v>3.5213631988231048E-2</v>
      </c>
      <c r="I1632" s="2">
        <v>10174126415</v>
      </c>
    </row>
    <row r="1633" spans="1:9" x14ac:dyDescent="0.25">
      <c r="A1633" s="3">
        <v>43530</v>
      </c>
      <c r="B1633" s="1">
        <v>3897.0810550000001</v>
      </c>
      <c r="C1633" s="1">
        <v>3919.5104980000001</v>
      </c>
      <c r="D1633" s="1">
        <v>3871.460693</v>
      </c>
      <c r="E1633" s="1">
        <v>3903.9426269999999</v>
      </c>
      <c r="F1633" s="1">
        <v>3903.9426269999999</v>
      </c>
      <c r="G1633" s="5">
        <f t="shared" si="50"/>
        <v>1.9422224503544694E-3</v>
      </c>
      <c r="H1633" s="5">
        <f t="shared" si="51"/>
        <v>1.9403387749478474E-3</v>
      </c>
      <c r="I1633" s="2">
        <v>9175291529</v>
      </c>
    </row>
    <row r="1634" spans="1:9" x14ac:dyDescent="0.25">
      <c r="A1634" s="3">
        <v>43531</v>
      </c>
      <c r="B1634" s="1">
        <v>3903.3847660000001</v>
      </c>
      <c r="C1634" s="1">
        <v>3939.3732909999999</v>
      </c>
      <c r="D1634" s="1">
        <v>3894.1130370000001</v>
      </c>
      <c r="E1634" s="1">
        <v>3911.484375</v>
      </c>
      <c r="F1634" s="1">
        <v>3911.484375</v>
      </c>
      <c r="G1634" s="5">
        <f t="shared" si="50"/>
        <v>1.9318285949800895E-3</v>
      </c>
      <c r="H1634" s="5">
        <f t="shared" si="51"/>
        <v>1.92996501381344E-3</v>
      </c>
      <c r="I1634" s="2">
        <v>9584165519</v>
      </c>
    </row>
    <row r="1635" spans="1:9" x14ac:dyDescent="0.25">
      <c r="A1635" s="3">
        <v>43532</v>
      </c>
      <c r="B1635" s="1">
        <v>3913.2258299999999</v>
      </c>
      <c r="C1635" s="1">
        <v>3950.4321289999998</v>
      </c>
      <c r="D1635" s="1">
        <v>3875.2285160000001</v>
      </c>
      <c r="E1635" s="1">
        <v>3901.1315920000002</v>
      </c>
      <c r="F1635" s="1">
        <v>3901.1315920000002</v>
      </c>
      <c r="G1635" s="5">
        <f t="shared" si="50"/>
        <v>-2.6467657818523005E-3</v>
      </c>
      <c r="H1635" s="5">
        <f t="shared" si="51"/>
        <v>-2.6502746592228367E-3</v>
      </c>
      <c r="I1635" s="2">
        <v>10638638944</v>
      </c>
    </row>
    <row r="1636" spans="1:9" x14ac:dyDescent="0.25">
      <c r="A1636" s="3">
        <v>43533</v>
      </c>
      <c r="B1636" s="1">
        <v>3894.55249</v>
      </c>
      <c r="C1636" s="1">
        <v>3987.2377929999998</v>
      </c>
      <c r="D1636" s="1">
        <v>3892.3903810000002</v>
      </c>
      <c r="E1636" s="1">
        <v>3963.313721</v>
      </c>
      <c r="F1636" s="1">
        <v>3963.313721</v>
      </c>
      <c r="G1636" s="5">
        <f t="shared" si="50"/>
        <v>1.5939510763368192E-2</v>
      </c>
      <c r="H1636" s="5">
        <f t="shared" si="51"/>
        <v>1.5813810733685339E-2</v>
      </c>
      <c r="I1636" s="2">
        <v>10796103518</v>
      </c>
    </row>
    <row r="1637" spans="1:9" x14ac:dyDescent="0.25">
      <c r="A1637" s="3">
        <v>43534</v>
      </c>
      <c r="B1637" s="1">
        <v>3966.1743160000001</v>
      </c>
      <c r="C1637" s="1">
        <v>3966.1743160000001</v>
      </c>
      <c r="D1637" s="1">
        <v>3924.3811040000001</v>
      </c>
      <c r="E1637" s="1">
        <v>3951.5998540000001</v>
      </c>
      <c r="F1637" s="1">
        <v>3951.5998540000001</v>
      </c>
      <c r="G1637" s="5">
        <f t="shared" si="50"/>
        <v>-2.9555740031208533E-3</v>
      </c>
      <c r="H1637" s="5">
        <f t="shared" si="51"/>
        <v>-2.9599503371447833E-3</v>
      </c>
      <c r="I1637" s="2">
        <v>9713267607</v>
      </c>
    </row>
    <row r="1638" spans="1:9" x14ac:dyDescent="0.25">
      <c r="A1638" s="3">
        <v>43535</v>
      </c>
      <c r="B1638" s="1">
        <v>3953.7402339999999</v>
      </c>
      <c r="C1638" s="1">
        <v>3966.3847660000001</v>
      </c>
      <c r="D1638" s="1">
        <v>3889.2390140000002</v>
      </c>
      <c r="E1638" s="1">
        <v>3905.2272950000001</v>
      </c>
      <c r="F1638" s="1">
        <v>3905.2272950000001</v>
      </c>
      <c r="G1638" s="5">
        <f t="shared" si="50"/>
        <v>-1.1735135315651846E-2</v>
      </c>
      <c r="H1638" s="5">
        <f t="shared" si="51"/>
        <v>-1.1804535497417829E-2</v>
      </c>
      <c r="I1638" s="2">
        <v>10125901903</v>
      </c>
    </row>
    <row r="1639" spans="1:9" x14ac:dyDescent="0.25">
      <c r="A1639" s="3">
        <v>43536</v>
      </c>
      <c r="B1639" s="1">
        <v>3903.7583009999998</v>
      </c>
      <c r="C1639" s="1">
        <v>3926.8891600000002</v>
      </c>
      <c r="D1639" s="1">
        <v>3863.5590820000002</v>
      </c>
      <c r="E1639" s="1">
        <v>3909.15625</v>
      </c>
      <c r="F1639" s="1">
        <v>3909.15625</v>
      </c>
      <c r="G1639" s="5">
        <f t="shared" si="50"/>
        <v>1.0060758832219907E-3</v>
      </c>
      <c r="H1639" s="5">
        <f t="shared" si="51"/>
        <v>1.005570128070909E-3</v>
      </c>
      <c r="I1639" s="2">
        <v>9809887079</v>
      </c>
    </row>
    <row r="1640" spans="1:9" x14ac:dyDescent="0.25">
      <c r="A1640" s="3">
        <v>43537</v>
      </c>
      <c r="B1640" s="1">
        <v>3913.0473630000001</v>
      </c>
      <c r="C1640" s="1">
        <v>3926.5976559999999</v>
      </c>
      <c r="D1640" s="1">
        <v>3891.904297</v>
      </c>
      <c r="E1640" s="1">
        <v>3906.7172850000002</v>
      </c>
      <c r="F1640" s="1">
        <v>3906.7172850000002</v>
      </c>
      <c r="G1640" s="5">
        <f t="shared" si="50"/>
        <v>-6.2391085032731386E-4</v>
      </c>
      <c r="H1640" s="5">
        <f t="shared" si="51"/>
        <v>-6.2410556369527656E-4</v>
      </c>
      <c r="I1640" s="2">
        <v>9469184841</v>
      </c>
    </row>
    <row r="1641" spans="1:9" x14ac:dyDescent="0.25">
      <c r="A1641" s="3">
        <v>43538</v>
      </c>
      <c r="B1641" s="1">
        <v>3905.576904</v>
      </c>
      <c r="C1641" s="1">
        <v>3946.5043949999999</v>
      </c>
      <c r="D1641" s="1">
        <v>3901.296875</v>
      </c>
      <c r="E1641" s="1">
        <v>3924.3691410000001</v>
      </c>
      <c r="F1641" s="1">
        <v>3924.3691410000001</v>
      </c>
      <c r="G1641" s="5">
        <f t="shared" si="50"/>
        <v>4.5183346304005223E-3</v>
      </c>
      <c r="H1641" s="5">
        <f t="shared" si="51"/>
        <v>4.5081576004540576E-3</v>
      </c>
      <c r="I1641" s="2">
        <v>10480789570</v>
      </c>
    </row>
    <row r="1642" spans="1:9" x14ac:dyDescent="0.25">
      <c r="A1642" s="3">
        <v>43539</v>
      </c>
      <c r="B1642" s="1">
        <v>3926.6633299999999</v>
      </c>
      <c r="C1642" s="1">
        <v>3968.5429690000001</v>
      </c>
      <c r="D1642" s="1">
        <v>3914.0153810000002</v>
      </c>
      <c r="E1642" s="1">
        <v>3960.9111330000001</v>
      </c>
      <c r="F1642" s="1">
        <v>3960.9111330000001</v>
      </c>
      <c r="G1642" s="5">
        <f t="shared" si="50"/>
        <v>9.3115582879872427E-3</v>
      </c>
      <c r="H1642" s="5">
        <f t="shared" si="51"/>
        <v>9.2684729834795147E-3</v>
      </c>
      <c r="I1642" s="2">
        <v>9394210605</v>
      </c>
    </row>
    <row r="1643" spans="1:9" x14ac:dyDescent="0.25">
      <c r="A1643" s="3">
        <v>43540</v>
      </c>
      <c r="B1643" s="1">
        <v>3963.9001459999999</v>
      </c>
      <c r="C1643" s="1">
        <v>4077.0363769999999</v>
      </c>
      <c r="D1643" s="1">
        <v>3961.657471</v>
      </c>
      <c r="E1643" s="1">
        <v>4048.7258299999999</v>
      </c>
      <c r="F1643" s="1">
        <v>4048.7258299999999</v>
      </c>
      <c r="G1643" s="5">
        <f t="shared" si="50"/>
        <v>2.2170327495706577E-2</v>
      </c>
      <c r="H1643" s="5">
        <f t="shared" si="51"/>
        <v>2.1928138849821633E-2</v>
      </c>
      <c r="I1643" s="2">
        <v>9856166973</v>
      </c>
    </row>
    <row r="1644" spans="1:9" x14ac:dyDescent="0.25">
      <c r="A1644" s="3">
        <v>43541</v>
      </c>
      <c r="B1644" s="1">
        <v>4047.719482</v>
      </c>
      <c r="C1644" s="1">
        <v>4054.1220699999999</v>
      </c>
      <c r="D1644" s="1">
        <v>4006.4111330000001</v>
      </c>
      <c r="E1644" s="1">
        <v>4025.2290039999998</v>
      </c>
      <c r="F1644" s="1">
        <v>4025.2290039999998</v>
      </c>
      <c r="G1644" s="5">
        <f t="shared" si="50"/>
        <v>-5.8035112740641992E-3</v>
      </c>
      <c r="H1644" s="5">
        <f t="shared" si="51"/>
        <v>-5.8204170860636653E-3</v>
      </c>
      <c r="I1644" s="2">
        <v>8221625400</v>
      </c>
    </row>
    <row r="1645" spans="1:9" x14ac:dyDescent="0.25">
      <c r="A1645" s="3">
        <v>43542</v>
      </c>
      <c r="B1645" s="1">
        <v>4029.9685060000002</v>
      </c>
      <c r="C1645" s="1">
        <v>4071.5566410000001</v>
      </c>
      <c r="D1645" s="1">
        <v>4009.1171880000002</v>
      </c>
      <c r="E1645" s="1">
        <v>4032.5073240000002</v>
      </c>
      <c r="F1645" s="1">
        <v>4032.5073240000002</v>
      </c>
      <c r="G1645" s="5">
        <f t="shared" si="50"/>
        <v>1.8081753840011316E-3</v>
      </c>
      <c r="H1645" s="5">
        <f t="shared" si="51"/>
        <v>1.8065426028317259E-3</v>
      </c>
      <c r="I1645" s="2">
        <v>9646954186</v>
      </c>
    </row>
    <row r="1646" spans="1:9" x14ac:dyDescent="0.25">
      <c r="A1646" s="3">
        <v>43543</v>
      </c>
      <c r="B1646" s="1">
        <v>4032.6918949999999</v>
      </c>
      <c r="C1646" s="1">
        <v>4082.2160640000002</v>
      </c>
      <c r="D1646" s="1">
        <v>4023.8125</v>
      </c>
      <c r="E1646" s="1">
        <v>4071.1901859999998</v>
      </c>
      <c r="F1646" s="1">
        <v>4071.1901859999998</v>
      </c>
      <c r="G1646" s="5">
        <f t="shared" si="50"/>
        <v>9.5927567867697405E-3</v>
      </c>
      <c r="H1646" s="5">
        <f t="shared" si="51"/>
        <v>9.5470384395055508E-3</v>
      </c>
      <c r="I1646" s="2">
        <v>9344919956</v>
      </c>
    </row>
    <row r="1647" spans="1:9" x14ac:dyDescent="0.25">
      <c r="A1647" s="3">
        <v>43544</v>
      </c>
      <c r="B1647" s="1">
        <v>4070.7939449999999</v>
      </c>
      <c r="C1647" s="1">
        <v>4089.461914</v>
      </c>
      <c r="D1647" s="1">
        <v>4031.1108399999998</v>
      </c>
      <c r="E1647" s="1">
        <v>4087.476318</v>
      </c>
      <c r="F1647" s="1">
        <v>4087.476318</v>
      </c>
      <c r="G1647" s="5">
        <f t="shared" si="50"/>
        <v>4.0003368194403421E-3</v>
      </c>
      <c r="H1647" s="5">
        <f t="shared" si="51"/>
        <v>3.9923567470114586E-3</v>
      </c>
      <c r="I1647" s="2">
        <v>10175916388</v>
      </c>
    </row>
    <row r="1648" spans="1:9" x14ac:dyDescent="0.25">
      <c r="A1648" s="3">
        <v>43545</v>
      </c>
      <c r="B1648" s="1">
        <v>4083.953857</v>
      </c>
      <c r="C1648" s="1">
        <v>4097.3598629999997</v>
      </c>
      <c r="D1648" s="1">
        <v>4005.1513669999999</v>
      </c>
      <c r="E1648" s="1">
        <v>4029.326904</v>
      </c>
      <c r="F1648" s="1">
        <v>4029.326904</v>
      </c>
      <c r="G1648" s="5">
        <f t="shared" si="50"/>
        <v>-1.4226238753709097E-2</v>
      </c>
      <c r="H1648" s="5">
        <f t="shared" si="51"/>
        <v>-1.4328401776096004E-2</v>
      </c>
      <c r="I1648" s="2">
        <v>10831212662</v>
      </c>
    </row>
    <row r="1649" spans="1:9" x14ac:dyDescent="0.25">
      <c r="A1649" s="3">
        <v>43546</v>
      </c>
      <c r="B1649" s="1">
        <v>4028.5146479999999</v>
      </c>
      <c r="C1649" s="1">
        <v>4053.9067380000001</v>
      </c>
      <c r="D1649" s="1">
        <v>4021.5424800000001</v>
      </c>
      <c r="E1649" s="1">
        <v>4023.9682619999999</v>
      </c>
      <c r="F1649" s="1">
        <v>4023.9682619999999</v>
      </c>
      <c r="G1649" s="5">
        <f t="shared" si="50"/>
        <v>-1.329909964535414E-3</v>
      </c>
      <c r="H1649" s="5">
        <f t="shared" si="51"/>
        <v>-1.3307950796282559E-3</v>
      </c>
      <c r="I1649" s="2">
        <v>9252935969</v>
      </c>
    </row>
    <row r="1650" spans="1:9" x14ac:dyDescent="0.25">
      <c r="A1650" s="3">
        <v>43547</v>
      </c>
      <c r="B1650" s="1">
        <v>4022.7133789999998</v>
      </c>
      <c r="C1650" s="1">
        <v>4049.882568</v>
      </c>
      <c r="D1650" s="1">
        <v>4015.9645999999998</v>
      </c>
      <c r="E1650" s="1">
        <v>4035.8264159999999</v>
      </c>
      <c r="F1650" s="1">
        <v>4035.8264159999999</v>
      </c>
      <c r="G1650" s="5">
        <f t="shared" si="50"/>
        <v>2.946880598433621E-3</v>
      </c>
      <c r="H1650" s="5">
        <f t="shared" si="51"/>
        <v>2.9425470573341481E-3</v>
      </c>
      <c r="I1650" s="2">
        <v>9578850549</v>
      </c>
    </row>
    <row r="1651" spans="1:9" x14ac:dyDescent="0.25">
      <c r="A1651" s="3">
        <v>43548</v>
      </c>
      <c r="B1651" s="1">
        <v>4035.1635740000002</v>
      </c>
      <c r="C1651" s="1">
        <v>4040.6997070000002</v>
      </c>
      <c r="D1651" s="1">
        <v>4006.1928710000002</v>
      </c>
      <c r="E1651" s="1">
        <v>4022.1682129999999</v>
      </c>
      <c r="F1651" s="1">
        <v>4022.1682129999999</v>
      </c>
      <c r="G1651" s="5">
        <f t="shared" si="50"/>
        <v>-3.3842394573394552E-3</v>
      </c>
      <c r="H1651" s="5">
        <f t="shared" si="51"/>
        <v>-3.3899789485587364E-3</v>
      </c>
      <c r="I1651" s="2">
        <v>9144851065</v>
      </c>
    </row>
    <row r="1652" spans="1:9" x14ac:dyDescent="0.25">
      <c r="A1652" s="3">
        <v>43549</v>
      </c>
      <c r="B1652" s="1">
        <v>4024.1127929999998</v>
      </c>
      <c r="C1652" s="1">
        <v>4038.8408199999999</v>
      </c>
      <c r="D1652" s="1">
        <v>3934.03125</v>
      </c>
      <c r="E1652" s="1">
        <v>3963.070557</v>
      </c>
      <c r="F1652" s="1">
        <v>3963.070557</v>
      </c>
      <c r="G1652" s="5">
        <f t="shared" si="50"/>
        <v>-1.4692984696411004E-2</v>
      </c>
      <c r="H1652" s="5">
        <f t="shared" si="51"/>
        <v>-1.4801995711949643E-2</v>
      </c>
      <c r="I1652" s="2">
        <v>10359818883</v>
      </c>
    </row>
    <row r="1653" spans="1:9" x14ac:dyDescent="0.25">
      <c r="A1653" s="3">
        <v>43550</v>
      </c>
      <c r="B1653" s="1">
        <v>3969.22876</v>
      </c>
      <c r="C1653" s="1">
        <v>3985.0808109999998</v>
      </c>
      <c r="D1653" s="1">
        <v>3944.7531739999999</v>
      </c>
      <c r="E1653" s="1">
        <v>3985.0808109999998</v>
      </c>
      <c r="F1653" s="1">
        <v>3985.0808109999998</v>
      </c>
      <c r="G1653" s="5">
        <f t="shared" si="50"/>
        <v>5.5538385409572566E-3</v>
      </c>
      <c r="H1653" s="5">
        <f t="shared" si="51"/>
        <v>5.5384728458278522E-3</v>
      </c>
      <c r="I1653" s="2">
        <v>10707678815</v>
      </c>
    </row>
    <row r="1654" spans="1:9" x14ac:dyDescent="0.25">
      <c r="A1654" s="3">
        <v>43551</v>
      </c>
      <c r="B1654" s="1">
        <v>3984.2448730000001</v>
      </c>
      <c r="C1654" s="1">
        <v>4087.0661620000001</v>
      </c>
      <c r="D1654" s="1">
        <v>3977.810547</v>
      </c>
      <c r="E1654" s="1">
        <v>4087.0661620000001</v>
      </c>
      <c r="F1654" s="1">
        <v>4087.0661620000001</v>
      </c>
      <c r="G1654" s="5">
        <f t="shared" si="50"/>
        <v>2.5591789937732479E-2</v>
      </c>
      <c r="H1654" s="5">
        <f t="shared" si="51"/>
        <v>2.5269802021311159E-2</v>
      </c>
      <c r="I1654" s="2">
        <v>10897131934</v>
      </c>
    </row>
    <row r="1655" spans="1:9" x14ac:dyDescent="0.25">
      <c r="A1655" s="3">
        <v>43552</v>
      </c>
      <c r="B1655" s="1">
        <v>4087.5844729999999</v>
      </c>
      <c r="C1655" s="1">
        <v>4094.9020999999998</v>
      </c>
      <c r="D1655" s="1">
        <v>4040.266357</v>
      </c>
      <c r="E1655" s="1">
        <v>4069.1071780000002</v>
      </c>
      <c r="F1655" s="1">
        <v>4069.1071780000002</v>
      </c>
      <c r="G1655" s="5">
        <f t="shared" si="50"/>
        <v>-4.3941016093587137E-3</v>
      </c>
      <c r="H1655" s="5">
        <f t="shared" si="51"/>
        <v>-4.4037840479921632E-3</v>
      </c>
      <c r="I1655" s="2">
        <v>9353915899</v>
      </c>
    </row>
    <row r="1656" spans="1:9" x14ac:dyDescent="0.25">
      <c r="A1656" s="3">
        <v>43553</v>
      </c>
      <c r="B1656" s="1">
        <v>4068.2998050000001</v>
      </c>
      <c r="C1656" s="1">
        <v>4113.5009769999997</v>
      </c>
      <c r="D1656" s="1">
        <v>4034.0971679999998</v>
      </c>
      <c r="E1656" s="1">
        <v>4098.3745120000003</v>
      </c>
      <c r="F1656" s="1">
        <v>4098.3745120000003</v>
      </c>
      <c r="G1656" s="5">
        <f t="shared" si="50"/>
        <v>7.1925689640806034E-3</v>
      </c>
      <c r="H1656" s="5">
        <f t="shared" si="51"/>
        <v>7.1668258058514983E-3</v>
      </c>
      <c r="I1656" s="2">
        <v>10918665557</v>
      </c>
    </row>
    <row r="1657" spans="1:9" x14ac:dyDescent="0.25">
      <c r="A1657" s="3">
        <v>43554</v>
      </c>
      <c r="B1657" s="1">
        <v>4092.1362300000001</v>
      </c>
      <c r="C1657" s="1">
        <v>4296.8066410000001</v>
      </c>
      <c r="D1657" s="1">
        <v>4053.9096679999998</v>
      </c>
      <c r="E1657" s="1">
        <v>4106.6601559999999</v>
      </c>
      <c r="F1657" s="1">
        <v>4106.6601559999999</v>
      </c>
      <c r="G1657" s="5">
        <f t="shared" si="50"/>
        <v>2.0216903008105636E-3</v>
      </c>
      <c r="H1657" s="5">
        <f t="shared" si="51"/>
        <v>2.0196494351770013E-3</v>
      </c>
      <c r="I1657" s="2">
        <v>9732688060</v>
      </c>
    </row>
    <row r="1658" spans="1:9" x14ac:dyDescent="0.25">
      <c r="A1658" s="3">
        <v>43555</v>
      </c>
      <c r="B1658" s="1">
        <v>4105.4560549999997</v>
      </c>
      <c r="C1658" s="1">
        <v>4113.0234380000002</v>
      </c>
      <c r="D1658" s="1">
        <v>4094.1008299999999</v>
      </c>
      <c r="E1658" s="1">
        <v>4105.404297</v>
      </c>
      <c r="F1658" s="1">
        <v>4105.404297</v>
      </c>
      <c r="G1658" s="5">
        <f t="shared" si="50"/>
        <v>-3.0581030625698169E-4</v>
      </c>
      <c r="H1658" s="5">
        <f t="shared" si="51"/>
        <v>-3.0585707576404373E-4</v>
      </c>
      <c r="I1658" s="2">
        <v>9045122443</v>
      </c>
    </row>
    <row r="1659" spans="1:9" x14ac:dyDescent="0.25">
      <c r="A1659" s="3">
        <v>43556</v>
      </c>
      <c r="B1659" s="1">
        <v>4105.3623049999997</v>
      </c>
      <c r="C1659" s="1">
        <v>4164.953125</v>
      </c>
      <c r="D1659" s="1">
        <v>4096.9013670000004</v>
      </c>
      <c r="E1659" s="1">
        <v>4158.1831050000001</v>
      </c>
      <c r="F1659" s="1">
        <v>4158.1831050000001</v>
      </c>
      <c r="G1659" s="5">
        <f t="shared" si="50"/>
        <v>1.2855934320175955E-2</v>
      </c>
      <c r="H1659" s="5">
        <f t="shared" si="51"/>
        <v>1.277399829213385E-2</v>
      </c>
      <c r="I1659" s="2">
        <v>10157794171</v>
      </c>
    </row>
    <row r="1660" spans="1:9" x14ac:dyDescent="0.25">
      <c r="A1660" s="3">
        <v>43557</v>
      </c>
      <c r="B1660" s="1">
        <v>4156.9194340000004</v>
      </c>
      <c r="C1660" s="1">
        <v>4905.9545900000003</v>
      </c>
      <c r="D1660" s="1">
        <v>4155.3168949999999</v>
      </c>
      <c r="E1660" s="1">
        <v>4879.8779299999997</v>
      </c>
      <c r="F1660" s="1">
        <v>4879.8779299999997</v>
      </c>
      <c r="G1660" s="5">
        <f t="shared" si="50"/>
        <v>0.17356013594788533</v>
      </c>
      <c r="H1660" s="5">
        <f t="shared" si="51"/>
        <v>0.16004197994516281</v>
      </c>
      <c r="I1660" s="2">
        <v>21315047816</v>
      </c>
    </row>
    <row r="1661" spans="1:9" x14ac:dyDescent="0.25">
      <c r="A1661" s="3">
        <v>43558</v>
      </c>
      <c r="B1661" s="1">
        <v>4879.9580079999996</v>
      </c>
      <c r="C1661" s="1">
        <v>5307.0034180000002</v>
      </c>
      <c r="D1661" s="1">
        <v>4876.6210940000001</v>
      </c>
      <c r="E1661" s="1">
        <v>4973.0219729999999</v>
      </c>
      <c r="F1661" s="1">
        <v>4973.0219729999999</v>
      </c>
      <c r="G1661" s="5">
        <f t="shared" si="50"/>
        <v>1.9087371515459139E-2</v>
      </c>
      <c r="H1661" s="5">
        <f t="shared" si="51"/>
        <v>1.8907492974592908E-2</v>
      </c>
      <c r="I1661" s="2">
        <v>22899891582</v>
      </c>
    </row>
    <row r="1662" spans="1:9" x14ac:dyDescent="0.25">
      <c r="A1662" s="3">
        <v>43559</v>
      </c>
      <c r="B1662" s="1">
        <v>4971.3076170000004</v>
      </c>
      <c r="C1662" s="1">
        <v>5063.1596680000002</v>
      </c>
      <c r="D1662" s="1">
        <v>4836.7939450000003</v>
      </c>
      <c r="E1662" s="1">
        <v>4922.798828</v>
      </c>
      <c r="F1662" s="1">
        <v>4922.798828</v>
      </c>
      <c r="G1662" s="5">
        <f t="shared" si="50"/>
        <v>-1.009911986568246E-2</v>
      </c>
      <c r="H1662" s="5">
        <f t="shared" si="51"/>
        <v>-1.0150461942398012E-2</v>
      </c>
      <c r="I1662" s="2">
        <v>18251810240</v>
      </c>
    </row>
    <row r="1663" spans="1:9" x14ac:dyDescent="0.25">
      <c r="A1663" s="3">
        <v>43560</v>
      </c>
      <c r="B1663" s="1">
        <v>4922.8061520000001</v>
      </c>
      <c r="C1663" s="1">
        <v>5053.5097660000001</v>
      </c>
      <c r="D1663" s="1">
        <v>4919.4916990000002</v>
      </c>
      <c r="E1663" s="1">
        <v>5036.6811520000001</v>
      </c>
      <c r="F1663" s="1">
        <v>5036.6811520000001</v>
      </c>
      <c r="G1663" s="5">
        <f t="shared" si="50"/>
        <v>2.3133653837783763E-2</v>
      </c>
      <c r="H1663" s="5">
        <f t="shared" si="51"/>
        <v>2.2870127348453204E-2</v>
      </c>
      <c r="I1663" s="2">
        <v>16837325387</v>
      </c>
    </row>
    <row r="1664" spans="1:9" x14ac:dyDescent="0.25">
      <c r="A1664" s="3">
        <v>43561</v>
      </c>
      <c r="B1664" s="1">
        <v>5036.7929690000001</v>
      </c>
      <c r="C1664" s="1">
        <v>5205.8217770000001</v>
      </c>
      <c r="D1664" s="1">
        <v>4992.2221680000002</v>
      </c>
      <c r="E1664" s="1">
        <v>5059.8173829999996</v>
      </c>
      <c r="F1664" s="1">
        <v>5059.8173829999996</v>
      </c>
      <c r="G1664" s="5">
        <f t="shared" si="50"/>
        <v>4.5935468817224212E-3</v>
      </c>
      <c r="H1664" s="5">
        <f t="shared" si="51"/>
        <v>4.5830287433198088E-3</v>
      </c>
      <c r="I1664" s="2">
        <v>16929795194</v>
      </c>
    </row>
    <row r="1665" spans="1:9" x14ac:dyDescent="0.25">
      <c r="A1665" s="3">
        <v>43562</v>
      </c>
      <c r="B1665" s="1">
        <v>5062.7939450000003</v>
      </c>
      <c r="C1665" s="1">
        <v>5235.1865230000003</v>
      </c>
      <c r="D1665" s="1">
        <v>5050.4121089999999</v>
      </c>
      <c r="E1665" s="1">
        <v>5198.8969729999999</v>
      </c>
      <c r="F1665" s="1">
        <v>5198.8969729999999</v>
      </c>
      <c r="G1665" s="5">
        <f t="shared" si="50"/>
        <v>2.7487076997537718E-2</v>
      </c>
      <c r="H1665" s="5">
        <f t="shared" si="51"/>
        <v>2.711609017780954E-2</v>
      </c>
      <c r="I1665" s="2">
        <v>16655416140</v>
      </c>
    </row>
    <row r="1666" spans="1:9" x14ac:dyDescent="0.25">
      <c r="A1666" s="3">
        <v>43563</v>
      </c>
      <c r="B1666" s="1">
        <v>5199.8354490000002</v>
      </c>
      <c r="C1666" s="1">
        <v>5318.8364259999998</v>
      </c>
      <c r="D1666" s="1">
        <v>5148.2119140000004</v>
      </c>
      <c r="E1666" s="1">
        <v>5289.7709960000002</v>
      </c>
      <c r="F1666" s="1">
        <v>5289.7709960000002</v>
      </c>
      <c r="G1666" s="5">
        <f t="shared" si="50"/>
        <v>1.7479481411527553E-2</v>
      </c>
      <c r="H1666" s="5">
        <f t="shared" si="51"/>
        <v>1.7328472442366363E-2</v>
      </c>
      <c r="I1666" s="2">
        <v>17154113634</v>
      </c>
    </row>
    <row r="1667" spans="1:9" x14ac:dyDescent="0.25">
      <c r="A1667" s="3">
        <v>43564</v>
      </c>
      <c r="B1667" s="1">
        <v>5289.9179690000001</v>
      </c>
      <c r="C1667" s="1">
        <v>5289.9179690000001</v>
      </c>
      <c r="D1667" s="1">
        <v>5167.4189450000003</v>
      </c>
      <c r="E1667" s="1">
        <v>5204.9584960000002</v>
      </c>
      <c r="F1667" s="1">
        <v>5204.9584960000002</v>
      </c>
      <c r="G1667" s="5">
        <f t="shared" si="50"/>
        <v>-1.6033302777026304E-2</v>
      </c>
      <c r="H1667" s="5">
        <f t="shared" si="51"/>
        <v>-1.6163226788210194E-2</v>
      </c>
      <c r="I1667" s="2">
        <v>14722104361</v>
      </c>
    </row>
    <row r="1668" spans="1:9" x14ac:dyDescent="0.25">
      <c r="A1668" s="3">
        <v>43565</v>
      </c>
      <c r="B1668" s="1">
        <v>5204.1054690000001</v>
      </c>
      <c r="C1668" s="1">
        <v>5421.6513670000004</v>
      </c>
      <c r="D1668" s="1">
        <v>5193.3823240000002</v>
      </c>
      <c r="E1668" s="1">
        <v>5324.5517579999996</v>
      </c>
      <c r="F1668" s="1">
        <v>5324.5517579999996</v>
      </c>
      <c r="G1668" s="5">
        <f t="shared" ref="G1668:G1731" si="52">E1668/E1667-1</f>
        <v>2.2976794549256496E-2</v>
      </c>
      <c r="H1668" s="5">
        <f t="shared" ref="H1668:H1731" si="53">-LN(F1667/F1668)</f>
        <v>2.2716802987142931E-2</v>
      </c>
      <c r="I1668" s="2">
        <v>15504590933</v>
      </c>
    </row>
    <row r="1669" spans="1:9" x14ac:dyDescent="0.25">
      <c r="A1669" s="3">
        <v>43566</v>
      </c>
      <c r="B1669" s="1">
        <v>5325.0815430000002</v>
      </c>
      <c r="C1669" s="1">
        <v>5354.2255859999996</v>
      </c>
      <c r="D1669" s="1">
        <v>5017.2963870000003</v>
      </c>
      <c r="E1669" s="1">
        <v>5064.4877930000002</v>
      </c>
      <c r="F1669" s="1">
        <v>5064.4877930000002</v>
      </c>
      <c r="G1669" s="5">
        <f t="shared" si="52"/>
        <v>-4.8842414689510782E-2</v>
      </c>
      <c r="H1669" s="5">
        <f t="shared" si="53"/>
        <v>-5.007552531623527E-2</v>
      </c>
      <c r="I1669" s="2">
        <v>16555616019</v>
      </c>
    </row>
    <row r="1670" spans="1:9" x14ac:dyDescent="0.25">
      <c r="A1670" s="3">
        <v>43567</v>
      </c>
      <c r="B1670" s="1">
        <v>5061.2006840000004</v>
      </c>
      <c r="C1670" s="1">
        <v>5103.2744140000004</v>
      </c>
      <c r="D1670" s="1">
        <v>4955.8525390000004</v>
      </c>
      <c r="E1670" s="1">
        <v>5089.5390630000002</v>
      </c>
      <c r="F1670" s="1">
        <v>5089.5390630000002</v>
      </c>
      <c r="G1670" s="5">
        <f t="shared" si="52"/>
        <v>4.9464567837689266E-3</v>
      </c>
      <c r="H1670" s="5">
        <f t="shared" si="53"/>
        <v>4.9342632597075171E-3</v>
      </c>
      <c r="I1670" s="2">
        <v>13675206312</v>
      </c>
    </row>
    <row r="1671" spans="1:9" x14ac:dyDescent="0.25">
      <c r="A1671" s="3">
        <v>43568</v>
      </c>
      <c r="B1671" s="1">
        <v>5088.8500979999999</v>
      </c>
      <c r="C1671" s="1">
        <v>5127.1220700000003</v>
      </c>
      <c r="D1671" s="1">
        <v>5061.5893550000001</v>
      </c>
      <c r="E1671" s="1">
        <v>5096.5864259999998</v>
      </c>
      <c r="F1671" s="1">
        <v>5096.5864259999998</v>
      </c>
      <c r="G1671" s="5">
        <f t="shared" si="52"/>
        <v>1.3846760802431746E-3</v>
      </c>
      <c r="H1671" s="5">
        <f t="shared" si="53"/>
        <v>1.383718300360909E-3</v>
      </c>
      <c r="I1671" s="2">
        <v>10823289598</v>
      </c>
    </row>
    <row r="1672" spans="1:9" x14ac:dyDescent="0.25">
      <c r="A1672" s="3">
        <v>43569</v>
      </c>
      <c r="B1672" s="1">
        <v>5095.7587890000004</v>
      </c>
      <c r="C1672" s="1">
        <v>5184.0161129999997</v>
      </c>
      <c r="D1672" s="1">
        <v>5053.5683589999999</v>
      </c>
      <c r="E1672" s="1">
        <v>5167.7221680000002</v>
      </c>
      <c r="F1672" s="1">
        <v>5167.7221680000002</v>
      </c>
      <c r="G1672" s="5">
        <f t="shared" si="52"/>
        <v>1.3957526872713233E-2</v>
      </c>
      <c r="H1672" s="5">
        <f t="shared" si="53"/>
        <v>1.3861017578417968E-2</v>
      </c>
      <c r="I1672" s="2">
        <v>10391952498</v>
      </c>
    </row>
    <row r="1673" spans="1:9" x14ac:dyDescent="0.25">
      <c r="A1673" s="3">
        <v>43570</v>
      </c>
      <c r="B1673" s="1">
        <v>5167.3217770000001</v>
      </c>
      <c r="C1673" s="1">
        <v>5196.6069340000004</v>
      </c>
      <c r="D1673" s="1">
        <v>5024.0693359999996</v>
      </c>
      <c r="E1673" s="1">
        <v>5067.1083980000003</v>
      </c>
      <c r="F1673" s="1">
        <v>5067.1083980000003</v>
      </c>
      <c r="G1673" s="5">
        <f t="shared" si="52"/>
        <v>-1.9469655436011757E-2</v>
      </c>
      <c r="H1673" s="5">
        <f t="shared" si="53"/>
        <v>-1.9661685773634759E-2</v>
      </c>
      <c r="I1673" s="2">
        <v>12290155061</v>
      </c>
    </row>
    <row r="1674" spans="1:9" x14ac:dyDescent="0.25">
      <c r="A1674" s="3">
        <v>43571</v>
      </c>
      <c r="B1674" s="1">
        <v>5066.5776370000003</v>
      </c>
      <c r="C1674" s="1">
        <v>5238.9453130000002</v>
      </c>
      <c r="D1674" s="1">
        <v>5055.1948240000002</v>
      </c>
      <c r="E1674" s="1">
        <v>5235.5595700000003</v>
      </c>
      <c r="F1674" s="1">
        <v>5235.5595700000003</v>
      </c>
      <c r="G1674" s="5">
        <f t="shared" si="52"/>
        <v>3.3244043499540687E-2</v>
      </c>
      <c r="H1674" s="5">
        <f t="shared" si="53"/>
        <v>3.2703409572900001E-2</v>
      </c>
      <c r="I1674" s="2">
        <v>11618660197</v>
      </c>
    </row>
    <row r="1675" spans="1:9" x14ac:dyDescent="0.25">
      <c r="A1675" s="3">
        <v>43572</v>
      </c>
      <c r="B1675" s="1">
        <v>5236.1352539999998</v>
      </c>
      <c r="C1675" s="1">
        <v>5274.2753910000001</v>
      </c>
      <c r="D1675" s="1">
        <v>5219.2055659999996</v>
      </c>
      <c r="E1675" s="1">
        <v>5251.9379879999997</v>
      </c>
      <c r="F1675" s="1">
        <v>5251.9379879999997</v>
      </c>
      <c r="G1675" s="5">
        <f t="shared" si="52"/>
        <v>3.1283032464854976E-3</v>
      </c>
      <c r="H1675" s="5">
        <f t="shared" si="53"/>
        <v>3.1234202868199311E-3</v>
      </c>
      <c r="I1675" s="2">
        <v>12438480677</v>
      </c>
    </row>
    <row r="1676" spans="1:9" x14ac:dyDescent="0.25">
      <c r="A1676" s="3">
        <v>43573</v>
      </c>
      <c r="B1676" s="1">
        <v>5251.4804690000001</v>
      </c>
      <c r="C1676" s="1">
        <v>5319.986328</v>
      </c>
      <c r="D1676" s="1">
        <v>5250.5068359999996</v>
      </c>
      <c r="E1676" s="1">
        <v>5298.3857420000004</v>
      </c>
      <c r="F1676" s="1">
        <v>5298.3857420000004</v>
      </c>
      <c r="G1676" s="5">
        <f t="shared" si="52"/>
        <v>8.843926585981654E-3</v>
      </c>
      <c r="H1676" s="5">
        <f t="shared" si="53"/>
        <v>8.8050481246125523E-3</v>
      </c>
      <c r="I1676" s="2">
        <v>13256489918</v>
      </c>
    </row>
    <row r="1677" spans="1:9" x14ac:dyDescent="0.25">
      <c r="A1677" s="3">
        <v>43574</v>
      </c>
      <c r="B1677" s="1">
        <v>5298.154297</v>
      </c>
      <c r="C1677" s="1">
        <v>5336.6801759999998</v>
      </c>
      <c r="D1677" s="1">
        <v>5233.3349609999996</v>
      </c>
      <c r="E1677" s="1">
        <v>5303.8125</v>
      </c>
      <c r="F1677" s="1">
        <v>5303.8125</v>
      </c>
      <c r="G1677" s="5">
        <f t="shared" si="52"/>
        <v>1.0242285602164447E-3</v>
      </c>
      <c r="H1677" s="5">
        <f t="shared" si="53"/>
        <v>1.0237043960233383E-3</v>
      </c>
      <c r="I1677" s="2">
        <v>13780238655</v>
      </c>
    </row>
    <row r="1678" spans="1:9" x14ac:dyDescent="0.25">
      <c r="A1678" s="3">
        <v>43575</v>
      </c>
      <c r="B1678" s="1">
        <v>5304.1606449999999</v>
      </c>
      <c r="C1678" s="1">
        <v>5358.4907229999999</v>
      </c>
      <c r="D1678" s="1">
        <v>5295.8779299999997</v>
      </c>
      <c r="E1678" s="1">
        <v>5337.8862300000001</v>
      </c>
      <c r="F1678" s="1">
        <v>5337.8862300000001</v>
      </c>
      <c r="G1678" s="5">
        <f t="shared" si="52"/>
        <v>6.42438434616599E-3</v>
      </c>
      <c r="H1678" s="5">
        <f t="shared" si="53"/>
        <v>6.4038359492967403E-3</v>
      </c>
      <c r="I1678" s="2">
        <v>13169647522</v>
      </c>
    </row>
    <row r="1679" spans="1:9" x14ac:dyDescent="0.25">
      <c r="A1679" s="3">
        <v>43576</v>
      </c>
      <c r="B1679" s="1">
        <v>5335.8789059999999</v>
      </c>
      <c r="C1679" s="1">
        <v>5359.9248049999997</v>
      </c>
      <c r="D1679" s="1">
        <v>5257.3393550000001</v>
      </c>
      <c r="E1679" s="1">
        <v>5314.53125</v>
      </c>
      <c r="F1679" s="1">
        <v>5314.53125</v>
      </c>
      <c r="G1679" s="5">
        <f t="shared" si="52"/>
        <v>-4.3753236756415292E-3</v>
      </c>
      <c r="H1679" s="5">
        <f t="shared" si="53"/>
        <v>-4.3849234158220302E-3</v>
      </c>
      <c r="I1679" s="2">
        <v>13731844223</v>
      </c>
    </row>
    <row r="1680" spans="1:9" x14ac:dyDescent="0.25">
      <c r="A1680" s="3">
        <v>43577</v>
      </c>
      <c r="B1680" s="1">
        <v>5312.4946289999998</v>
      </c>
      <c r="C1680" s="1">
        <v>5422.6875</v>
      </c>
      <c r="D1680" s="1">
        <v>5280.2768550000001</v>
      </c>
      <c r="E1680" s="1">
        <v>5399.3652339999999</v>
      </c>
      <c r="F1680" s="1">
        <v>5399.3652339999999</v>
      </c>
      <c r="G1680" s="5">
        <f t="shared" si="52"/>
        <v>1.5962646564548821E-2</v>
      </c>
      <c r="H1680" s="5">
        <f t="shared" si="53"/>
        <v>1.5836583288060684E-2</v>
      </c>
      <c r="I1680" s="2">
        <v>14601631648</v>
      </c>
    </row>
    <row r="1681" spans="1:9" x14ac:dyDescent="0.25">
      <c r="A1681" s="3">
        <v>43578</v>
      </c>
      <c r="B1681" s="1">
        <v>5399.3657229999999</v>
      </c>
      <c r="C1681" s="1">
        <v>5633.8022460000002</v>
      </c>
      <c r="D1681" s="1">
        <v>5389.4086909999996</v>
      </c>
      <c r="E1681" s="1">
        <v>5572.3623049999997</v>
      </c>
      <c r="F1681" s="1">
        <v>5572.3623049999997</v>
      </c>
      <c r="G1681" s="5">
        <f t="shared" si="52"/>
        <v>3.2040260938569487E-2</v>
      </c>
      <c r="H1681" s="5">
        <f t="shared" si="53"/>
        <v>3.1537678835775185E-2</v>
      </c>
      <c r="I1681" s="2">
        <v>15867308108</v>
      </c>
    </row>
    <row r="1682" spans="1:9" x14ac:dyDescent="0.25">
      <c r="A1682" s="3">
        <v>43579</v>
      </c>
      <c r="B1682" s="1">
        <v>5571.5083009999998</v>
      </c>
      <c r="C1682" s="1">
        <v>5642.0444340000004</v>
      </c>
      <c r="D1682" s="1">
        <v>5418.2631840000004</v>
      </c>
      <c r="E1682" s="1">
        <v>5464.8666990000002</v>
      </c>
      <c r="F1682" s="1">
        <v>5464.8666990000002</v>
      </c>
      <c r="G1682" s="5">
        <f t="shared" si="52"/>
        <v>-1.9290850112804958E-2</v>
      </c>
      <c r="H1682" s="5">
        <f t="shared" si="53"/>
        <v>-1.9479346672053328E-2</v>
      </c>
      <c r="I1682" s="2">
        <v>17048033399</v>
      </c>
    </row>
    <row r="1683" spans="1:9" x14ac:dyDescent="0.25">
      <c r="A1683" s="3">
        <v>43580</v>
      </c>
      <c r="B1683" s="1">
        <v>5466.5244140000004</v>
      </c>
      <c r="C1683" s="1">
        <v>5542.2382809999999</v>
      </c>
      <c r="D1683" s="1">
        <v>5181.3388670000004</v>
      </c>
      <c r="E1683" s="1">
        <v>5210.515625</v>
      </c>
      <c r="F1683" s="1">
        <v>5210.515625</v>
      </c>
      <c r="G1683" s="5">
        <f t="shared" si="52"/>
        <v>-4.6542960333605832E-2</v>
      </c>
      <c r="H1683" s="5">
        <f t="shared" si="53"/>
        <v>-4.7660910366867877E-2</v>
      </c>
      <c r="I1683" s="2">
        <v>15330283408</v>
      </c>
    </row>
    <row r="1684" spans="1:9" x14ac:dyDescent="0.25">
      <c r="A1684" s="3">
        <v>43581</v>
      </c>
      <c r="B1684" s="1">
        <v>5210.3046880000002</v>
      </c>
      <c r="C1684" s="1">
        <v>5383.6342770000001</v>
      </c>
      <c r="D1684" s="1">
        <v>5177.3686520000001</v>
      </c>
      <c r="E1684" s="1">
        <v>5279.3481449999999</v>
      </c>
      <c r="F1684" s="1">
        <v>5279.3481449999999</v>
      </c>
      <c r="G1684" s="5">
        <f t="shared" si="52"/>
        <v>1.3210308720646102E-2</v>
      </c>
      <c r="H1684" s="5">
        <f t="shared" si="53"/>
        <v>1.3123813511948209E-2</v>
      </c>
      <c r="I1684" s="2">
        <v>16812108040</v>
      </c>
    </row>
    <row r="1685" spans="1:9" x14ac:dyDescent="0.25">
      <c r="A1685" s="3">
        <v>43582</v>
      </c>
      <c r="B1685" s="1">
        <v>5279.4711909999996</v>
      </c>
      <c r="C1685" s="1">
        <v>5310.75</v>
      </c>
      <c r="D1685" s="1">
        <v>5233.6357420000004</v>
      </c>
      <c r="E1685" s="1">
        <v>5268.2910160000001</v>
      </c>
      <c r="F1685" s="1">
        <v>5268.2910160000001</v>
      </c>
      <c r="G1685" s="5">
        <f t="shared" si="52"/>
        <v>-2.0944117903025639E-3</v>
      </c>
      <c r="H1685" s="5">
        <f t="shared" si="53"/>
        <v>-2.0966081379162685E-3</v>
      </c>
      <c r="I1685" s="2">
        <v>13111274675</v>
      </c>
    </row>
    <row r="1686" spans="1:9" x14ac:dyDescent="0.25">
      <c r="A1686" s="3">
        <v>43583</v>
      </c>
      <c r="B1686" s="1">
        <v>5271.7465819999998</v>
      </c>
      <c r="C1686" s="1">
        <v>5326.2319340000004</v>
      </c>
      <c r="D1686" s="1">
        <v>5255.6835940000001</v>
      </c>
      <c r="E1686" s="1">
        <v>5285.1391599999997</v>
      </c>
      <c r="F1686" s="1">
        <v>5285.1391599999997</v>
      </c>
      <c r="G1686" s="5">
        <f t="shared" si="52"/>
        <v>3.1980283452130998E-3</v>
      </c>
      <c r="H1686" s="5">
        <f t="shared" si="53"/>
        <v>3.1929255289709817E-3</v>
      </c>
      <c r="I1686" s="2">
        <v>12819992056</v>
      </c>
    </row>
    <row r="1687" spans="1:9" x14ac:dyDescent="0.25">
      <c r="A1687" s="3">
        <v>43584</v>
      </c>
      <c r="B1687" s="1">
        <v>5284.8583980000003</v>
      </c>
      <c r="C1687" s="1">
        <v>5311.2749020000001</v>
      </c>
      <c r="D1687" s="1">
        <v>5216.4877930000002</v>
      </c>
      <c r="E1687" s="1">
        <v>5247.3525390000004</v>
      </c>
      <c r="F1687" s="1">
        <v>5247.3525390000004</v>
      </c>
      <c r="G1687" s="5">
        <f t="shared" si="52"/>
        <v>-7.1495981195695002E-3</v>
      </c>
      <c r="H1687" s="5">
        <f t="shared" si="53"/>
        <v>-7.1752789746088296E-3</v>
      </c>
      <c r="I1687" s="2">
        <v>13735490672</v>
      </c>
    </row>
    <row r="1688" spans="1:9" x14ac:dyDescent="0.25">
      <c r="A1688" s="3">
        <v>43585</v>
      </c>
      <c r="B1688" s="1">
        <v>5247.7260740000002</v>
      </c>
      <c r="C1688" s="1">
        <v>5363.2573240000002</v>
      </c>
      <c r="D1688" s="1">
        <v>5224.1899409999996</v>
      </c>
      <c r="E1688" s="1">
        <v>5350.7265630000002</v>
      </c>
      <c r="F1688" s="1">
        <v>5350.7265630000002</v>
      </c>
      <c r="G1688" s="5">
        <f t="shared" si="52"/>
        <v>1.9700224681244771E-2</v>
      </c>
      <c r="H1688" s="5">
        <f t="shared" si="53"/>
        <v>1.9508686728554842E-2</v>
      </c>
      <c r="I1688" s="2">
        <v>13878964574</v>
      </c>
    </row>
    <row r="1689" spans="1:9" x14ac:dyDescent="0.25">
      <c r="A1689" s="3">
        <v>43586</v>
      </c>
      <c r="B1689" s="1">
        <v>5350.9145509999998</v>
      </c>
      <c r="C1689" s="1">
        <v>5418.0039059999999</v>
      </c>
      <c r="D1689" s="1">
        <v>5347.6459960000002</v>
      </c>
      <c r="E1689" s="1">
        <v>5402.6972660000001</v>
      </c>
      <c r="F1689" s="1">
        <v>5402.6972660000001</v>
      </c>
      <c r="G1689" s="5">
        <f t="shared" si="52"/>
        <v>9.7128310310929944E-3</v>
      </c>
      <c r="H1689" s="5">
        <f t="shared" si="53"/>
        <v>9.6659647131603597E-3</v>
      </c>
      <c r="I1689" s="2">
        <v>13679528236</v>
      </c>
    </row>
    <row r="1690" spans="1:9" x14ac:dyDescent="0.25">
      <c r="A1690" s="3">
        <v>43587</v>
      </c>
      <c r="B1690" s="1">
        <v>5402.4228519999997</v>
      </c>
      <c r="C1690" s="1">
        <v>5522.2626950000003</v>
      </c>
      <c r="D1690" s="1">
        <v>5394.2172849999997</v>
      </c>
      <c r="E1690" s="1">
        <v>5505.2836909999996</v>
      </c>
      <c r="F1690" s="1">
        <v>5505.2836909999996</v>
      </c>
      <c r="G1690" s="5">
        <f t="shared" si="52"/>
        <v>1.8988001723803993E-2</v>
      </c>
      <c r="H1690" s="5">
        <f t="shared" si="53"/>
        <v>1.880997961170287E-2</v>
      </c>
      <c r="I1690" s="2">
        <v>14644460907</v>
      </c>
    </row>
    <row r="1691" spans="1:9" x14ac:dyDescent="0.25">
      <c r="A1691" s="3">
        <v>43588</v>
      </c>
      <c r="B1691" s="1">
        <v>5505.5522460000002</v>
      </c>
      <c r="C1691" s="1">
        <v>5865.8818359999996</v>
      </c>
      <c r="D1691" s="1">
        <v>5490.2016599999997</v>
      </c>
      <c r="E1691" s="1">
        <v>5768.2895509999998</v>
      </c>
      <c r="F1691" s="1">
        <v>5768.2895509999998</v>
      </c>
      <c r="G1691" s="5">
        <f t="shared" si="52"/>
        <v>4.7773352793782475E-2</v>
      </c>
      <c r="H1691" s="5">
        <f t="shared" si="53"/>
        <v>4.6667296091749896E-2</v>
      </c>
      <c r="I1691" s="2">
        <v>18720780006</v>
      </c>
    </row>
    <row r="1692" spans="1:9" x14ac:dyDescent="0.25">
      <c r="A1692" s="3">
        <v>43589</v>
      </c>
      <c r="B1692" s="1">
        <v>5769.2026370000003</v>
      </c>
      <c r="C1692" s="1">
        <v>5886.8935549999997</v>
      </c>
      <c r="D1692" s="1">
        <v>5645.4692379999997</v>
      </c>
      <c r="E1692" s="1">
        <v>5831.1674800000001</v>
      </c>
      <c r="F1692" s="1">
        <v>5831.1674800000001</v>
      </c>
      <c r="G1692" s="5">
        <f t="shared" si="52"/>
        <v>1.0900619402696154E-2</v>
      </c>
      <c r="H1692" s="5">
        <f t="shared" si="53"/>
        <v>1.0841635901691713E-2</v>
      </c>
      <c r="I1692" s="2">
        <v>17567780766</v>
      </c>
    </row>
    <row r="1693" spans="1:9" x14ac:dyDescent="0.25">
      <c r="A1693" s="3">
        <v>43590</v>
      </c>
      <c r="B1693" s="1">
        <v>5831.0683589999999</v>
      </c>
      <c r="C1693" s="1">
        <v>5833.8627930000002</v>
      </c>
      <c r="D1693" s="1">
        <v>5708.0351559999999</v>
      </c>
      <c r="E1693" s="1">
        <v>5795.7084960000002</v>
      </c>
      <c r="F1693" s="1">
        <v>5795.7084960000002</v>
      </c>
      <c r="G1693" s="5">
        <f t="shared" si="52"/>
        <v>-6.0809407587105735E-3</v>
      </c>
      <c r="H1693" s="5">
        <f t="shared" si="53"/>
        <v>-6.0995049758301072E-3</v>
      </c>
      <c r="I1693" s="2">
        <v>14808830723</v>
      </c>
    </row>
    <row r="1694" spans="1:9" x14ac:dyDescent="0.25">
      <c r="A1694" s="3">
        <v>43591</v>
      </c>
      <c r="B1694" s="1">
        <v>5791.6933589999999</v>
      </c>
      <c r="C1694" s="1">
        <v>5802.9575199999999</v>
      </c>
      <c r="D1694" s="1">
        <v>5653.6875</v>
      </c>
      <c r="E1694" s="1">
        <v>5746.8071289999998</v>
      </c>
      <c r="F1694" s="1">
        <v>5746.8071289999998</v>
      </c>
      <c r="G1694" s="5">
        <f t="shared" si="52"/>
        <v>-8.4375132106369044E-3</v>
      </c>
      <c r="H1694" s="5">
        <f t="shared" si="53"/>
        <v>-8.4733105276724573E-3</v>
      </c>
      <c r="I1694" s="2">
        <v>15737171804</v>
      </c>
    </row>
    <row r="1695" spans="1:9" x14ac:dyDescent="0.25">
      <c r="A1695" s="3">
        <v>43592</v>
      </c>
      <c r="B1695" s="1">
        <v>5745.5991210000002</v>
      </c>
      <c r="C1695" s="1">
        <v>5988.1782229999999</v>
      </c>
      <c r="D1695" s="1">
        <v>5741.3959960000002</v>
      </c>
      <c r="E1695" s="1">
        <v>5829.5014650000003</v>
      </c>
      <c r="F1695" s="1">
        <v>5829.5014650000003</v>
      </c>
      <c r="G1695" s="5">
        <f t="shared" si="52"/>
        <v>1.4389613944532975E-2</v>
      </c>
      <c r="H1695" s="5">
        <f t="shared" si="53"/>
        <v>1.4287066029061086E-2</v>
      </c>
      <c r="I1695" s="2">
        <v>18026409033</v>
      </c>
    </row>
    <row r="1696" spans="1:9" x14ac:dyDescent="0.25">
      <c r="A1696" s="3">
        <v>43593</v>
      </c>
      <c r="B1696" s="1">
        <v>5849.4814450000003</v>
      </c>
      <c r="C1696" s="1">
        <v>5989.9809569999998</v>
      </c>
      <c r="D1696" s="1">
        <v>5794.7158200000003</v>
      </c>
      <c r="E1696" s="1">
        <v>5982.4575199999999</v>
      </c>
      <c r="F1696" s="1">
        <v>5982.4575199999999</v>
      </c>
      <c r="G1696" s="5">
        <f t="shared" si="52"/>
        <v>2.623827370459364E-2</v>
      </c>
      <c r="H1696" s="5">
        <f t="shared" si="53"/>
        <v>2.5899955365595952E-2</v>
      </c>
      <c r="I1696" s="2">
        <v>15320605300</v>
      </c>
    </row>
    <row r="1697" spans="1:9" x14ac:dyDescent="0.25">
      <c r="A1697" s="3">
        <v>43594</v>
      </c>
      <c r="B1697" s="1">
        <v>5982.3164059999999</v>
      </c>
      <c r="C1697" s="1">
        <v>6183.0390630000002</v>
      </c>
      <c r="D1697" s="1">
        <v>5982.3164059999999</v>
      </c>
      <c r="E1697" s="1">
        <v>6174.5288090000004</v>
      </c>
      <c r="F1697" s="1">
        <v>6174.5288090000004</v>
      </c>
      <c r="G1697" s="5">
        <f t="shared" si="52"/>
        <v>3.2105750581242765E-2</v>
      </c>
      <c r="H1697" s="5">
        <f t="shared" si="53"/>
        <v>3.1601133302978451E-2</v>
      </c>
      <c r="I1697" s="2">
        <v>16784645411</v>
      </c>
    </row>
    <row r="1698" spans="1:9" x14ac:dyDescent="0.25">
      <c r="A1698" s="3">
        <v>43595</v>
      </c>
      <c r="B1698" s="1">
        <v>6175.8227539999998</v>
      </c>
      <c r="C1698" s="1">
        <v>6434.6176759999998</v>
      </c>
      <c r="D1698" s="1">
        <v>6161.5190430000002</v>
      </c>
      <c r="E1698" s="1">
        <v>6378.8491210000002</v>
      </c>
      <c r="F1698" s="1">
        <v>6378.8491210000002</v>
      </c>
      <c r="G1698" s="5">
        <f t="shared" si="52"/>
        <v>3.3090834672628411E-2</v>
      </c>
      <c r="H1698" s="5">
        <f t="shared" si="53"/>
        <v>3.2555119158977672E-2</v>
      </c>
      <c r="I1698" s="2">
        <v>19419875368</v>
      </c>
    </row>
    <row r="1699" spans="1:9" x14ac:dyDescent="0.25">
      <c r="A1699" s="3">
        <v>43596</v>
      </c>
      <c r="B1699" s="1">
        <v>6379.6669920000004</v>
      </c>
      <c r="C1699" s="1">
        <v>7333.0029299999997</v>
      </c>
      <c r="D1699" s="1">
        <v>6375.6987300000001</v>
      </c>
      <c r="E1699" s="1">
        <v>7204.7714839999999</v>
      </c>
      <c r="F1699" s="1">
        <v>7204.7714839999999</v>
      </c>
      <c r="G1699" s="5">
        <f t="shared" si="52"/>
        <v>0.12947827222954</v>
      </c>
      <c r="H1699" s="5">
        <f t="shared" si="53"/>
        <v>0.12175582011366129</v>
      </c>
      <c r="I1699" s="2">
        <v>28867562329</v>
      </c>
    </row>
    <row r="1700" spans="1:9" x14ac:dyDescent="0.25">
      <c r="A1700" s="3">
        <v>43597</v>
      </c>
      <c r="B1700" s="1">
        <v>7203.5073240000002</v>
      </c>
      <c r="C1700" s="1">
        <v>7503.8720700000003</v>
      </c>
      <c r="D1700" s="1">
        <v>6815.7709960000002</v>
      </c>
      <c r="E1700" s="1">
        <v>6972.3715819999998</v>
      </c>
      <c r="F1700" s="1">
        <v>6972.3715819999998</v>
      </c>
      <c r="G1700" s="5">
        <f t="shared" si="52"/>
        <v>-3.2256387661441122E-2</v>
      </c>
      <c r="H1700" s="5">
        <f t="shared" si="53"/>
        <v>-3.2788090074647842E-2</v>
      </c>
      <c r="I1700" s="2">
        <v>27773333680</v>
      </c>
    </row>
    <row r="1701" spans="1:9" x14ac:dyDescent="0.25">
      <c r="A1701" s="3">
        <v>43598</v>
      </c>
      <c r="B1701" s="1">
        <v>6971.1782229999999</v>
      </c>
      <c r="C1701" s="1">
        <v>8047.4130859999996</v>
      </c>
      <c r="D1701" s="1">
        <v>6898.2822269999997</v>
      </c>
      <c r="E1701" s="1">
        <v>7814.9150390000004</v>
      </c>
      <c r="F1701" s="1">
        <v>7814.9150390000004</v>
      </c>
      <c r="G1701" s="5">
        <f t="shared" si="52"/>
        <v>0.12084029760764992</v>
      </c>
      <c r="H1701" s="5">
        <f t="shared" si="53"/>
        <v>0.11407866971948838</v>
      </c>
      <c r="I1701" s="2">
        <v>28677672181</v>
      </c>
    </row>
    <row r="1702" spans="1:9" x14ac:dyDescent="0.25">
      <c r="A1702" s="3">
        <v>43599</v>
      </c>
      <c r="B1702" s="1">
        <v>7807.8842770000001</v>
      </c>
      <c r="C1702" s="1">
        <v>8268.7128909999992</v>
      </c>
      <c r="D1702" s="1">
        <v>7696.3911129999997</v>
      </c>
      <c r="E1702" s="1">
        <v>7994.4160160000001</v>
      </c>
      <c r="F1702" s="1">
        <v>7994.4160160000001</v>
      </c>
      <c r="G1702" s="5">
        <f t="shared" si="52"/>
        <v>2.2969024756405831E-2</v>
      </c>
      <c r="H1702" s="5">
        <f t="shared" si="53"/>
        <v>2.2709207680583623E-2</v>
      </c>
      <c r="I1702" s="2">
        <v>32031452227</v>
      </c>
    </row>
    <row r="1703" spans="1:9" x14ac:dyDescent="0.25">
      <c r="A1703" s="3">
        <v>43600</v>
      </c>
      <c r="B1703" s="1">
        <v>7989.3745120000003</v>
      </c>
      <c r="C1703" s="1">
        <v>8216.4238280000009</v>
      </c>
      <c r="D1703" s="1">
        <v>7899.1069340000004</v>
      </c>
      <c r="E1703" s="1">
        <v>8205.1679690000001</v>
      </c>
      <c r="F1703" s="1">
        <v>8205.1679690000001</v>
      </c>
      <c r="G1703" s="5">
        <f t="shared" si="52"/>
        <v>2.636239502400195E-2</v>
      </c>
      <c r="H1703" s="5">
        <f t="shared" si="53"/>
        <v>2.602089590844054E-2</v>
      </c>
      <c r="I1703" s="2">
        <v>28344112920</v>
      </c>
    </row>
    <row r="1704" spans="1:9" x14ac:dyDescent="0.25">
      <c r="A1704" s="3">
        <v>43601</v>
      </c>
      <c r="B1704" s="1">
        <v>8194.5009769999997</v>
      </c>
      <c r="C1704" s="1">
        <v>8320.8242190000001</v>
      </c>
      <c r="D1704" s="1">
        <v>7729.6083980000003</v>
      </c>
      <c r="E1704" s="1">
        <v>7884.9091799999997</v>
      </c>
      <c r="F1704" s="1">
        <v>7884.9091799999997</v>
      </c>
      <c r="G1704" s="5">
        <f t="shared" si="52"/>
        <v>-3.9031350754789251E-2</v>
      </c>
      <c r="H1704" s="5">
        <f t="shared" si="53"/>
        <v>-3.9813493597878953E-2</v>
      </c>
      <c r="I1704" s="2">
        <v>33167197581</v>
      </c>
    </row>
    <row r="1705" spans="1:9" x14ac:dyDescent="0.25">
      <c r="A1705" s="3">
        <v>43602</v>
      </c>
      <c r="B1705" s="1">
        <v>7886.9257809999999</v>
      </c>
      <c r="C1705" s="1">
        <v>7929.1455079999996</v>
      </c>
      <c r="D1705" s="1">
        <v>7038.1245120000003</v>
      </c>
      <c r="E1705" s="1">
        <v>7343.8955079999996</v>
      </c>
      <c r="F1705" s="1">
        <v>7343.8955079999996</v>
      </c>
      <c r="G1705" s="5">
        <f t="shared" si="52"/>
        <v>-6.8613811478295261E-2</v>
      </c>
      <c r="H1705" s="5">
        <f t="shared" si="53"/>
        <v>-7.1081277272919352E-2</v>
      </c>
      <c r="I1705" s="2">
        <v>30066644905</v>
      </c>
    </row>
    <row r="1706" spans="1:9" x14ac:dyDescent="0.25">
      <c r="A1706" s="3">
        <v>43603</v>
      </c>
      <c r="B1706" s="1">
        <v>7341.6645509999998</v>
      </c>
      <c r="C1706" s="1">
        <v>7447.2719729999999</v>
      </c>
      <c r="D1706" s="1">
        <v>7251.5043949999999</v>
      </c>
      <c r="E1706" s="1">
        <v>7271.2080079999996</v>
      </c>
      <c r="F1706" s="1">
        <v>7271.2080079999996</v>
      </c>
      <c r="G1706" s="5">
        <f t="shared" si="52"/>
        <v>-9.8976762293007114E-3</v>
      </c>
      <c r="H1706" s="5">
        <f t="shared" si="53"/>
        <v>-9.9469838503629619E-3</v>
      </c>
      <c r="I1706" s="2">
        <v>21354286562</v>
      </c>
    </row>
    <row r="1707" spans="1:9" x14ac:dyDescent="0.25">
      <c r="A1707" s="3">
        <v>43604</v>
      </c>
      <c r="B1707" s="1">
        <v>7267.9628910000001</v>
      </c>
      <c r="C1707" s="1">
        <v>8261.9414059999999</v>
      </c>
      <c r="D1707" s="1">
        <v>7267.9628910000001</v>
      </c>
      <c r="E1707" s="1">
        <v>8197.6894530000009</v>
      </c>
      <c r="F1707" s="1">
        <v>8197.6894530000009</v>
      </c>
      <c r="G1707" s="5">
        <f t="shared" si="52"/>
        <v>0.12741781612912995</v>
      </c>
      <c r="H1707" s="5">
        <f t="shared" si="53"/>
        <v>0.11992989938696132</v>
      </c>
      <c r="I1707" s="2">
        <v>25902422040</v>
      </c>
    </row>
    <row r="1708" spans="1:9" x14ac:dyDescent="0.25">
      <c r="A1708" s="3">
        <v>43605</v>
      </c>
      <c r="B1708" s="1">
        <v>8196.9238280000009</v>
      </c>
      <c r="C1708" s="1">
        <v>8200.9677730000003</v>
      </c>
      <c r="D1708" s="1">
        <v>7678.7817379999997</v>
      </c>
      <c r="E1708" s="1">
        <v>7978.3090819999998</v>
      </c>
      <c r="F1708" s="1">
        <v>7978.3090819999998</v>
      </c>
      <c r="G1708" s="5">
        <f t="shared" si="52"/>
        <v>-2.6761244404021389E-2</v>
      </c>
      <c r="H1708" s="5">
        <f t="shared" si="53"/>
        <v>-2.7125846017364594E-2</v>
      </c>
      <c r="I1708" s="2">
        <v>23843404340</v>
      </c>
    </row>
    <row r="1709" spans="1:9" x14ac:dyDescent="0.25">
      <c r="A1709" s="3">
        <v>43606</v>
      </c>
      <c r="B1709" s="1">
        <v>7977.9692379999997</v>
      </c>
      <c r="C1709" s="1">
        <v>8062.1679690000001</v>
      </c>
      <c r="D1709" s="1">
        <v>7843.3398440000001</v>
      </c>
      <c r="E1709" s="1">
        <v>7963.3276370000003</v>
      </c>
      <c r="F1709" s="1">
        <v>7963.3276370000003</v>
      </c>
      <c r="G1709" s="5">
        <f t="shared" si="52"/>
        <v>-1.8777719496727574E-3</v>
      </c>
      <c r="H1709" s="5">
        <f t="shared" si="53"/>
        <v>-1.8795371735583705E-3</v>
      </c>
      <c r="I1709" s="2">
        <v>25127245056</v>
      </c>
    </row>
    <row r="1710" spans="1:9" x14ac:dyDescent="0.25">
      <c r="A1710" s="3">
        <v>43607</v>
      </c>
      <c r="B1710" s="1">
        <v>7956.2919920000004</v>
      </c>
      <c r="C1710" s="1">
        <v>7997.6123049999997</v>
      </c>
      <c r="D1710" s="1">
        <v>7615.9873049999997</v>
      </c>
      <c r="E1710" s="1">
        <v>7680.0664059999999</v>
      </c>
      <c r="F1710" s="1">
        <v>7680.0664059999999</v>
      </c>
      <c r="G1710" s="5">
        <f t="shared" si="52"/>
        <v>-3.557071163113823E-2</v>
      </c>
      <c r="H1710" s="5">
        <f t="shared" si="53"/>
        <v>-3.6218763612352711E-2</v>
      </c>
      <c r="I1710" s="2">
        <v>24719473175</v>
      </c>
    </row>
    <row r="1711" spans="1:9" x14ac:dyDescent="0.25">
      <c r="A1711" s="3">
        <v>43608</v>
      </c>
      <c r="B1711" s="1">
        <v>7677.2690430000002</v>
      </c>
      <c r="C1711" s="1">
        <v>7943.7915039999998</v>
      </c>
      <c r="D1711" s="1">
        <v>7533.1967770000001</v>
      </c>
      <c r="E1711" s="1">
        <v>7881.8466799999997</v>
      </c>
      <c r="F1711" s="1">
        <v>7881.8466799999997</v>
      </c>
      <c r="G1711" s="5">
        <f t="shared" si="52"/>
        <v>2.6273246002451289E-2</v>
      </c>
      <c r="H1711" s="5">
        <f t="shared" si="53"/>
        <v>2.5934032931081111E-2</v>
      </c>
      <c r="I1711" s="2">
        <v>24457107820</v>
      </c>
    </row>
    <row r="1712" spans="1:9" x14ac:dyDescent="0.25">
      <c r="A1712" s="3">
        <v>43609</v>
      </c>
      <c r="B1712" s="1">
        <v>7881.6953130000002</v>
      </c>
      <c r="C1712" s="1">
        <v>8140.7197269999997</v>
      </c>
      <c r="D1712" s="1">
        <v>7824.4487300000001</v>
      </c>
      <c r="E1712" s="1">
        <v>7987.3715819999998</v>
      </c>
      <c r="F1712" s="1">
        <v>7987.3715819999998</v>
      </c>
      <c r="G1712" s="5">
        <f t="shared" si="52"/>
        <v>1.3388347462754746E-2</v>
      </c>
      <c r="H1712" s="5">
        <f t="shared" si="53"/>
        <v>1.3299515535655275E-2</v>
      </c>
      <c r="I1712" s="2">
        <v>25919126991</v>
      </c>
    </row>
    <row r="1713" spans="1:9" x14ac:dyDescent="0.25">
      <c r="A1713" s="3">
        <v>43610</v>
      </c>
      <c r="B1713" s="1">
        <v>7991.8852539999998</v>
      </c>
      <c r="C1713" s="1">
        <v>8117.9257809999999</v>
      </c>
      <c r="D1713" s="1">
        <v>7965.9760740000002</v>
      </c>
      <c r="E1713" s="1">
        <v>8052.5439450000003</v>
      </c>
      <c r="F1713" s="1">
        <v>8052.5439450000003</v>
      </c>
      <c r="G1713" s="5">
        <f t="shared" si="52"/>
        <v>8.15942545440973E-3</v>
      </c>
      <c r="H1713" s="5">
        <f t="shared" si="53"/>
        <v>8.1263173162009449E-3</v>
      </c>
      <c r="I1713" s="2">
        <v>22256813107</v>
      </c>
    </row>
    <row r="1714" spans="1:9" x14ac:dyDescent="0.25">
      <c r="A1714" s="3">
        <v>43611</v>
      </c>
      <c r="B1714" s="1">
        <v>8055.2060549999997</v>
      </c>
      <c r="C1714" s="1">
        <v>8687.5205079999996</v>
      </c>
      <c r="D1714" s="1">
        <v>7924.6704099999997</v>
      </c>
      <c r="E1714" s="1">
        <v>8673.2158199999994</v>
      </c>
      <c r="F1714" s="1">
        <v>8673.2158199999994</v>
      </c>
      <c r="G1714" s="5">
        <f t="shared" si="52"/>
        <v>7.7077738319625944E-2</v>
      </c>
      <c r="H1714" s="5">
        <f t="shared" si="53"/>
        <v>7.4251575996134953E-2</v>
      </c>
      <c r="I1714" s="2">
        <v>26677970091</v>
      </c>
    </row>
    <row r="1715" spans="1:9" x14ac:dyDescent="0.25">
      <c r="A1715" s="3">
        <v>43612</v>
      </c>
      <c r="B1715" s="1">
        <v>8674.0722659999992</v>
      </c>
      <c r="C1715" s="1">
        <v>8907.1748050000006</v>
      </c>
      <c r="D1715" s="1">
        <v>8668.7050780000009</v>
      </c>
      <c r="E1715" s="1">
        <v>8805.7783199999994</v>
      </c>
      <c r="F1715" s="1">
        <v>8805.7783199999994</v>
      </c>
      <c r="G1715" s="5">
        <f t="shared" si="52"/>
        <v>1.5284123299954988E-2</v>
      </c>
      <c r="H1715" s="5">
        <f t="shared" si="53"/>
        <v>1.516849775566945E-2</v>
      </c>
      <c r="I1715" s="2">
        <v>27949839564</v>
      </c>
    </row>
    <row r="1716" spans="1:9" x14ac:dyDescent="0.25">
      <c r="A1716" s="3">
        <v>43613</v>
      </c>
      <c r="B1716" s="1">
        <v>8802.7578130000002</v>
      </c>
      <c r="C1716" s="1">
        <v>8807.0166019999997</v>
      </c>
      <c r="D1716" s="1">
        <v>8634.7216800000006</v>
      </c>
      <c r="E1716" s="1">
        <v>8719.9619139999995</v>
      </c>
      <c r="F1716" s="1">
        <v>8719.9619139999995</v>
      </c>
      <c r="G1716" s="5">
        <f t="shared" si="52"/>
        <v>-9.7454651799592229E-3</v>
      </c>
      <c r="H1716" s="5">
        <f t="shared" si="53"/>
        <v>-9.7932630207247622E-3</v>
      </c>
      <c r="I1716" s="2">
        <v>24226919267</v>
      </c>
    </row>
    <row r="1717" spans="1:9" x14ac:dyDescent="0.25">
      <c r="A1717" s="3">
        <v>43614</v>
      </c>
      <c r="B1717" s="1">
        <v>8718.5917969999991</v>
      </c>
      <c r="C1717" s="1">
        <v>8755.8525389999995</v>
      </c>
      <c r="D1717" s="1">
        <v>8482.7285159999992</v>
      </c>
      <c r="E1717" s="1">
        <v>8659.4873050000006</v>
      </c>
      <c r="F1717" s="1">
        <v>8659.4873050000006</v>
      </c>
      <c r="G1717" s="5">
        <f t="shared" si="52"/>
        <v>-6.935191873132629E-3</v>
      </c>
      <c r="H1717" s="5">
        <f t="shared" si="53"/>
        <v>-6.9593520848912592E-3</v>
      </c>
      <c r="I1717" s="2">
        <v>23473479966</v>
      </c>
    </row>
    <row r="1718" spans="1:9" x14ac:dyDescent="0.25">
      <c r="A1718" s="3">
        <v>43615</v>
      </c>
      <c r="B1718" s="1">
        <v>8661.7607420000004</v>
      </c>
      <c r="C1718" s="1">
        <v>9008.3144530000009</v>
      </c>
      <c r="D1718" s="1">
        <v>8221.2734380000002</v>
      </c>
      <c r="E1718" s="1">
        <v>8319.4726559999999</v>
      </c>
      <c r="F1718" s="1">
        <v>8319.4726559999999</v>
      </c>
      <c r="G1718" s="5">
        <f t="shared" si="52"/>
        <v>-3.9264986138807023E-2</v>
      </c>
      <c r="H1718" s="5">
        <f t="shared" si="53"/>
        <v>-4.0056648033866556E-2</v>
      </c>
      <c r="I1718" s="2">
        <v>29246528551</v>
      </c>
    </row>
    <row r="1719" spans="1:9" x14ac:dyDescent="0.25">
      <c r="A1719" s="3">
        <v>43616</v>
      </c>
      <c r="B1719" s="1">
        <v>8320.2861329999996</v>
      </c>
      <c r="C1719" s="1">
        <v>8586.6591800000006</v>
      </c>
      <c r="D1719" s="1">
        <v>8172.5507809999999</v>
      </c>
      <c r="E1719" s="1">
        <v>8574.5019530000009</v>
      </c>
      <c r="F1719" s="1">
        <v>8574.5019530000009</v>
      </c>
      <c r="G1719" s="5">
        <f t="shared" si="52"/>
        <v>3.0654502700489639E-2</v>
      </c>
      <c r="H1719" s="5">
        <f t="shared" si="53"/>
        <v>3.0194039950380048E-2</v>
      </c>
      <c r="I1719" s="2">
        <v>25365190957</v>
      </c>
    </row>
    <row r="1720" spans="1:9" x14ac:dyDescent="0.25">
      <c r="A1720" s="3">
        <v>43617</v>
      </c>
      <c r="B1720" s="1">
        <v>8573.8398440000001</v>
      </c>
      <c r="C1720" s="1">
        <v>8625.6005860000005</v>
      </c>
      <c r="D1720" s="1">
        <v>8481.578125</v>
      </c>
      <c r="E1720" s="1">
        <v>8564.0166019999997</v>
      </c>
      <c r="F1720" s="1">
        <v>8564.0166019999997</v>
      </c>
      <c r="G1720" s="5">
        <f t="shared" si="52"/>
        <v>-1.2228524825669274E-3</v>
      </c>
      <c r="H1720" s="5">
        <f t="shared" si="53"/>
        <v>-1.2236007767618498E-3</v>
      </c>
      <c r="I1720" s="2">
        <v>22488303544</v>
      </c>
    </row>
    <row r="1721" spans="1:9" x14ac:dyDescent="0.25">
      <c r="A1721" s="3">
        <v>43618</v>
      </c>
      <c r="B1721" s="1">
        <v>8565.4736329999996</v>
      </c>
      <c r="C1721" s="1">
        <v>8809.3037110000005</v>
      </c>
      <c r="D1721" s="1">
        <v>8561.2353519999997</v>
      </c>
      <c r="E1721" s="1">
        <v>8742.9580079999996</v>
      </c>
      <c r="F1721" s="1">
        <v>8742.9580079999996</v>
      </c>
      <c r="G1721" s="5">
        <f t="shared" si="52"/>
        <v>2.0894565519432806E-2</v>
      </c>
      <c r="H1721" s="5">
        <f t="shared" si="53"/>
        <v>2.0679267953503042E-2</v>
      </c>
      <c r="I1721" s="2">
        <v>20266216022</v>
      </c>
    </row>
    <row r="1722" spans="1:9" x14ac:dyDescent="0.25">
      <c r="A1722" s="3">
        <v>43619</v>
      </c>
      <c r="B1722" s="1">
        <v>8741.7470699999994</v>
      </c>
      <c r="C1722" s="1">
        <v>8743.5</v>
      </c>
      <c r="D1722" s="1">
        <v>8204.1855469999991</v>
      </c>
      <c r="E1722" s="1">
        <v>8208.9951170000004</v>
      </c>
      <c r="F1722" s="1">
        <v>8208.9951170000004</v>
      </c>
      <c r="G1722" s="5">
        <f t="shared" si="52"/>
        <v>-6.1073482282702374E-2</v>
      </c>
      <c r="H1722" s="5">
        <f t="shared" si="53"/>
        <v>-6.3018058728148169E-2</v>
      </c>
      <c r="I1722" s="2">
        <v>22004511436</v>
      </c>
    </row>
    <row r="1723" spans="1:9" x14ac:dyDescent="0.25">
      <c r="A1723" s="3">
        <v>43620</v>
      </c>
      <c r="B1723" s="1">
        <v>8210.9853519999997</v>
      </c>
      <c r="C1723" s="1">
        <v>8210.9853519999997</v>
      </c>
      <c r="D1723" s="1">
        <v>7564.4887699999999</v>
      </c>
      <c r="E1723" s="1">
        <v>7707.7709960000002</v>
      </c>
      <c r="F1723" s="1">
        <v>7707.7709960000002</v>
      </c>
      <c r="G1723" s="5">
        <f t="shared" si="52"/>
        <v>-6.1057914380045819E-2</v>
      </c>
      <c r="H1723" s="5">
        <f t="shared" si="53"/>
        <v>-6.3001478332023242E-2</v>
      </c>
      <c r="I1723" s="2">
        <v>24609731549</v>
      </c>
    </row>
    <row r="1724" spans="1:9" x14ac:dyDescent="0.25">
      <c r="A1724" s="3">
        <v>43621</v>
      </c>
      <c r="B1724" s="1">
        <v>7704.3432620000003</v>
      </c>
      <c r="C1724" s="1">
        <v>7901.8491210000002</v>
      </c>
      <c r="D1724" s="1">
        <v>7668.6684569999998</v>
      </c>
      <c r="E1724" s="1">
        <v>7824.2314450000003</v>
      </c>
      <c r="F1724" s="1">
        <v>7824.2314450000003</v>
      </c>
      <c r="G1724" s="5">
        <f t="shared" si="52"/>
        <v>1.5109484838150777E-2</v>
      </c>
      <c r="H1724" s="5">
        <f t="shared" si="53"/>
        <v>1.4996473512158316E-2</v>
      </c>
      <c r="I1724" s="2">
        <v>21760923463</v>
      </c>
    </row>
    <row r="1725" spans="1:9" x14ac:dyDescent="0.25">
      <c r="A1725" s="3">
        <v>43622</v>
      </c>
      <c r="B1725" s="1">
        <v>7819.6333009999998</v>
      </c>
      <c r="C1725" s="1">
        <v>7937.3408200000003</v>
      </c>
      <c r="D1725" s="1">
        <v>7571.4711909999996</v>
      </c>
      <c r="E1725" s="1">
        <v>7822.0234380000002</v>
      </c>
      <c r="F1725" s="1">
        <v>7822.0234380000002</v>
      </c>
      <c r="G1725" s="5">
        <f t="shared" si="52"/>
        <v>-2.8220113573085293E-4</v>
      </c>
      <c r="H1725" s="5">
        <f t="shared" si="53"/>
        <v>-2.8224096196413791E-4</v>
      </c>
      <c r="I1725" s="2">
        <v>19474611077</v>
      </c>
    </row>
    <row r="1726" spans="1:9" x14ac:dyDescent="0.25">
      <c r="A1726" s="3">
        <v>43623</v>
      </c>
      <c r="B1726" s="1">
        <v>7826.9013670000004</v>
      </c>
      <c r="C1726" s="1">
        <v>8126.1533200000003</v>
      </c>
      <c r="D1726" s="1">
        <v>7788.3735349999997</v>
      </c>
      <c r="E1726" s="1">
        <v>8043.951172</v>
      </c>
      <c r="F1726" s="1">
        <v>8043.951172</v>
      </c>
      <c r="G1726" s="5">
        <f t="shared" si="52"/>
        <v>2.8372164281924572E-2</v>
      </c>
      <c r="H1726" s="5">
        <f t="shared" si="53"/>
        <v>2.7977129028425397E-2</v>
      </c>
      <c r="I1726" s="2">
        <v>19141423231</v>
      </c>
    </row>
    <row r="1727" spans="1:9" x14ac:dyDescent="0.25">
      <c r="A1727" s="3">
        <v>43624</v>
      </c>
      <c r="B1727" s="1">
        <v>8036.7749020000001</v>
      </c>
      <c r="C1727" s="1">
        <v>8076.8911129999997</v>
      </c>
      <c r="D1727" s="1">
        <v>7837.6108400000003</v>
      </c>
      <c r="E1727" s="1">
        <v>7954.1279299999997</v>
      </c>
      <c r="F1727" s="1">
        <v>7954.1279299999997</v>
      </c>
      <c r="G1727" s="5">
        <f t="shared" si="52"/>
        <v>-1.1166557339714389E-2</v>
      </c>
      <c r="H1727" s="5">
        <f t="shared" si="53"/>
        <v>-1.1229371389998567E-2</v>
      </c>
      <c r="I1727" s="2">
        <v>16522722810</v>
      </c>
    </row>
    <row r="1728" spans="1:9" x14ac:dyDescent="0.25">
      <c r="A1728" s="3">
        <v>43625</v>
      </c>
      <c r="B1728" s="1">
        <v>7949.6748049999997</v>
      </c>
      <c r="C1728" s="1">
        <v>7975.9741210000002</v>
      </c>
      <c r="D1728" s="1">
        <v>7583.2197269999997</v>
      </c>
      <c r="E1728" s="1">
        <v>7688.0771480000003</v>
      </c>
      <c r="F1728" s="1">
        <v>7688.0771480000003</v>
      </c>
      <c r="G1728" s="5">
        <f t="shared" si="52"/>
        <v>-3.344813967557092E-2</v>
      </c>
      <c r="H1728" s="5">
        <f t="shared" si="53"/>
        <v>-3.4020323910448944E-2</v>
      </c>
      <c r="I1728" s="2">
        <v>16610726547</v>
      </c>
    </row>
    <row r="1729" spans="1:9" x14ac:dyDescent="0.25">
      <c r="A1729" s="3">
        <v>43626</v>
      </c>
      <c r="B1729" s="1">
        <v>7692.2846680000002</v>
      </c>
      <c r="C1729" s="1">
        <v>8031.9096680000002</v>
      </c>
      <c r="D1729" s="1">
        <v>7586.7309569999998</v>
      </c>
      <c r="E1729" s="1">
        <v>8000.3295900000003</v>
      </c>
      <c r="F1729" s="1">
        <v>8000.3295900000003</v>
      </c>
      <c r="G1729" s="5">
        <f t="shared" si="52"/>
        <v>4.0615154607446913E-2</v>
      </c>
      <c r="H1729" s="5">
        <f t="shared" si="53"/>
        <v>3.9812033104026902E-2</v>
      </c>
      <c r="I1729" s="2">
        <v>18689275117</v>
      </c>
    </row>
    <row r="1730" spans="1:9" x14ac:dyDescent="0.25">
      <c r="A1730" s="3">
        <v>43627</v>
      </c>
      <c r="B1730" s="1">
        <v>8004.2436520000001</v>
      </c>
      <c r="C1730" s="1">
        <v>8026.3940430000002</v>
      </c>
      <c r="D1730" s="1">
        <v>7772.8037109999996</v>
      </c>
      <c r="E1730" s="1">
        <v>7927.7143550000001</v>
      </c>
      <c r="F1730" s="1">
        <v>7927.7143550000001</v>
      </c>
      <c r="G1730" s="5">
        <f t="shared" si="52"/>
        <v>-9.0765304332918184E-3</v>
      </c>
      <c r="H1730" s="5">
        <f t="shared" si="53"/>
        <v>-9.1179730966426242E-3</v>
      </c>
      <c r="I1730" s="2">
        <v>17107279932</v>
      </c>
    </row>
    <row r="1731" spans="1:9" x14ac:dyDescent="0.25">
      <c r="A1731" s="3">
        <v>43628</v>
      </c>
      <c r="B1731" s="1">
        <v>7925.4340819999998</v>
      </c>
      <c r="C1731" s="1">
        <v>8196.6484380000002</v>
      </c>
      <c r="D1731" s="1">
        <v>7862.3598629999997</v>
      </c>
      <c r="E1731" s="1">
        <v>8145.857422</v>
      </c>
      <c r="F1731" s="1">
        <v>8145.857422</v>
      </c>
      <c r="G1731" s="5">
        <f t="shared" si="52"/>
        <v>2.75165144998466E-2</v>
      </c>
      <c r="H1731" s="5">
        <f t="shared" si="53"/>
        <v>2.7144739765024822E-2</v>
      </c>
      <c r="I1731" s="2">
        <v>19034432883</v>
      </c>
    </row>
    <row r="1732" spans="1:9" x14ac:dyDescent="0.25">
      <c r="A1732" s="3">
        <v>43629</v>
      </c>
      <c r="B1732" s="1">
        <v>8145.5454099999997</v>
      </c>
      <c r="C1732" s="1">
        <v>8311.5673829999996</v>
      </c>
      <c r="D1732" s="1">
        <v>8087.0610349999997</v>
      </c>
      <c r="E1732" s="1">
        <v>8230.9238280000009</v>
      </c>
      <c r="F1732" s="1">
        <v>8230.9238280000009</v>
      </c>
      <c r="G1732" s="5">
        <f t="shared" ref="G1732:G1795" si="54">E1732/E1731-1</f>
        <v>1.0442903870408582E-2</v>
      </c>
      <c r="H1732" s="5">
        <f t="shared" ref="H1732:H1795" si="55">-LN(F1731/F1732)</f>
        <v>1.0388753415522698E-2</v>
      </c>
      <c r="I1732" s="2">
        <v>18669407147</v>
      </c>
    </row>
    <row r="1733" spans="1:9" x14ac:dyDescent="0.25">
      <c r="A1733" s="3">
        <v>43630</v>
      </c>
      <c r="B1733" s="1">
        <v>8230.8984380000002</v>
      </c>
      <c r="C1733" s="1">
        <v>8710.6367190000001</v>
      </c>
      <c r="D1733" s="1">
        <v>8183.3930659999996</v>
      </c>
      <c r="E1733" s="1">
        <v>8693.8330079999996</v>
      </c>
      <c r="F1733" s="1">
        <v>8693.8330079999996</v>
      </c>
      <c r="G1733" s="5">
        <f t="shared" si="54"/>
        <v>5.6240245891387319E-2</v>
      </c>
      <c r="H1733" s="5">
        <f t="shared" si="55"/>
        <v>5.4715664987565256E-2</v>
      </c>
      <c r="I1733" s="2">
        <v>19831162906</v>
      </c>
    </row>
    <row r="1734" spans="1:9" x14ac:dyDescent="0.25">
      <c r="A1734" s="3">
        <v>43631</v>
      </c>
      <c r="B1734" s="1">
        <v>8689.7460940000001</v>
      </c>
      <c r="C1734" s="1">
        <v>8859.1279300000006</v>
      </c>
      <c r="D1734" s="1">
        <v>8618.3955079999996</v>
      </c>
      <c r="E1734" s="1">
        <v>8838.375</v>
      </c>
      <c r="F1734" s="1">
        <v>8838.375</v>
      </c>
      <c r="G1734" s="5">
        <f t="shared" si="54"/>
        <v>1.6625807266713588E-2</v>
      </c>
      <c r="H1734" s="5">
        <f t="shared" si="55"/>
        <v>1.6489111569863647E-2</v>
      </c>
      <c r="I1734" s="2">
        <v>18371033226</v>
      </c>
    </row>
    <row r="1735" spans="1:9" x14ac:dyDescent="0.25">
      <c r="A1735" s="3">
        <v>43632</v>
      </c>
      <c r="B1735" s="1">
        <v>8841.4404300000006</v>
      </c>
      <c r="C1735" s="1">
        <v>9335.8671880000002</v>
      </c>
      <c r="D1735" s="1">
        <v>8814.5566409999992</v>
      </c>
      <c r="E1735" s="1">
        <v>8994.4882809999999</v>
      </c>
      <c r="F1735" s="1">
        <v>8994.4882809999999</v>
      </c>
      <c r="G1735" s="5">
        <f t="shared" si="54"/>
        <v>1.7663120313406111E-2</v>
      </c>
      <c r="H1735" s="5">
        <f t="shared" si="55"/>
        <v>1.7508940289898269E-2</v>
      </c>
      <c r="I1735" s="2">
        <v>23348550311</v>
      </c>
    </row>
    <row r="1736" spans="1:9" x14ac:dyDescent="0.25">
      <c r="A1736" s="3">
        <v>43633</v>
      </c>
      <c r="B1736" s="1">
        <v>8988.9238280000009</v>
      </c>
      <c r="C1736" s="1">
        <v>9416.4072269999997</v>
      </c>
      <c r="D1736" s="1">
        <v>8988.9238280000009</v>
      </c>
      <c r="E1736" s="1">
        <v>9320.3525389999995</v>
      </c>
      <c r="F1736" s="1">
        <v>9320.3525389999995</v>
      </c>
      <c r="G1736" s="5">
        <f t="shared" si="54"/>
        <v>3.6229327096723996E-2</v>
      </c>
      <c r="H1736" s="5">
        <f t="shared" si="55"/>
        <v>3.5588477542650543E-2</v>
      </c>
      <c r="I1736" s="2">
        <v>15562951919</v>
      </c>
    </row>
    <row r="1737" spans="1:9" x14ac:dyDescent="0.25">
      <c r="A1737" s="3">
        <v>43634</v>
      </c>
      <c r="B1737" s="1">
        <v>9335.4667969999991</v>
      </c>
      <c r="C1737" s="1">
        <v>9348.3740230000003</v>
      </c>
      <c r="D1737" s="1">
        <v>9004.9013670000004</v>
      </c>
      <c r="E1737" s="1">
        <v>9081.7626949999994</v>
      </c>
      <c r="F1737" s="1">
        <v>9081.7626949999994</v>
      </c>
      <c r="G1737" s="5">
        <f t="shared" si="54"/>
        <v>-2.5598800367437446E-2</v>
      </c>
      <c r="H1737" s="5">
        <f t="shared" si="55"/>
        <v>-2.5932150877259745E-2</v>
      </c>
      <c r="I1737" s="2">
        <v>15848210536</v>
      </c>
    </row>
    <row r="1738" spans="1:9" x14ac:dyDescent="0.25">
      <c r="A1738" s="3">
        <v>43635</v>
      </c>
      <c r="B1738" s="1">
        <v>9078.7275389999995</v>
      </c>
      <c r="C1738" s="1">
        <v>9299.6210940000001</v>
      </c>
      <c r="D1738" s="1">
        <v>9070.3955079999996</v>
      </c>
      <c r="E1738" s="1">
        <v>9273.5214840000008</v>
      </c>
      <c r="F1738" s="1">
        <v>9273.5214840000008</v>
      </c>
      <c r="G1738" s="5">
        <f t="shared" si="54"/>
        <v>2.1114710375065737E-2</v>
      </c>
      <c r="H1738" s="5">
        <f t="shared" si="55"/>
        <v>2.0894883875609196E-2</v>
      </c>
      <c r="I1738" s="2">
        <v>15546809946</v>
      </c>
    </row>
    <row r="1739" spans="1:9" x14ac:dyDescent="0.25">
      <c r="A1739" s="3">
        <v>43636</v>
      </c>
      <c r="B1739" s="1">
        <v>9273.0605469999991</v>
      </c>
      <c r="C1739" s="1">
        <v>9594.4199219999991</v>
      </c>
      <c r="D1739" s="1">
        <v>9232.484375</v>
      </c>
      <c r="E1739" s="1">
        <v>9527.1601559999999</v>
      </c>
      <c r="F1739" s="1">
        <v>9527.1601559999999</v>
      </c>
      <c r="G1739" s="5">
        <f t="shared" si="54"/>
        <v>2.7350847511122156E-2</v>
      </c>
      <c r="H1739" s="5">
        <f t="shared" si="55"/>
        <v>2.6983496278319769E-2</v>
      </c>
      <c r="I1739" s="2">
        <v>17846823784</v>
      </c>
    </row>
    <row r="1740" spans="1:9" x14ac:dyDescent="0.25">
      <c r="A1740" s="3">
        <v>43637</v>
      </c>
      <c r="B1740" s="1">
        <v>9525.0742190000001</v>
      </c>
      <c r="C1740" s="1">
        <v>10144.556640999999</v>
      </c>
      <c r="D1740" s="1">
        <v>9525.0742190000001</v>
      </c>
      <c r="E1740" s="1">
        <v>10144.556640999999</v>
      </c>
      <c r="F1740" s="1">
        <v>10144.556640999999</v>
      </c>
      <c r="G1740" s="5">
        <f t="shared" si="54"/>
        <v>6.480383187545935E-2</v>
      </c>
      <c r="H1740" s="5">
        <f t="shared" si="55"/>
        <v>6.2790586773224411E-2</v>
      </c>
      <c r="I1740" s="2">
        <v>20624008643</v>
      </c>
    </row>
    <row r="1741" spans="1:9" x14ac:dyDescent="0.25">
      <c r="A1741" s="3">
        <v>43638</v>
      </c>
      <c r="B1741" s="1">
        <v>10175.923828000001</v>
      </c>
      <c r="C1741" s="1">
        <v>11157.345703000001</v>
      </c>
      <c r="D1741" s="1">
        <v>10107.035156</v>
      </c>
      <c r="E1741" s="1">
        <v>10701.691406</v>
      </c>
      <c r="F1741" s="1">
        <v>10701.691406</v>
      </c>
      <c r="G1741" s="5">
        <f t="shared" si="54"/>
        <v>5.4919577534645381E-2</v>
      </c>
      <c r="H1741" s="5">
        <f t="shared" si="55"/>
        <v>5.3464534197408271E-2</v>
      </c>
      <c r="I1741" s="2">
        <v>29995204861</v>
      </c>
    </row>
    <row r="1742" spans="1:9" x14ac:dyDescent="0.25">
      <c r="A1742" s="3">
        <v>43639</v>
      </c>
      <c r="B1742" s="1">
        <v>10696.691406</v>
      </c>
      <c r="C1742" s="1">
        <v>11246.144531</v>
      </c>
      <c r="D1742" s="1">
        <v>10556.095703000001</v>
      </c>
      <c r="E1742" s="1">
        <v>10855.371094</v>
      </c>
      <c r="F1742" s="1">
        <v>10855.371094</v>
      </c>
      <c r="G1742" s="5">
        <f t="shared" si="54"/>
        <v>1.4360317651641363E-2</v>
      </c>
      <c r="H1742" s="5">
        <f t="shared" si="55"/>
        <v>1.4258184901389847E-2</v>
      </c>
      <c r="I1742" s="2">
        <v>20998326502</v>
      </c>
    </row>
    <row r="1743" spans="1:9" x14ac:dyDescent="0.25">
      <c r="A1743" s="3">
        <v>43640</v>
      </c>
      <c r="B1743" s="1">
        <v>10853.744140999999</v>
      </c>
      <c r="C1743" s="1">
        <v>11065.896484000001</v>
      </c>
      <c r="D1743" s="1">
        <v>10610.427734000001</v>
      </c>
      <c r="E1743" s="1">
        <v>11011.102539</v>
      </c>
      <c r="F1743" s="1">
        <v>11011.102539</v>
      </c>
      <c r="G1743" s="5">
        <f t="shared" si="54"/>
        <v>1.4346026833304215E-2</v>
      </c>
      <c r="H1743" s="5">
        <f t="shared" si="55"/>
        <v>1.4244096299186614E-2</v>
      </c>
      <c r="I1743" s="2">
        <v>19271652365</v>
      </c>
    </row>
    <row r="1744" spans="1:9" x14ac:dyDescent="0.25">
      <c r="A1744" s="3">
        <v>43641</v>
      </c>
      <c r="B1744" s="1">
        <v>11007.202148</v>
      </c>
      <c r="C1744" s="1">
        <v>11790.916992</v>
      </c>
      <c r="D1744" s="1">
        <v>11007.202148</v>
      </c>
      <c r="E1744" s="1">
        <v>11790.916992</v>
      </c>
      <c r="F1744" s="1">
        <v>11790.916992</v>
      </c>
      <c r="G1744" s="5">
        <f t="shared" si="54"/>
        <v>7.082074208627076E-2</v>
      </c>
      <c r="H1744" s="5">
        <f t="shared" si="55"/>
        <v>6.8425403121082778E-2</v>
      </c>
      <c r="I1744" s="2">
        <v>24879684533</v>
      </c>
    </row>
    <row r="1745" spans="1:9" x14ac:dyDescent="0.25">
      <c r="A1745" s="3">
        <v>43642</v>
      </c>
      <c r="B1745" s="1">
        <v>11778.581055000001</v>
      </c>
      <c r="C1745" s="1">
        <v>13796.489258</v>
      </c>
      <c r="D1745" s="1">
        <v>11755.597656</v>
      </c>
      <c r="E1745" s="1">
        <v>13016.231444999999</v>
      </c>
      <c r="F1745" s="1">
        <v>13016.231444999999</v>
      </c>
      <c r="G1745" s="5">
        <f t="shared" si="54"/>
        <v>0.10392020008548619</v>
      </c>
      <c r="H1745" s="5">
        <f t="shared" si="55"/>
        <v>9.8867662711132953E-2</v>
      </c>
      <c r="I1745" s="2">
        <v>45105733173</v>
      </c>
    </row>
    <row r="1746" spans="1:9" x14ac:dyDescent="0.25">
      <c r="A1746" s="3">
        <v>43643</v>
      </c>
      <c r="B1746" s="1">
        <v>13017.125</v>
      </c>
      <c r="C1746" s="1">
        <v>13311.144531</v>
      </c>
      <c r="D1746" s="1">
        <v>10491.852539</v>
      </c>
      <c r="E1746" s="1">
        <v>11182.806640999999</v>
      </c>
      <c r="F1746" s="1">
        <v>11182.806640999999</v>
      </c>
      <c r="G1746" s="5">
        <f t="shared" si="54"/>
        <v>-0.14085680726768912</v>
      </c>
      <c r="H1746" s="5">
        <f t="shared" si="55"/>
        <v>-0.15181967387944531</v>
      </c>
      <c r="I1746" s="2">
        <v>39977475223</v>
      </c>
    </row>
    <row r="1747" spans="1:9" x14ac:dyDescent="0.25">
      <c r="A1747" s="3">
        <v>43644</v>
      </c>
      <c r="B1747" s="1">
        <v>11162.167969</v>
      </c>
      <c r="C1747" s="1">
        <v>12445.174805000001</v>
      </c>
      <c r="D1747" s="1">
        <v>10914.495117</v>
      </c>
      <c r="E1747" s="1">
        <v>12407.332031</v>
      </c>
      <c r="F1747" s="1">
        <v>12407.332031</v>
      </c>
      <c r="G1747" s="5">
        <f t="shared" si="54"/>
        <v>0.10950072100061825</v>
      </c>
      <c r="H1747" s="5">
        <f t="shared" si="55"/>
        <v>0.10391011323312885</v>
      </c>
      <c r="I1747" s="2">
        <v>35087757766</v>
      </c>
    </row>
    <row r="1748" spans="1:9" x14ac:dyDescent="0.25">
      <c r="A1748" s="3">
        <v>43645</v>
      </c>
      <c r="B1748" s="1">
        <v>12400.763671999999</v>
      </c>
      <c r="C1748" s="1">
        <v>12400.910156</v>
      </c>
      <c r="D1748" s="1">
        <v>11508.378906</v>
      </c>
      <c r="E1748" s="1">
        <v>11959.371094</v>
      </c>
      <c r="F1748" s="1">
        <v>11959.371094</v>
      </c>
      <c r="G1748" s="5">
        <f t="shared" si="54"/>
        <v>-3.6104533664510607E-2</v>
      </c>
      <c r="H1748" s="5">
        <f t="shared" si="55"/>
        <v>-3.6772427662670623E-2</v>
      </c>
      <c r="I1748" s="2">
        <v>29923961128</v>
      </c>
    </row>
    <row r="1749" spans="1:9" x14ac:dyDescent="0.25">
      <c r="A1749" s="3">
        <v>43646</v>
      </c>
      <c r="B1749" s="1">
        <v>11931.991211</v>
      </c>
      <c r="C1749" s="1">
        <v>12178.383789</v>
      </c>
      <c r="D1749" s="1">
        <v>10799.008789</v>
      </c>
      <c r="E1749" s="1">
        <v>10817.155273</v>
      </c>
      <c r="F1749" s="1">
        <v>10817.155273</v>
      </c>
      <c r="G1749" s="5">
        <f t="shared" si="54"/>
        <v>-9.5508017271330292E-2</v>
      </c>
      <c r="H1749" s="5">
        <f t="shared" si="55"/>
        <v>-0.10038183794652418</v>
      </c>
      <c r="I1749" s="2">
        <v>27256473494</v>
      </c>
    </row>
    <row r="1750" spans="1:9" x14ac:dyDescent="0.25">
      <c r="A1750" s="3">
        <v>43647</v>
      </c>
      <c r="B1750" s="1">
        <v>10796.930664</v>
      </c>
      <c r="C1750" s="1">
        <v>11206.439453000001</v>
      </c>
      <c r="D1750" s="1">
        <v>10089.314453000001</v>
      </c>
      <c r="E1750" s="1">
        <v>10583.134765999999</v>
      </c>
      <c r="F1750" s="1">
        <v>10583.134765999999</v>
      </c>
      <c r="G1750" s="5">
        <f t="shared" si="54"/>
        <v>-2.163420059099308E-2</v>
      </c>
      <c r="H1750" s="5">
        <f t="shared" si="55"/>
        <v>-2.1871650852795382E-2</v>
      </c>
      <c r="I1750" s="2">
        <v>29378589324</v>
      </c>
    </row>
    <row r="1751" spans="1:9" x14ac:dyDescent="0.25">
      <c r="A1751" s="3">
        <v>43648</v>
      </c>
      <c r="B1751" s="1">
        <v>10588.683594</v>
      </c>
      <c r="C1751" s="1">
        <v>10912.188477</v>
      </c>
      <c r="D1751" s="1">
        <v>9737.8847659999992</v>
      </c>
      <c r="E1751" s="1">
        <v>10801.677734000001</v>
      </c>
      <c r="F1751" s="1">
        <v>10801.677734000001</v>
      </c>
      <c r="G1751" s="5">
        <f t="shared" si="54"/>
        <v>2.0650116702860544E-2</v>
      </c>
      <c r="H1751" s="5">
        <f t="shared" si="55"/>
        <v>2.0439793579153945E-2</v>
      </c>
      <c r="I1751" s="2">
        <v>31015895223</v>
      </c>
    </row>
    <row r="1752" spans="1:9" x14ac:dyDescent="0.25">
      <c r="A1752" s="3">
        <v>43649</v>
      </c>
      <c r="B1752" s="1">
        <v>10818.15625</v>
      </c>
      <c r="C1752" s="1">
        <v>11968.078125</v>
      </c>
      <c r="D1752" s="1">
        <v>10818.15625</v>
      </c>
      <c r="E1752" s="1">
        <v>11961.269531</v>
      </c>
      <c r="F1752" s="1">
        <v>11961.269531</v>
      </c>
      <c r="G1752" s="5">
        <f t="shared" si="54"/>
        <v>0.10735293401227852</v>
      </c>
      <c r="H1752" s="5">
        <f t="shared" si="55"/>
        <v>0.10197242316008562</v>
      </c>
      <c r="I1752" s="2">
        <v>30796494294</v>
      </c>
    </row>
    <row r="1753" spans="1:9" x14ac:dyDescent="0.25">
      <c r="A1753" s="3">
        <v>43650</v>
      </c>
      <c r="B1753" s="1">
        <v>11972.71875</v>
      </c>
      <c r="C1753" s="1">
        <v>12006.075194999999</v>
      </c>
      <c r="D1753" s="1">
        <v>11166.569336</v>
      </c>
      <c r="E1753" s="1">
        <v>11215.4375</v>
      </c>
      <c r="F1753" s="1">
        <v>11215.4375</v>
      </c>
      <c r="G1753" s="5">
        <f t="shared" si="54"/>
        <v>-6.2353918960443844E-2</v>
      </c>
      <c r="H1753" s="5">
        <f t="shared" si="55"/>
        <v>-6.4382713500684766E-2</v>
      </c>
      <c r="I1753" s="2">
        <v>25920294033</v>
      </c>
    </row>
    <row r="1754" spans="1:9" x14ac:dyDescent="0.25">
      <c r="A1754" s="3">
        <v>43651</v>
      </c>
      <c r="B1754" s="1">
        <v>11203.102539</v>
      </c>
      <c r="C1754" s="1">
        <v>11395.661133</v>
      </c>
      <c r="D1754" s="1">
        <v>10874.964844</v>
      </c>
      <c r="E1754" s="1">
        <v>10978.459961</v>
      </c>
      <c r="F1754" s="1">
        <v>10978.459961</v>
      </c>
      <c r="G1754" s="5">
        <f t="shared" si="54"/>
        <v>-2.1129584913651356E-2</v>
      </c>
      <c r="H1754" s="5">
        <f t="shared" si="55"/>
        <v>-2.1356009782202569E-2</v>
      </c>
      <c r="I1754" s="2">
        <v>23838480210</v>
      </c>
    </row>
    <row r="1755" spans="1:9" x14ac:dyDescent="0.25">
      <c r="A1755" s="3">
        <v>43652</v>
      </c>
      <c r="B1755" s="1">
        <v>10982.543944999999</v>
      </c>
      <c r="C1755" s="1">
        <v>11620.964844</v>
      </c>
      <c r="D1755" s="1">
        <v>10982.543944999999</v>
      </c>
      <c r="E1755" s="1">
        <v>11208.550781</v>
      </c>
      <c r="F1755" s="1">
        <v>11208.550781</v>
      </c>
      <c r="G1755" s="5">
        <f t="shared" si="54"/>
        <v>2.0958387680729107E-2</v>
      </c>
      <c r="H1755" s="5">
        <f t="shared" si="55"/>
        <v>2.0741781917808792E-2</v>
      </c>
      <c r="I1755" s="2">
        <v>21092024306</v>
      </c>
    </row>
    <row r="1756" spans="1:9" x14ac:dyDescent="0.25">
      <c r="A1756" s="3">
        <v>43653</v>
      </c>
      <c r="B1756" s="1">
        <v>11217.616211</v>
      </c>
      <c r="C1756" s="1">
        <v>11541.620117</v>
      </c>
      <c r="D1756" s="1">
        <v>11148.804688</v>
      </c>
      <c r="E1756" s="1">
        <v>11450.846680000001</v>
      </c>
      <c r="F1756" s="1">
        <v>11450.846680000001</v>
      </c>
      <c r="G1756" s="5">
        <f t="shared" si="54"/>
        <v>2.1617058595186478E-2</v>
      </c>
      <c r="H1756" s="5">
        <f t="shared" si="55"/>
        <v>2.1386723516895884E-2</v>
      </c>
      <c r="I1756" s="2">
        <v>19369044277</v>
      </c>
    </row>
    <row r="1757" spans="1:9" x14ac:dyDescent="0.25">
      <c r="A1757" s="3">
        <v>43654</v>
      </c>
      <c r="B1757" s="1">
        <v>11446.596680000001</v>
      </c>
      <c r="C1757" s="1">
        <v>12345.833008</v>
      </c>
      <c r="D1757" s="1">
        <v>11393.374023</v>
      </c>
      <c r="E1757" s="1">
        <v>12285.958008</v>
      </c>
      <c r="F1757" s="1">
        <v>12285.958008</v>
      </c>
      <c r="G1757" s="5">
        <f t="shared" si="54"/>
        <v>7.2930094283648161E-2</v>
      </c>
      <c r="H1757" s="5">
        <f t="shared" si="55"/>
        <v>7.0393311743974424E-2</v>
      </c>
      <c r="I1757" s="2">
        <v>23482551458</v>
      </c>
    </row>
    <row r="1758" spans="1:9" x14ac:dyDescent="0.25">
      <c r="A1758" s="3">
        <v>43655</v>
      </c>
      <c r="B1758" s="1">
        <v>12284.326171999999</v>
      </c>
      <c r="C1758" s="1">
        <v>12779.131836</v>
      </c>
      <c r="D1758" s="1">
        <v>12233.261719</v>
      </c>
      <c r="E1758" s="1">
        <v>12573.8125</v>
      </c>
      <c r="F1758" s="1">
        <v>12573.8125</v>
      </c>
      <c r="G1758" s="5">
        <f t="shared" si="54"/>
        <v>2.3429551998514375E-2</v>
      </c>
      <c r="H1758" s="5">
        <f t="shared" si="55"/>
        <v>2.3159293265194548E-2</v>
      </c>
      <c r="I1758" s="2">
        <v>28167921523</v>
      </c>
    </row>
    <row r="1759" spans="1:9" x14ac:dyDescent="0.25">
      <c r="A1759" s="3">
        <v>43656</v>
      </c>
      <c r="B1759" s="1">
        <v>12571.537109000001</v>
      </c>
      <c r="C1759" s="1">
        <v>13129.529296999999</v>
      </c>
      <c r="D1759" s="1">
        <v>11710.978515999999</v>
      </c>
      <c r="E1759" s="1">
        <v>12156.512694999999</v>
      </c>
      <c r="F1759" s="1">
        <v>12156.512694999999</v>
      </c>
      <c r="G1759" s="5">
        <f t="shared" si="54"/>
        <v>-3.3188009205640689E-2</v>
      </c>
      <c r="H1759" s="5">
        <f t="shared" si="55"/>
        <v>-3.3751227670391265E-2</v>
      </c>
      <c r="I1759" s="2">
        <v>33627574244</v>
      </c>
    </row>
    <row r="1760" spans="1:9" x14ac:dyDescent="0.25">
      <c r="A1760" s="3">
        <v>43657</v>
      </c>
      <c r="B1760" s="1">
        <v>12139.713867</v>
      </c>
      <c r="C1760" s="1">
        <v>12144.623046999999</v>
      </c>
      <c r="D1760" s="1">
        <v>11158.922852</v>
      </c>
      <c r="E1760" s="1">
        <v>11358.662109000001</v>
      </c>
      <c r="F1760" s="1">
        <v>11358.662109000001</v>
      </c>
      <c r="G1760" s="5">
        <f t="shared" si="54"/>
        <v>-6.5631534800943081E-2</v>
      </c>
      <c r="H1760" s="5">
        <f t="shared" si="55"/>
        <v>-6.7884416194437941E-2</v>
      </c>
      <c r="I1760" s="2">
        <v>28595327690</v>
      </c>
    </row>
    <row r="1761" spans="1:9" x14ac:dyDescent="0.25">
      <c r="A1761" s="3">
        <v>43658</v>
      </c>
      <c r="B1761" s="1">
        <v>11354.299805000001</v>
      </c>
      <c r="C1761" s="1">
        <v>11905.487305000001</v>
      </c>
      <c r="D1761" s="1">
        <v>11179.144531</v>
      </c>
      <c r="E1761" s="1">
        <v>11815.986328000001</v>
      </c>
      <c r="F1761" s="1">
        <v>11815.986328000001</v>
      </c>
      <c r="G1761" s="5">
        <f t="shared" si="54"/>
        <v>4.0262155402760014E-2</v>
      </c>
      <c r="H1761" s="5">
        <f t="shared" si="55"/>
        <v>3.9472753890999843E-2</v>
      </c>
      <c r="I1761" s="2">
        <v>23534692797</v>
      </c>
    </row>
    <row r="1762" spans="1:9" x14ac:dyDescent="0.25">
      <c r="A1762" s="3">
        <v>43659</v>
      </c>
      <c r="B1762" s="1">
        <v>11813.126953000001</v>
      </c>
      <c r="C1762" s="1">
        <v>11841.957031</v>
      </c>
      <c r="D1762" s="1">
        <v>10908.479492</v>
      </c>
      <c r="E1762" s="1">
        <v>11392.378906</v>
      </c>
      <c r="F1762" s="1">
        <v>11392.378906</v>
      </c>
      <c r="G1762" s="5">
        <f t="shared" si="54"/>
        <v>-3.5850364941282242E-2</v>
      </c>
      <c r="H1762" s="5">
        <f t="shared" si="55"/>
        <v>-3.6508773327492465E-2</v>
      </c>
      <c r="I1762" s="2">
        <v>21042616384</v>
      </c>
    </row>
    <row r="1763" spans="1:9" x14ac:dyDescent="0.25">
      <c r="A1763" s="3">
        <v>43660</v>
      </c>
      <c r="B1763" s="1">
        <v>11381.020508</v>
      </c>
      <c r="C1763" s="1">
        <v>11451.204102</v>
      </c>
      <c r="D1763" s="1">
        <v>10234.576171999999</v>
      </c>
      <c r="E1763" s="1">
        <v>10256.058594</v>
      </c>
      <c r="F1763" s="1">
        <v>10256.058594</v>
      </c>
      <c r="G1763" s="5">
        <f t="shared" si="54"/>
        <v>-9.9743900845988942E-2</v>
      </c>
      <c r="H1763" s="5">
        <f t="shared" si="55"/>
        <v>-0.10507600152024445</v>
      </c>
      <c r="I1763" s="2">
        <v>22486000001</v>
      </c>
    </row>
    <row r="1764" spans="1:9" x14ac:dyDescent="0.25">
      <c r="A1764" s="3">
        <v>43661</v>
      </c>
      <c r="B1764" s="1">
        <v>10257.838867</v>
      </c>
      <c r="C1764" s="1">
        <v>11052.766602</v>
      </c>
      <c r="D1764" s="1">
        <v>9992.0068360000005</v>
      </c>
      <c r="E1764" s="1">
        <v>10895.089844</v>
      </c>
      <c r="F1764" s="1">
        <v>10895.089844</v>
      </c>
      <c r="G1764" s="5">
        <f t="shared" si="54"/>
        <v>6.2307683223830956E-2</v>
      </c>
      <c r="H1764" s="5">
        <f t="shared" si="55"/>
        <v>6.0443601408599557E-2</v>
      </c>
      <c r="I1764" s="2">
        <v>25384047207</v>
      </c>
    </row>
    <row r="1765" spans="1:9" x14ac:dyDescent="0.25">
      <c r="A1765" s="3">
        <v>43662</v>
      </c>
      <c r="B1765" s="1">
        <v>10896.653319999999</v>
      </c>
      <c r="C1765" s="1">
        <v>10996.632813</v>
      </c>
      <c r="D1765" s="1">
        <v>9448.1064449999994</v>
      </c>
      <c r="E1765" s="1">
        <v>9477.6416019999997</v>
      </c>
      <c r="F1765" s="1">
        <v>9477.6416019999997</v>
      </c>
      <c r="G1765" s="5">
        <f t="shared" si="54"/>
        <v>-0.13009972953831117</v>
      </c>
      <c r="H1765" s="5">
        <f t="shared" si="55"/>
        <v>-0.13937670555744902</v>
      </c>
      <c r="I1765" s="2">
        <v>24151199070</v>
      </c>
    </row>
    <row r="1766" spans="1:9" x14ac:dyDescent="0.25">
      <c r="A1766" s="3">
        <v>43663</v>
      </c>
      <c r="B1766" s="1">
        <v>9471.2138670000004</v>
      </c>
      <c r="C1766" s="1">
        <v>9963.1347659999992</v>
      </c>
      <c r="D1766" s="1">
        <v>9163.1347659999992</v>
      </c>
      <c r="E1766" s="1">
        <v>9693.8027340000008</v>
      </c>
      <c r="F1766" s="1">
        <v>9693.8027340000008</v>
      </c>
      <c r="G1766" s="5">
        <f t="shared" si="54"/>
        <v>2.2807481130578511E-2</v>
      </c>
      <c r="H1766" s="5">
        <f t="shared" si="55"/>
        <v>2.2551278771244493E-2</v>
      </c>
      <c r="I1766" s="2">
        <v>24569921549</v>
      </c>
    </row>
    <row r="1767" spans="1:9" x14ac:dyDescent="0.25">
      <c r="A1767" s="3">
        <v>43664</v>
      </c>
      <c r="B1767" s="1">
        <v>9698.5029300000006</v>
      </c>
      <c r="C1767" s="1">
        <v>10736.842773</v>
      </c>
      <c r="D1767" s="1">
        <v>9376.7988280000009</v>
      </c>
      <c r="E1767" s="1">
        <v>10666.482421999999</v>
      </c>
      <c r="F1767" s="1">
        <v>10666.482421999999</v>
      </c>
      <c r="G1767" s="5">
        <f t="shared" si="54"/>
        <v>0.10034036329091234</v>
      </c>
      <c r="H1767" s="5">
        <f t="shared" si="55"/>
        <v>9.561955311702261E-2</v>
      </c>
      <c r="I1767" s="2">
        <v>25187024648</v>
      </c>
    </row>
    <row r="1768" spans="1:9" x14ac:dyDescent="0.25">
      <c r="A1768" s="3">
        <v>43665</v>
      </c>
      <c r="B1768" s="1">
        <v>10653.956055000001</v>
      </c>
      <c r="C1768" s="1">
        <v>10716.980469</v>
      </c>
      <c r="D1768" s="1">
        <v>10229.628906</v>
      </c>
      <c r="E1768" s="1">
        <v>10530.732421999999</v>
      </c>
      <c r="F1768" s="1">
        <v>10530.732421999999</v>
      </c>
      <c r="G1768" s="5">
        <f t="shared" si="54"/>
        <v>-1.2726782328915776E-2</v>
      </c>
      <c r="H1768" s="5">
        <f t="shared" si="55"/>
        <v>-1.2808461572453347E-2</v>
      </c>
      <c r="I1768" s="2">
        <v>20727426310</v>
      </c>
    </row>
    <row r="1769" spans="1:9" x14ac:dyDescent="0.25">
      <c r="A1769" s="3">
        <v>43666</v>
      </c>
      <c r="B1769" s="1">
        <v>10525.819336</v>
      </c>
      <c r="C1769" s="1">
        <v>11048.662109000001</v>
      </c>
      <c r="D1769" s="1">
        <v>10451.276367</v>
      </c>
      <c r="E1769" s="1">
        <v>10767.139648</v>
      </c>
      <c r="F1769" s="1">
        <v>10767.139648</v>
      </c>
      <c r="G1769" s="5">
        <f t="shared" si="54"/>
        <v>2.2449267204446066E-2</v>
      </c>
      <c r="H1769" s="5">
        <f t="shared" si="55"/>
        <v>2.2200991277914531E-2</v>
      </c>
      <c r="I1769" s="2">
        <v>20206615155</v>
      </c>
    </row>
    <row r="1770" spans="1:9" x14ac:dyDescent="0.25">
      <c r="A1770" s="3">
        <v>43667</v>
      </c>
      <c r="B1770" s="1">
        <v>10777.529296999999</v>
      </c>
      <c r="C1770" s="1">
        <v>10841.887694999999</v>
      </c>
      <c r="D1770" s="1">
        <v>10389.599609000001</v>
      </c>
      <c r="E1770" s="1">
        <v>10599.105469</v>
      </c>
      <c r="F1770" s="1">
        <v>10599.105469</v>
      </c>
      <c r="G1770" s="5">
        <f t="shared" si="54"/>
        <v>-1.5606204107440291E-2</v>
      </c>
      <c r="H1770" s="5">
        <f t="shared" si="55"/>
        <v>-1.5729262910371161E-2</v>
      </c>
      <c r="I1770" s="2">
        <v>17130580467</v>
      </c>
    </row>
    <row r="1771" spans="1:9" x14ac:dyDescent="0.25">
      <c r="A1771" s="3">
        <v>43668</v>
      </c>
      <c r="B1771" s="1">
        <v>10596.948242</v>
      </c>
      <c r="C1771" s="1">
        <v>10651.791015999999</v>
      </c>
      <c r="D1771" s="1">
        <v>10154.921875</v>
      </c>
      <c r="E1771" s="1">
        <v>10343.106444999999</v>
      </c>
      <c r="F1771" s="1">
        <v>10343.106444999999</v>
      </c>
      <c r="G1771" s="5">
        <f t="shared" si="54"/>
        <v>-2.4152889576270375E-2</v>
      </c>
      <c r="H1771" s="5">
        <f t="shared" si="55"/>
        <v>-2.444935399581977E-2</v>
      </c>
      <c r="I1771" s="2">
        <v>16334414913</v>
      </c>
    </row>
    <row r="1772" spans="1:9" x14ac:dyDescent="0.25">
      <c r="A1772" s="3">
        <v>43669</v>
      </c>
      <c r="B1772" s="1">
        <v>10346.748046999999</v>
      </c>
      <c r="C1772" s="1">
        <v>10346.748046999999</v>
      </c>
      <c r="D1772" s="1">
        <v>9883.5947269999997</v>
      </c>
      <c r="E1772" s="1">
        <v>9900.7675780000009</v>
      </c>
      <c r="F1772" s="1">
        <v>9900.7675780000009</v>
      </c>
      <c r="G1772" s="5">
        <f t="shared" si="54"/>
        <v>-4.2766539177775842E-2</v>
      </c>
      <c r="H1772" s="5">
        <f t="shared" si="55"/>
        <v>-4.3707966577888328E-2</v>
      </c>
      <c r="I1772" s="2">
        <v>17851916995</v>
      </c>
    </row>
    <row r="1773" spans="1:9" x14ac:dyDescent="0.25">
      <c r="A1773" s="3">
        <v>43670</v>
      </c>
      <c r="B1773" s="1">
        <v>9887.7304690000001</v>
      </c>
      <c r="C1773" s="1">
        <v>9908.796875</v>
      </c>
      <c r="D1773" s="1">
        <v>9614.3066409999992</v>
      </c>
      <c r="E1773" s="1">
        <v>9811.9257809999999</v>
      </c>
      <c r="F1773" s="1">
        <v>9811.9257809999999</v>
      </c>
      <c r="G1773" s="5">
        <f t="shared" si="54"/>
        <v>-8.9732231667989382E-3</v>
      </c>
      <c r="H1773" s="5">
        <f t="shared" si="55"/>
        <v>-9.0137250038620081E-3</v>
      </c>
      <c r="I1773" s="2">
        <v>17398734322</v>
      </c>
    </row>
    <row r="1774" spans="1:9" x14ac:dyDescent="0.25">
      <c r="A1774" s="3">
        <v>43671</v>
      </c>
      <c r="B1774" s="1">
        <v>9809.0966800000006</v>
      </c>
      <c r="C1774" s="1">
        <v>10154.253906</v>
      </c>
      <c r="D1774" s="1">
        <v>9773.9570309999999</v>
      </c>
      <c r="E1774" s="1">
        <v>9911.8417969999991</v>
      </c>
      <c r="F1774" s="1">
        <v>9911.8417969999991</v>
      </c>
      <c r="G1774" s="5">
        <f t="shared" si="54"/>
        <v>1.0183119830918352E-2</v>
      </c>
      <c r="H1774" s="5">
        <f t="shared" si="55"/>
        <v>1.0131621182368664E-2</v>
      </c>
      <c r="I1774" s="2">
        <v>15821952090</v>
      </c>
    </row>
    <row r="1775" spans="1:9" x14ac:dyDescent="0.25">
      <c r="A1775" s="3">
        <v>43672</v>
      </c>
      <c r="B1775" s="1">
        <v>9913.1269530000009</v>
      </c>
      <c r="C1775" s="1">
        <v>9916.5175780000009</v>
      </c>
      <c r="D1775" s="1">
        <v>9717.9824219999991</v>
      </c>
      <c r="E1775" s="1">
        <v>9870.3037110000005</v>
      </c>
      <c r="F1775" s="1">
        <v>9870.3037110000005</v>
      </c>
      <c r="G1775" s="5">
        <f t="shared" si="54"/>
        <v>-4.1907535300422794E-3</v>
      </c>
      <c r="H1775" s="5">
        <f t="shared" si="55"/>
        <v>-4.1995593482372423E-3</v>
      </c>
      <c r="I1775" s="2">
        <v>14495714483</v>
      </c>
    </row>
    <row r="1776" spans="1:9" x14ac:dyDescent="0.25">
      <c r="A1776" s="3">
        <v>43673</v>
      </c>
      <c r="B1776" s="1">
        <v>9871.1650389999995</v>
      </c>
      <c r="C1776" s="1">
        <v>10167.320313</v>
      </c>
      <c r="D1776" s="1">
        <v>9411.5214840000008</v>
      </c>
      <c r="E1776" s="1">
        <v>9477.6777340000008</v>
      </c>
      <c r="F1776" s="1">
        <v>9477.6777340000008</v>
      </c>
      <c r="G1776" s="5">
        <f t="shared" si="54"/>
        <v>-3.9778510215692342E-2</v>
      </c>
      <c r="H1776" s="5">
        <f t="shared" si="55"/>
        <v>-4.0591302606360541E-2</v>
      </c>
      <c r="I1776" s="2">
        <v>16817809536</v>
      </c>
    </row>
    <row r="1777" spans="1:9" x14ac:dyDescent="0.25">
      <c r="A1777" s="3">
        <v>43674</v>
      </c>
      <c r="B1777" s="1">
        <v>9491.6269530000009</v>
      </c>
      <c r="C1777" s="1">
        <v>9575.5449219999991</v>
      </c>
      <c r="D1777" s="1">
        <v>9252.296875</v>
      </c>
      <c r="E1777" s="1">
        <v>9552.8603519999997</v>
      </c>
      <c r="F1777" s="1">
        <v>9552.8603519999997</v>
      </c>
      <c r="G1777" s="5">
        <f t="shared" si="54"/>
        <v>7.9325991144740815E-3</v>
      </c>
      <c r="H1777" s="5">
        <f t="shared" si="55"/>
        <v>7.9013014556859763E-3</v>
      </c>
      <c r="I1777" s="2">
        <v>13738687093</v>
      </c>
    </row>
    <row r="1778" spans="1:9" x14ac:dyDescent="0.25">
      <c r="A1778" s="3">
        <v>43675</v>
      </c>
      <c r="B1778" s="1">
        <v>9548.1787110000005</v>
      </c>
      <c r="C1778" s="1">
        <v>9681.6484380000002</v>
      </c>
      <c r="D1778" s="1">
        <v>9472.9482420000004</v>
      </c>
      <c r="E1778" s="1">
        <v>9519.1455079999996</v>
      </c>
      <c r="F1778" s="1">
        <v>9519.1455079999996</v>
      </c>
      <c r="G1778" s="5">
        <f t="shared" si="54"/>
        <v>-3.529293086854457E-3</v>
      </c>
      <c r="H1778" s="5">
        <f t="shared" si="55"/>
        <v>-3.5355357341168517E-3</v>
      </c>
      <c r="I1778" s="2">
        <v>13791445323</v>
      </c>
    </row>
    <row r="1779" spans="1:9" x14ac:dyDescent="0.25">
      <c r="A1779" s="3">
        <v>43676</v>
      </c>
      <c r="B1779" s="1">
        <v>9522.3291019999997</v>
      </c>
      <c r="C1779" s="1">
        <v>9701.7597659999992</v>
      </c>
      <c r="D1779" s="1">
        <v>9437.3359380000002</v>
      </c>
      <c r="E1779" s="1">
        <v>9607.4238280000009</v>
      </c>
      <c r="F1779" s="1">
        <v>9607.4238280000009</v>
      </c>
      <c r="G1779" s="5">
        <f t="shared" si="54"/>
        <v>9.273765163670511E-3</v>
      </c>
      <c r="H1779" s="5">
        <f t="shared" si="55"/>
        <v>9.2310278243554356E-3</v>
      </c>
      <c r="I1779" s="2">
        <v>13829811132</v>
      </c>
    </row>
    <row r="1780" spans="1:9" x14ac:dyDescent="0.25">
      <c r="A1780" s="3">
        <v>43677</v>
      </c>
      <c r="B1780" s="1">
        <v>9604.0507809999999</v>
      </c>
      <c r="C1780" s="1">
        <v>10085.627930000001</v>
      </c>
      <c r="D1780" s="1">
        <v>9598.0976559999999</v>
      </c>
      <c r="E1780" s="1">
        <v>10085.627930000001</v>
      </c>
      <c r="F1780" s="1">
        <v>10085.627930000001</v>
      </c>
      <c r="G1780" s="5">
        <f t="shared" si="54"/>
        <v>4.9774435952988361E-2</v>
      </c>
      <c r="H1780" s="5">
        <f t="shared" si="55"/>
        <v>4.8575318189771406E-2</v>
      </c>
      <c r="I1780" s="2">
        <v>16631520648</v>
      </c>
    </row>
    <row r="1781" spans="1:9" x14ac:dyDescent="0.25">
      <c r="A1781" s="3">
        <v>43678</v>
      </c>
      <c r="B1781" s="1">
        <v>10077.442383</v>
      </c>
      <c r="C1781" s="1">
        <v>10446.919921999999</v>
      </c>
      <c r="D1781" s="1">
        <v>9922.0195309999999</v>
      </c>
      <c r="E1781" s="1">
        <v>10399.668944999999</v>
      </c>
      <c r="F1781" s="1">
        <v>10399.668944999999</v>
      </c>
      <c r="G1781" s="5">
        <f t="shared" si="54"/>
        <v>3.1137477723709672E-2</v>
      </c>
      <c r="H1781" s="5">
        <f t="shared" si="55"/>
        <v>3.066254020320849E-2</v>
      </c>
      <c r="I1781" s="2">
        <v>17165337858</v>
      </c>
    </row>
    <row r="1782" spans="1:9" x14ac:dyDescent="0.25">
      <c r="A1782" s="3">
        <v>43679</v>
      </c>
      <c r="B1782" s="1">
        <v>10402.042969</v>
      </c>
      <c r="C1782" s="1">
        <v>10657.953125</v>
      </c>
      <c r="D1782" s="1">
        <v>10371.013671999999</v>
      </c>
      <c r="E1782" s="1">
        <v>10518.174805000001</v>
      </c>
      <c r="F1782" s="1">
        <v>10518.174805000001</v>
      </c>
      <c r="G1782" s="5">
        <f t="shared" si="54"/>
        <v>1.1395156963816433E-2</v>
      </c>
      <c r="H1782" s="5">
        <f t="shared" si="55"/>
        <v>1.1330721204403097E-2</v>
      </c>
      <c r="I1782" s="2">
        <v>17489094082</v>
      </c>
    </row>
    <row r="1783" spans="1:9" x14ac:dyDescent="0.25">
      <c r="A1783" s="3">
        <v>43680</v>
      </c>
      <c r="B1783" s="1">
        <v>10519.278319999999</v>
      </c>
      <c r="C1783" s="1">
        <v>10946.78125</v>
      </c>
      <c r="D1783" s="1">
        <v>10503.504883</v>
      </c>
      <c r="E1783" s="1">
        <v>10821.726563</v>
      </c>
      <c r="F1783" s="1">
        <v>10821.726563</v>
      </c>
      <c r="G1783" s="5">
        <f t="shared" si="54"/>
        <v>2.8859736943685377E-2</v>
      </c>
      <c r="H1783" s="5">
        <f t="shared" si="55"/>
        <v>2.8451137496405685E-2</v>
      </c>
      <c r="I1783" s="2">
        <v>15352685061</v>
      </c>
    </row>
    <row r="1784" spans="1:9" x14ac:dyDescent="0.25">
      <c r="A1784" s="3">
        <v>43681</v>
      </c>
      <c r="B1784" s="1">
        <v>10821.632813</v>
      </c>
      <c r="C1784" s="1">
        <v>11009.207031</v>
      </c>
      <c r="D1784" s="1">
        <v>10620.278319999999</v>
      </c>
      <c r="E1784" s="1">
        <v>10970.184569999999</v>
      </c>
      <c r="F1784" s="1">
        <v>10970.184569999999</v>
      </c>
      <c r="G1784" s="5">
        <f t="shared" si="54"/>
        <v>1.3718513966854751E-2</v>
      </c>
      <c r="H1784" s="5">
        <f t="shared" si="55"/>
        <v>1.36252669928694E-2</v>
      </c>
      <c r="I1784" s="2">
        <v>16530894787</v>
      </c>
    </row>
    <row r="1785" spans="1:9" x14ac:dyDescent="0.25">
      <c r="A1785" s="3">
        <v>43682</v>
      </c>
      <c r="B1785" s="1">
        <v>10960.735352</v>
      </c>
      <c r="C1785" s="1">
        <v>11895.091796999999</v>
      </c>
      <c r="D1785" s="1">
        <v>10960.735352</v>
      </c>
      <c r="E1785" s="1">
        <v>11805.653319999999</v>
      </c>
      <c r="F1785" s="1">
        <v>11805.653319999999</v>
      </c>
      <c r="G1785" s="5">
        <f t="shared" si="54"/>
        <v>7.6158130674003788E-2</v>
      </c>
      <c r="H1785" s="5">
        <f t="shared" si="55"/>
        <v>7.3397412534735945E-2</v>
      </c>
      <c r="I1785" s="2">
        <v>23875988832</v>
      </c>
    </row>
    <row r="1786" spans="1:9" x14ac:dyDescent="0.25">
      <c r="A1786" s="3">
        <v>43683</v>
      </c>
      <c r="B1786" s="1">
        <v>11811.544921999999</v>
      </c>
      <c r="C1786" s="1">
        <v>12273.821289</v>
      </c>
      <c r="D1786" s="1">
        <v>11290.731444999999</v>
      </c>
      <c r="E1786" s="1">
        <v>11478.168944999999</v>
      </c>
      <c r="F1786" s="1">
        <v>11478.168944999999</v>
      </c>
      <c r="G1786" s="5">
        <f t="shared" si="54"/>
        <v>-2.7739623223155929E-2</v>
      </c>
      <c r="H1786" s="5">
        <f t="shared" si="55"/>
        <v>-2.8131633051994835E-2</v>
      </c>
      <c r="I1786" s="2">
        <v>23635107660</v>
      </c>
    </row>
    <row r="1787" spans="1:9" x14ac:dyDescent="0.25">
      <c r="A1787" s="3">
        <v>43684</v>
      </c>
      <c r="B1787" s="1">
        <v>11476.193359000001</v>
      </c>
      <c r="C1787" s="1">
        <v>12036.990234000001</v>
      </c>
      <c r="D1787" s="1">
        <v>11433.701171999999</v>
      </c>
      <c r="E1787" s="1">
        <v>11941.96875</v>
      </c>
      <c r="F1787" s="1">
        <v>11941.96875</v>
      </c>
      <c r="G1787" s="5">
        <f t="shared" si="54"/>
        <v>4.0407124796854932E-2</v>
      </c>
      <c r="H1787" s="5">
        <f t="shared" si="55"/>
        <v>3.9612102701220717E-2</v>
      </c>
      <c r="I1787" s="2">
        <v>22194988641</v>
      </c>
    </row>
    <row r="1788" spans="1:9" x14ac:dyDescent="0.25">
      <c r="A1788" s="3">
        <v>43685</v>
      </c>
      <c r="B1788" s="1">
        <v>11954.040039</v>
      </c>
      <c r="C1788" s="1">
        <v>11979.419921999999</v>
      </c>
      <c r="D1788" s="1">
        <v>11556.167969</v>
      </c>
      <c r="E1788" s="1">
        <v>11966.407227</v>
      </c>
      <c r="F1788" s="1">
        <v>11966.407227</v>
      </c>
      <c r="G1788" s="5">
        <f t="shared" si="54"/>
        <v>2.0464361875005554E-3</v>
      </c>
      <c r="H1788" s="5">
        <f t="shared" si="55"/>
        <v>2.044345089345687E-3</v>
      </c>
      <c r="I1788" s="2">
        <v>19481591730</v>
      </c>
    </row>
    <row r="1789" spans="1:9" x14ac:dyDescent="0.25">
      <c r="A1789" s="3">
        <v>43686</v>
      </c>
      <c r="B1789" s="1">
        <v>11953.469727</v>
      </c>
      <c r="C1789" s="1">
        <v>11970.458008</v>
      </c>
      <c r="D1789" s="1">
        <v>11709.745117</v>
      </c>
      <c r="E1789" s="1">
        <v>11862.936523</v>
      </c>
      <c r="F1789" s="1">
        <v>11862.936523</v>
      </c>
      <c r="G1789" s="5">
        <f t="shared" si="54"/>
        <v>-8.6467643994713184E-3</v>
      </c>
      <c r="H1789" s="5">
        <f t="shared" si="55"/>
        <v>-8.684364570210476E-3</v>
      </c>
      <c r="I1789" s="2">
        <v>18339989960</v>
      </c>
    </row>
    <row r="1790" spans="1:9" x14ac:dyDescent="0.25">
      <c r="A1790" s="3">
        <v>43687</v>
      </c>
      <c r="B1790" s="1">
        <v>11861.556640999999</v>
      </c>
      <c r="C1790" s="1">
        <v>11915.655273</v>
      </c>
      <c r="D1790" s="1">
        <v>11323.898438</v>
      </c>
      <c r="E1790" s="1">
        <v>11354.024414</v>
      </c>
      <c r="F1790" s="1">
        <v>11354.024414</v>
      </c>
      <c r="G1790" s="5">
        <f t="shared" si="54"/>
        <v>-4.2899336771575536E-2</v>
      </c>
      <c r="H1790" s="5">
        <f t="shared" si="55"/>
        <v>-4.3846706824268916E-2</v>
      </c>
      <c r="I1790" s="2">
        <v>18125355447</v>
      </c>
    </row>
    <row r="1791" spans="1:9" x14ac:dyDescent="0.25">
      <c r="A1791" s="3">
        <v>43688</v>
      </c>
      <c r="B1791" s="1">
        <v>11349.740234000001</v>
      </c>
      <c r="C1791" s="1">
        <v>11523.579102</v>
      </c>
      <c r="D1791" s="1">
        <v>11248.294921999999</v>
      </c>
      <c r="E1791" s="1">
        <v>11523.579102</v>
      </c>
      <c r="F1791" s="1">
        <v>11523.579102</v>
      </c>
      <c r="G1791" s="5">
        <f t="shared" si="54"/>
        <v>1.4933444021040909E-2</v>
      </c>
      <c r="H1791" s="5">
        <f t="shared" si="55"/>
        <v>1.4823037950724113E-2</v>
      </c>
      <c r="I1791" s="2">
        <v>15774371518</v>
      </c>
    </row>
    <row r="1792" spans="1:9" x14ac:dyDescent="0.25">
      <c r="A1792" s="3">
        <v>43689</v>
      </c>
      <c r="B1792" s="1">
        <v>11528.189453000001</v>
      </c>
      <c r="C1792" s="1">
        <v>11528.189453000001</v>
      </c>
      <c r="D1792" s="1">
        <v>11320.951171999999</v>
      </c>
      <c r="E1792" s="1">
        <v>11382.616211</v>
      </c>
      <c r="F1792" s="1">
        <v>11382.616211</v>
      </c>
      <c r="G1792" s="5">
        <f t="shared" si="54"/>
        <v>-1.2232561581109302E-2</v>
      </c>
      <c r="H1792" s="5">
        <f t="shared" si="55"/>
        <v>-1.2307995157650352E-2</v>
      </c>
      <c r="I1792" s="2">
        <v>13647198229</v>
      </c>
    </row>
    <row r="1793" spans="1:9" x14ac:dyDescent="0.25">
      <c r="A1793" s="3">
        <v>43690</v>
      </c>
      <c r="B1793" s="1">
        <v>11385.052734000001</v>
      </c>
      <c r="C1793" s="1">
        <v>11420.049805000001</v>
      </c>
      <c r="D1793" s="1">
        <v>10830.327148</v>
      </c>
      <c r="E1793" s="1">
        <v>10895.830078000001</v>
      </c>
      <c r="F1793" s="1">
        <v>10895.830078000001</v>
      </c>
      <c r="G1793" s="5">
        <f t="shared" si="54"/>
        <v>-4.2765751210128378E-2</v>
      </c>
      <c r="H1793" s="5">
        <f t="shared" si="55"/>
        <v>-4.3707143406368131E-2</v>
      </c>
      <c r="I1793" s="2">
        <v>16681503537</v>
      </c>
    </row>
    <row r="1794" spans="1:9" x14ac:dyDescent="0.25">
      <c r="A1794" s="3">
        <v>43691</v>
      </c>
      <c r="B1794" s="1">
        <v>10889.487305000001</v>
      </c>
      <c r="C1794" s="1">
        <v>10889.556640999999</v>
      </c>
      <c r="D1794" s="1">
        <v>10028.135742</v>
      </c>
      <c r="E1794" s="1">
        <v>10051.704102</v>
      </c>
      <c r="F1794" s="1">
        <v>10051.704102</v>
      </c>
      <c r="G1794" s="5">
        <f t="shared" si="54"/>
        <v>-7.7472388056454178E-2</v>
      </c>
      <c r="H1794" s="5">
        <f t="shared" si="55"/>
        <v>-8.0637971869277389E-2</v>
      </c>
      <c r="I1794" s="2">
        <v>19990838300</v>
      </c>
    </row>
    <row r="1795" spans="1:9" x14ac:dyDescent="0.25">
      <c r="A1795" s="3">
        <v>43692</v>
      </c>
      <c r="B1795" s="1">
        <v>10038.421875</v>
      </c>
      <c r="C1795" s="1">
        <v>10437.411133</v>
      </c>
      <c r="D1795" s="1">
        <v>9675.3164059999999</v>
      </c>
      <c r="E1795" s="1">
        <v>10311.545898</v>
      </c>
      <c r="F1795" s="1">
        <v>10311.545898</v>
      </c>
      <c r="G1795" s="5">
        <f t="shared" si="54"/>
        <v>2.585052179841818E-2</v>
      </c>
      <c r="H1795" s="5">
        <f t="shared" si="55"/>
        <v>2.5522045879768709E-2</v>
      </c>
      <c r="I1795" s="2">
        <v>22899115082</v>
      </c>
    </row>
    <row r="1796" spans="1:9" x14ac:dyDescent="0.25">
      <c r="A1796" s="3">
        <v>43693</v>
      </c>
      <c r="B1796" s="1">
        <v>10319.419921999999</v>
      </c>
      <c r="C1796" s="1">
        <v>10524.349609000001</v>
      </c>
      <c r="D1796" s="1">
        <v>9855.4785159999992</v>
      </c>
      <c r="E1796" s="1">
        <v>10374.338867</v>
      </c>
      <c r="F1796" s="1">
        <v>10374.338867</v>
      </c>
      <c r="G1796" s="5">
        <f t="shared" ref="G1796:G1859" si="56">E1796/E1795-1</f>
        <v>6.0895785773673605E-3</v>
      </c>
      <c r="H1796" s="5">
        <f t="shared" ref="H1796:H1859" si="57">-LN(F1795/F1796)</f>
        <v>6.0711120248363804E-3</v>
      </c>
      <c r="I1796" s="2">
        <v>20228207096</v>
      </c>
    </row>
    <row r="1797" spans="1:9" x14ac:dyDescent="0.25">
      <c r="A1797" s="3">
        <v>43694</v>
      </c>
      <c r="B1797" s="1">
        <v>10358.722656</v>
      </c>
      <c r="C1797" s="1">
        <v>10452.625</v>
      </c>
      <c r="D1797" s="1">
        <v>10086.698242</v>
      </c>
      <c r="E1797" s="1">
        <v>10231.744140999999</v>
      </c>
      <c r="F1797" s="1">
        <v>10231.744140999999</v>
      </c>
      <c r="G1797" s="5">
        <f t="shared" si="56"/>
        <v>-1.37449458541965E-2</v>
      </c>
      <c r="H1797" s="5">
        <f t="shared" si="57"/>
        <v>-1.3840282226004025E-2</v>
      </c>
      <c r="I1797" s="2">
        <v>13778035685</v>
      </c>
    </row>
    <row r="1798" spans="1:9" x14ac:dyDescent="0.25">
      <c r="A1798" s="3">
        <v>43695</v>
      </c>
      <c r="B1798" s="1">
        <v>10233.005859000001</v>
      </c>
      <c r="C1798" s="1">
        <v>10487.070313</v>
      </c>
      <c r="D1798" s="1">
        <v>10119.094727</v>
      </c>
      <c r="E1798" s="1">
        <v>10345.810546999999</v>
      </c>
      <c r="F1798" s="1">
        <v>10345.810546999999</v>
      </c>
      <c r="G1798" s="5">
        <f t="shared" si="56"/>
        <v>1.1148285612706088E-2</v>
      </c>
      <c r="H1798" s="5">
        <f t="shared" si="57"/>
        <v>1.1086601501320889E-2</v>
      </c>
      <c r="I1798" s="2">
        <v>12999813869</v>
      </c>
    </row>
    <row r="1799" spans="1:9" x14ac:dyDescent="0.25">
      <c r="A1799" s="3">
        <v>43696</v>
      </c>
      <c r="B1799" s="1">
        <v>10350.283203000001</v>
      </c>
      <c r="C1799" s="1">
        <v>10916.053711</v>
      </c>
      <c r="D1799" s="1">
        <v>10313.204102</v>
      </c>
      <c r="E1799" s="1">
        <v>10916.053711</v>
      </c>
      <c r="F1799" s="1">
        <v>10916.053711</v>
      </c>
      <c r="G1799" s="5">
        <f t="shared" si="56"/>
        <v>5.5118268540627513E-2</v>
      </c>
      <c r="H1799" s="5">
        <f t="shared" si="57"/>
        <v>5.3652863527082623E-2</v>
      </c>
      <c r="I1799" s="2">
        <v>16038264603</v>
      </c>
    </row>
    <row r="1800" spans="1:9" x14ac:dyDescent="0.25">
      <c r="A1800" s="3">
        <v>43697</v>
      </c>
      <c r="B1800" s="1">
        <v>10916.346680000001</v>
      </c>
      <c r="C1800" s="1">
        <v>10947.041992</v>
      </c>
      <c r="D1800" s="1">
        <v>10618.960938</v>
      </c>
      <c r="E1800" s="1">
        <v>10763.232421999999</v>
      </c>
      <c r="F1800" s="1">
        <v>10763.232421999999</v>
      </c>
      <c r="G1800" s="5">
        <f t="shared" si="56"/>
        <v>-1.3999682765027499E-2</v>
      </c>
      <c r="H1800" s="5">
        <f t="shared" si="57"/>
        <v>-1.4098602640230487E-2</v>
      </c>
      <c r="I1800" s="2">
        <v>15053082175</v>
      </c>
    </row>
    <row r="1801" spans="1:9" x14ac:dyDescent="0.25">
      <c r="A1801" s="3">
        <v>43698</v>
      </c>
      <c r="B1801" s="1">
        <v>10764.572265999999</v>
      </c>
      <c r="C1801" s="1">
        <v>10798.729492</v>
      </c>
      <c r="D1801" s="1">
        <v>9962.7216800000006</v>
      </c>
      <c r="E1801" s="1">
        <v>10138.049805000001</v>
      </c>
      <c r="F1801" s="1">
        <v>10138.049805000001</v>
      </c>
      <c r="G1801" s="5">
        <f t="shared" si="56"/>
        <v>-5.808502432058682E-2</v>
      </c>
      <c r="H1801" s="5">
        <f t="shared" si="57"/>
        <v>-5.9840267843075827E-2</v>
      </c>
      <c r="I1801" s="2">
        <v>19473084768</v>
      </c>
    </row>
    <row r="1802" spans="1:9" x14ac:dyDescent="0.25">
      <c r="A1802" s="3">
        <v>43699</v>
      </c>
      <c r="B1802" s="1">
        <v>10142.521484000001</v>
      </c>
      <c r="C1802" s="1">
        <v>10232.996094</v>
      </c>
      <c r="D1802" s="1">
        <v>9831.4628909999992</v>
      </c>
      <c r="E1802" s="1">
        <v>10131.055664</v>
      </c>
      <c r="F1802" s="1">
        <v>10131.055664</v>
      </c>
      <c r="G1802" s="5">
        <f t="shared" si="56"/>
        <v>-6.898901795245882E-4</v>
      </c>
      <c r="H1802" s="5">
        <f t="shared" si="57"/>
        <v>-6.9012826326180583E-4</v>
      </c>
      <c r="I1802" s="2">
        <v>17097508856</v>
      </c>
    </row>
    <row r="1803" spans="1:9" x14ac:dyDescent="0.25">
      <c r="A1803" s="3">
        <v>43700</v>
      </c>
      <c r="B1803" s="1">
        <v>10136.309569999999</v>
      </c>
      <c r="C1803" s="1">
        <v>10442.443359000001</v>
      </c>
      <c r="D1803" s="1">
        <v>10078.192383</v>
      </c>
      <c r="E1803" s="1">
        <v>10407.964844</v>
      </c>
      <c r="F1803" s="1">
        <v>10407.964844</v>
      </c>
      <c r="G1803" s="5">
        <f t="shared" si="56"/>
        <v>2.73327073884293E-2</v>
      </c>
      <c r="H1803" s="5">
        <f t="shared" si="57"/>
        <v>2.6965838938677281E-2</v>
      </c>
      <c r="I1803" s="2">
        <v>15627023886</v>
      </c>
    </row>
    <row r="1804" spans="1:9" x14ac:dyDescent="0.25">
      <c r="A1804" s="3">
        <v>43701</v>
      </c>
      <c r="B1804" s="1">
        <v>10407.644531</v>
      </c>
      <c r="C1804" s="1">
        <v>10418.020508</v>
      </c>
      <c r="D1804" s="1">
        <v>9982.296875</v>
      </c>
      <c r="E1804" s="1">
        <v>10159.960938</v>
      </c>
      <c r="F1804" s="1">
        <v>10159.960938</v>
      </c>
      <c r="G1804" s="5">
        <f t="shared" si="56"/>
        <v>-2.3828280525271861E-2</v>
      </c>
      <c r="H1804" s="5">
        <f t="shared" si="57"/>
        <v>-2.4116765960275587E-2</v>
      </c>
      <c r="I1804" s="2">
        <v>15451030650</v>
      </c>
    </row>
    <row r="1805" spans="1:9" x14ac:dyDescent="0.25">
      <c r="A1805" s="3">
        <v>43702</v>
      </c>
      <c r="B1805" s="1">
        <v>10160.737305000001</v>
      </c>
      <c r="C1805" s="1">
        <v>10304.622069999999</v>
      </c>
      <c r="D1805" s="1">
        <v>10008.789063</v>
      </c>
      <c r="E1805" s="1">
        <v>10138.517578000001</v>
      </c>
      <c r="F1805" s="1">
        <v>10138.517578000001</v>
      </c>
      <c r="G1805" s="5">
        <f t="shared" si="56"/>
        <v>-2.110575043630103E-3</v>
      </c>
      <c r="H1805" s="5">
        <f t="shared" si="57"/>
        <v>-2.1128054459777106E-3</v>
      </c>
      <c r="I1805" s="2">
        <v>14153856610</v>
      </c>
    </row>
    <row r="1806" spans="1:9" x14ac:dyDescent="0.25">
      <c r="A1806" s="3">
        <v>43703</v>
      </c>
      <c r="B1806" s="1">
        <v>10126.299805000001</v>
      </c>
      <c r="C1806" s="1">
        <v>10512.328125</v>
      </c>
      <c r="D1806" s="1">
        <v>10126.299805000001</v>
      </c>
      <c r="E1806" s="1">
        <v>10370.820313</v>
      </c>
      <c r="F1806" s="1">
        <v>10370.820313</v>
      </c>
      <c r="G1806" s="5">
        <f t="shared" si="56"/>
        <v>2.291288970135863E-2</v>
      </c>
      <c r="H1806" s="5">
        <f t="shared" si="57"/>
        <v>2.2654331536789876E-2</v>
      </c>
      <c r="I1806" s="2">
        <v>18438654080</v>
      </c>
    </row>
    <row r="1807" spans="1:9" x14ac:dyDescent="0.25">
      <c r="A1807" s="3">
        <v>43704</v>
      </c>
      <c r="B1807" s="1">
        <v>10372.826171999999</v>
      </c>
      <c r="C1807" s="1">
        <v>10381.328125</v>
      </c>
      <c r="D1807" s="1">
        <v>10087.300781</v>
      </c>
      <c r="E1807" s="1">
        <v>10185.5</v>
      </c>
      <c r="F1807" s="1">
        <v>10185.5</v>
      </c>
      <c r="G1807" s="5">
        <f t="shared" si="56"/>
        <v>-1.7869397733918713E-2</v>
      </c>
      <c r="H1807" s="5">
        <f t="shared" si="57"/>
        <v>-1.8030983273242488E-2</v>
      </c>
      <c r="I1807" s="2">
        <v>14762609503</v>
      </c>
    </row>
    <row r="1808" spans="1:9" x14ac:dyDescent="0.25">
      <c r="A1808" s="3">
        <v>43705</v>
      </c>
      <c r="B1808" s="1">
        <v>10203.426758</v>
      </c>
      <c r="C1808" s="1">
        <v>10279.366211</v>
      </c>
      <c r="D1808" s="1">
        <v>9716.65625</v>
      </c>
      <c r="E1808" s="1">
        <v>9754.4228519999997</v>
      </c>
      <c r="F1808" s="1">
        <v>9754.4228519999997</v>
      </c>
      <c r="G1808" s="5">
        <f t="shared" si="56"/>
        <v>-4.2322630013254203E-2</v>
      </c>
      <c r="H1808" s="5">
        <f t="shared" si="57"/>
        <v>-4.3244332276665236E-2</v>
      </c>
      <c r="I1808" s="2">
        <v>17603790323</v>
      </c>
    </row>
    <row r="1809" spans="1:9" x14ac:dyDescent="0.25">
      <c r="A1809" s="3">
        <v>43706</v>
      </c>
      <c r="B1809" s="1">
        <v>9756.7861329999996</v>
      </c>
      <c r="C1809" s="1">
        <v>9756.7861329999996</v>
      </c>
      <c r="D1809" s="1">
        <v>9421.6298829999996</v>
      </c>
      <c r="E1809" s="1">
        <v>9510.2001949999994</v>
      </c>
      <c r="F1809" s="1">
        <v>9510.2001949999994</v>
      </c>
      <c r="G1809" s="5">
        <f t="shared" si="56"/>
        <v>-2.5037120156209514E-2</v>
      </c>
      <c r="H1809" s="5">
        <f t="shared" si="57"/>
        <v>-2.5355880664131965E-2</v>
      </c>
      <c r="I1809" s="2">
        <v>17045878501</v>
      </c>
    </row>
    <row r="1810" spans="1:9" x14ac:dyDescent="0.25">
      <c r="A1810" s="3">
        <v>43707</v>
      </c>
      <c r="B1810" s="1">
        <v>9514.8447269999997</v>
      </c>
      <c r="C1810" s="1">
        <v>9656.1240230000003</v>
      </c>
      <c r="D1810" s="1">
        <v>9428.3027340000008</v>
      </c>
      <c r="E1810" s="1">
        <v>9598.1738280000009</v>
      </c>
      <c r="F1810" s="1">
        <v>9598.1738280000009</v>
      </c>
      <c r="G1810" s="5">
        <f t="shared" si="56"/>
        <v>9.250450168888591E-3</v>
      </c>
      <c r="H1810" s="5">
        <f t="shared" si="57"/>
        <v>9.2079267938045706E-3</v>
      </c>
      <c r="I1810" s="2">
        <v>13595263986</v>
      </c>
    </row>
    <row r="1811" spans="1:9" x14ac:dyDescent="0.25">
      <c r="A1811" s="3">
        <v>43708</v>
      </c>
      <c r="B1811" s="1">
        <v>9597.5390630000002</v>
      </c>
      <c r="C1811" s="1">
        <v>9673.2207030000009</v>
      </c>
      <c r="D1811" s="1">
        <v>9531.7998050000006</v>
      </c>
      <c r="E1811" s="1">
        <v>9630.6640630000002</v>
      </c>
      <c r="F1811" s="1">
        <v>9630.6640630000002</v>
      </c>
      <c r="G1811" s="5">
        <f t="shared" si="56"/>
        <v>3.3850434032793864E-3</v>
      </c>
      <c r="H1811" s="5">
        <f t="shared" si="57"/>
        <v>3.3793270403169994E-3</v>
      </c>
      <c r="I1811" s="2">
        <v>11454806419</v>
      </c>
    </row>
    <row r="1812" spans="1:9" x14ac:dyDescent="0.25">
      <c r="A1812" s="3">
        <v>43709</v>
      </c>
      <c r="B1812" s="1">
        <v>9630.5927730000003</v>
      </c>
      <c r="C1812" s="1">
        <v>9796.7558590000008</v>
      </c>
      <c r="D1812" s="1">
        <v>9582.9443360000005</v>
      </c>
      <c r="E1812" s="1">
        <v>9757.9707030000009</v>
      </c>
      <c r="F1812" s="1">
        <v>9757.9707030000009</v>
      </c>
      <c r="G1812" s="5">
        <f t="shared" si="56"/>
        <v>1.3218884924986574E-2</v>
      </c>
      <c r="H1812" s="5">
        <f t="shared" si="57"/>
        <v>1.3132277863298399E-2</v>
      </c>
      <c r="I1812" s="2">
        <v>11445355859</v>
      </c>
    </row>
    <row r="1813" spans="1:9" x14ac:dyDescent="0.25">
      <c r="A1813" s="3">
        <v>43710</v>
      </c>
      <c r="B1813" s="1">
        <v>9757.4736329999996</v>
      </c>
      <c r="C1813" s="1">
        <v>10396.591796999999</v>
      </c>
      <c r="D1813" s="1">
        <v>9730.6503909999992</v>
      </c>
      <c r="E1813" s="1">
        <v>10346.760742</v>
      </c>
      <c r="F1813" s="1">
        <v>10346.760742</v>
      </c>
      <c r="G1813" s="5">
        <f t="shared" si="56"/>
        <v>6.0339394011398317E-2</v>
      </c>
      <c r="H1813" s="5">
        <f t="shared" si="57"/>
        <v>5.8589039905949554E-2</v>
      </c>
      <c r="I1813" s="2">
        <v>17248102294</v>
      </c>
    </row>
    <row r="1814" spans="1:9" x14ac:dyDescent="0.25">
      <c r="A1814" s="3">
        <v>43711</v>
      </c>
      <c r="B1814" s="1">
        <v>10345.725586</v>
      </c>
      <c r="C1814" s="1">
        <v>10736.104492</v>
      </c>
      <c r="D1814" s="1">
        <v>10308.547852</v>
      </c>
      <c r="E1814" s="1">
        <v>10623.540039</v>
      </c>
      <c r="F1814" s="1">
        <v>10623.540039</v>
      </c>
      <c r="G1814" s="5">
        <f t="shared" si="56"/>
        <v>2.6750333162386175E-2</v>
      </c>
      <c r="H1814" s="5">
        <f t="shared" si="57"/>
        <v>2.6398798336958226E-2</v>
      </c>
      <c r="I1814" s="2">
        <v>19384917989</v>
      </c>
    </row>
    <row r="1815" spans="1:9" x14ac:dyDescent="0.25">
      <c r="A1815" s="3">
        <v>43712</v>
      </c>
      <c r="B1815" s="1">
        <v>10621.180664</v>
      </c>
      <c r="C1815" s="1">
        <v>10762.644531</v>
      </c>
      <c r="D1815" s="1">
        <v>10434.709961</v>
      </c>
      <c r="E1815" s="1">
        <v>10594.493164</v>
      </c>
      <c r="F1815" s="1">
        <v>10594.493164</v>
      </c>
      <c r="G1815" s="5">
        <f t="shared" si="56"/>
        <v>-2.7341992305169871E-3</v>
      </c>
      <c r="H1815" s="5">
        <f t="shared" si="57"/>
        <v>-2.7379439807194328E-3</v>
      </c>
      <c r="I1815" s="2">
        <v>16742664769</v>
      </c>
    </row>
    <row r="1816" spans="1:9" x14ac:dyDescent="0.25">
      <c r="A1816" s="3">
        <v>43713</v>
      </c>
      <c r="B1816" s="1">
        <v>10588.183594</v>
      </c>
      <c r="C1816" s="1">
        <v>10627.269531</v>
      </c>
      <c r="D1816" s="1">
        <v>10516.417969</v>
      </c>
      <c r="E1816" s="1">
        <v>10575.533203000001</v>
      </c>
      <c r="F1816" s="1">
        <v>10575.533203000001</v>
      </c>
      <c r="G1816" s="5">
        <f t="shared" si="56"/>
        <v>-1.7896052889462277E-3</v>
      </c>
      <c r="H1816" s="5">
        <f t="shared" si="57"/>
        <v>-1.7912085455745457E-3</v>
      </c>
      <c r="I1816" s="2">
        <v>14551239508</v>
      </c>
    </row>
    <row r="1817" spans="1:9" x14ac:dyDescent="0.25">
      <c r="A1817" s="3">
        <v>43714</v>
      </c>
      <c r="B1817" s="1">
        <v>10578.198242</v>
      </c>
      <c r="C1817" s="1">
        <v>10898.761719</v>
      </c>
      <c r="D1817" s="1">
        <v>10292.299805000001</v>
      </c>
      <c r="E1817" s="1">
        <v>10353.302734000001</v>
      </c>
      <c r="F1817" s="1">
        <v>10353.302734000001</v>
      </c>
      <c r="G1817" s="5">
        <f t="shared" si="56"/>
        <v>-2.1013642029600876E-2</v>
      </c>
      <c r="H1817" s="5">
        <f t="shared" si="57"/>
        <v>-2.1237571206121311E-2</v>
      </c>
      <c r="I1817" s="2">
        <v>19536574783</v>
      </c>
    </row>
    <row r="1818" spans="1:9" x14ac:dyDescent="0.25">
      <c r="A1818" s="3">
        <v>43715</v>
      </c>
      <c r="B1818" s="1">
        <v>10353.931640999999</v>
      </c>
      <c r="C1818" s="1">
        <v>10558.673828000001</v>
      </c>
      <c r="D1818" s="1">
        <v>10348.918944999999</v>
      </c>
      <c r="E1818" s="1">
        <v>10517.254883</v>
      </c>
      <c r="F1818" s="1">
        <v>10517.254883</v>
      </c>
      <c r="G1818" s="5">
        <f t="shared" si="56"/>
        <v>1.5835734085277275E-2</v>
      </c>
      <c r="H1818" s="5">
        <f t="shared" si="57"/>
        <v>1.5711657034899736E-2</v>
      </c>
      <c r="I1818" s="2">
        <v>15307366476</v>
      </c>
    </row>
    <row r="1819" spans="1:9" x14ac:dyDescent="0.25">
      <c r="A1819" s="3">
        <v>43716</v>
      </c>
      <c r="B1819" s="1">
        <v>10518.114258</v>
      </c>
      <c r="C1819" s="1">
        <v>10595.637694999999</v>
      </c>
      <c r="D1819" s="1">
        <v>10409.090819999999</v>
      </c>
      <c r="E1819" s="1">
        <v>10441.276367</v>
      </c>
      <c r="F1819" s="1">
        <v>10441.276367</v>
      </c>
      <c r="G1819" s="5">
        <f t="shared" si="56"/>
        <v>-7.2241774916770307E-3</v>
      </c>
      <c r="H1819" s="5">
        <f t="shared" si="57"/>
        <v>-7.250398220342613E-3</v>
      </c>
      <c r="I1819" s="2">
        <v>13670567493</v>
      </c>
    </row>
    <row r="1820" spans="1:9" x14ac:dyDescent="0.25">
      <c r="A1820" s="3">
        <v>43717</v>
      </c>
      <c r="B1820" s="1">
        <v>10443.228515999999</v>
      </c>
      <c r="C1820" s="1">
        <v>10450.311523</v>
      </c>
      <c r="D1820" s="1">
        <v>10144.929688</v>
      </c>
      <c r="E1820" s="1">
        <v>10334.974609000001</v>
      </c>
      <c r="F1820" s="1">
        <v>10334.974609000001</v>
      </c>
      <c r="G1820" s="5">
        <f t="shared" si="56"/>
        <v>-1.0180916035894771E-2</v>
      </c>
      <c r="H1820" s="5">
        <f t="shared" si="57"/>
        <v>-1.0233096023724724E-2</v>
      </c>
      <c r="I1820" s="2">
        <v>17595943368</v>
      </c>
    </row>
    <row r="1821" spans="1:9" x14ac:dyDescent="0.25">
      <c r="A1821" s="3">
        <v>43718</v>
      </c>
      <c r="B1821" s="1">
        <v>10336.408203000001</v>
      </c>
      <c r="C1821" s="1">
        <v>10394.353515999999</v>
      </c>
      <c r="D1821" s="1">
        <v>10020.573242</v>
      </c>
      <c r="E1821" s="1">
        <v>10115.975586</v>
      </c>
      <c r="F1821" s="1">
        <v>10115.975586</v>
      </c>
      <c r="G1821" s="5">
        <f t="shared" si="56"/>
        <v>-2.1190088150704223E-2</v>
      </c>
      <c r="H1821" s="5">
        <f t="shared" si="57"/>
        <v>-2.1417820933124224E-2</v>
      </c>
      <c r="I1821" s="2">
        <v>14906809639</v>
      </c>
    </row>
    <row r="1822" spans="1:9" x14ac:dyDescent="0.25">
      <c r="A1822" s="3">
        <v>43719</v>
      </c>
      <c r="B1822" s="1">
        <v>10123.035156</v>
      </c>
      <c r="C1822" s="1">
        <v>10215.948242</v>
      </c>
      <c r="D1822" s="1">
        <v>9980.7763670000004</v>
      </c>
      <c r="E1822" s="1">
        <v>10178.372069999999</v>
      </c>
      <c r="F1822" s="1">
        <v>10178.372069999999</v>
      </c>
      <c r="G1822" s="5">
        <f t="shared" si="56"/>
        <v>6.168113344040993E-3</v>
      </c>
      <c r="H1822" s="5">
        <f t="shared" si="57"/>
        <v>6.1491683960743677E-3</v>
      </c>
      <c r="I1822" s="2">
        <v>15428063426</v>
      </c>
    </row>
    <row r="1823" spans="1:9" x14ac:dyDescent="0.25">
      <c r="A1823" s="3">
        <v>43720</v>
      </c>
      <c r="B1823" s="1">
        <v>10176.819336</v>
      </c>
      <c r="C1823" s="1">
        <v>10442.253906</v>
      </c>
      <c r="D1823" s="1">
        <v>10099.242188</v>
      </c>
      <c r="E1823" s="1">
        <v>10410.126953000001</v>
      </c>
      <c r="F1823" s="1">
        <v>10410.126953000001</v>
      </c>
      <c r="G1823" s="5">
        <f t="shared" si="56"/>
        <v>2.2769346748787278E-2</v>
      </c>
      <c r="H1823" s="5">
        <f t="shared" si="57"/>
        <v>2.2513994049129959E-2</v>
      </c>
      <c r="I1823" s="2">
        <v>15323563925</v>
      </c>
    </row>
    <row r="1824" spans="1:9" x14ac:dyDescent="0.25">
      <c r="A1824" s="3">
        <v>43721</v>
      </c>
      <c r="B1824" s="1">
        <v>10415.362305000001</v>
      </c>
      <c r="C1824" s="1">
        <v>10441.489258</v>
      </c>
      <c r="D1824" s="1">
        <v>10226.596680000001</v>
      </c>
      <c r="E1824" s="1">
        <v>10360.546875</v>
      </c>
      <c r="F1824" s="1">
        <v>10360.546875</v>
      </c>
      <c r="G1824" s="5">
        <f t="shared" si="56"/>
        <v>-4.7626775565606794E-3</v>
      </c>
      <c r="H1824" s="5">
        <f t="shared" si="57"/>
        <v>-4.7740552451972585E-3</v>
      </c>
      <c r="I1824" s="2">
        <v>14109864675</v>
      </c>
    </row>
    <row r="1825" spans="1:9" x14ac:dyDescent="0.25">
      <c r="A1825" s="3">
        <v>43722</v>
      </c>
      <c r="B1825" s="1">
        <v>10345.403319999999</v>
      </c>
      <c r="C1825" s="1">
        <v>10422.133789</v>
      </c>
      <c r="D1825" s="1">
        <v>10291.694336</v>
      </c>
      <c r="E1825" s="1">
        <v>10358.048828000001</v>
      </c>
      <c r="F1825" s="1">
        <v>10358.048828000001</v>
      </c>
      <c r="G1825" s="5">
        <f t="shared" si="56"/>
        <v>-2.4111150020733607E-4</v>
      </c>
      <c r="H1825" s="5">
        <f t="shared" si="57"/>
        <v>-2.411405722583013E-4</v>
      </c>
      <c r="I1825" s="2">
        <v>13468713124</v>
      </c>
    </row>
    <row r="1826" spans="1:9" x14ac:dyDescent="0.25">
      <c r="A1826" s="3">
        <v>43723</v>
      </c>
      <c r="B1826" s="1">
        <v>10356.465819999999</v>
      </c>
      <c r="C1826" s="1">
        <v>10387.035156</v>
      </c>
      <c r="D1826" s="1">
        <v>10313.092773</v>
      </c>
      <c r="E1826" s="1">
        <v>10347.712890999999</v>
      </c>
      <c r="F1826" s="1">
        <v>10347.712890999999</v>
      </c>
      <c r="G1826" s="5">
        <f t="shared" si="56"/>
        <v>-9.9786525161582595E-4</v>
      </c>
      <c r="H1826" s="5">
        <f t="shared" si="57"/>
        <v>-9.9836345059730984E-4</v>
      </c>
      <c r="I1826" s="2">
        <v>12043433567</v>
      </c>
    </row>
    <row r="1827" spans="1:9" x14ac:dyDescent="0.25">
      <c r="A1827" s="3">
        <v>43724</v>
      </c>
      <c r="B1827" s="1">
        <v>10347.222656</v>
      </c>
      <c r="C1827" s="1">
        <v>10386.867188</v>
      </c>
      <c r="D1827" s="1">
        <v>10189.744140999999</v>
      </c>
      <c r="E1827" s="1">
        <v>10276.793944999999</v>
      </c>
      <c r="F1827" s="1">
        <v>10276.793944999999</v>
      </c>
      <c r="G1827" s="5">
        <f t="shared" si="56"/>
        <v>-6.8535865603385204E-3</v>
      </c>
      <c r="H1827" s="5">
        <f t="shared" si="57"/>
        <v>-6.8771802474210325E-3</v>
      </c>
      <c r="I1827" s="2">
        <v>15160167779</v>
      </c>
    </row>
    <row r="1828" spans="1:9" x14ac:dyDescent="0.25">
      <c r="A1828" s="3">
        <v>43725</v>
      </c>
      <c r="B1828" s="1">
        <v>10281.513671999999</v>
      </c>
      <c r="C1828" s="1">
        <v>10296.771484000001</v>
      </c>
      <c r="D1828" s="1">
        <v>10199.739258</v>
      </c>
      <c r="E1828" s="1">
        <v>10241.272461</v>
      </c>
      <c r="F1828" s="1">
        <v>10241.272461</v>
      </c>
      <c r="G1828" s="5">
        <f t="shared" si="56"/>
        <v>-3.4564752577608271E-3</v>
      </c>
      <c r="H1828" s="5">
        <f t="shared" si="57"/>
        <v>-3.4624626692390721E-3</v>
      </c>
      <c r="I1828" s="2">
        <v>15304603363</v>
      </c>
    </row>
    <row r="1829" spans="1:9" x14ac:dyDescent="0.25">
      <c r="A1829" s="3">
        <v>43726</v>
      </c>
      <c r="B1829" s="1">
        <v>10247.795898</v>
      </c>
      <c r="C1829" s="1">
        <v>10275.928711</v>
      </c>
      <c r="D1829" s="1">
        <v>10191.469727</v>
      </c>
      <c r="E1829" s="1">
        <v>10198.248046999999</v>
      </c>
      <c r="F1829" s="1">
        <v>10198.248046999999</v>
      </c>
      <c r="G1829" s="5">
        <f t="shared" si="56"/>
        <v>-4.2010808875404537E-3</v>
      </c>
      <c r="H1829" s="5">
        <f t="shared" si="57"/>
        <v>-4.20993022105913E-3</v>
      </c>
      <c r="I1829" s="2">
        <v>16169268880</v>
      </c>
    </row>
    <row r="1830" spans="1:9" x14ac:dyDescent="0.25">
      <c r="A1830" s="3">
        <v>43727</v>
      </c>
      <c r="B1830" s="1">
        <v>10200.496094</v>
      </c>
      <c r="C1830" s="1">
        <v>10295.668944999999</v>
      </c>
      <c r="D1830" s="1">
        <v>9851.6923829999996</v>
      </c>
      <c r="E1830" s="1">
        <v>10266.415039</v>
      </c>
      <c r="F1830" s="1">
        <v>10266.415039</v>
      </c>
      <c r="G1830" s="5">
        <f t="shared" si="56"/>
        <v>6.6841865079025897E-3</v>
      </c>
      <c r="H1830" s="5">
        <f t="shared" si="57"/>
        <v>6.6619463830210664E-3</v>
      </c>
      <c r="I1830" s="2">
        <v>19937691247</v>
      </c>
    </row>
    <row r="1831" spans="1:9" x14ac:dyDescent="0.25">
      <c r="A1831" s="3">
        <v>43728</v>
      </c>
      <c r="B1831" s="1">
        <v>10266.318359000001</v>
      </c>
      <c r="C1831" s="1">
        <v>10285.872069999999</v>
      </c>
      <c r="D1831" s="1">
        <v>10132.186523</v>
      </c>
      <c r="E1831" s="1">
        <v>10181.641602</v>
      </c>
      <c r="F1831" s="1">
        <v>10181.641602</v>
      </c>
      <c r="G1831" s="5">
        <f t="shared" si="56"/>
        <v>-8.2573553356223295E-3</v>
      </c>
      <c r="H1831" s="5">
        <f t="shared" si="57"/>
        <v>-8.2916361371283397E-3</v>
      </c>
      <c r="I1831" s="2">
        <v>14734189639</v>
      </c>
    </row>
    <row r="1832" spans="1:9" x14ac:dyDescent="0.25">
      <c r="A1832" s="3">
        <v>43729</v>
      </c>
      <c r="B1832" s="1">
        <v>10183.648438</v>
      </c>
      <c r="C1832" s="1">
        <v>10188.097656</v>
      </c>
      <c r="D1832" s="1">
        <v>10000.708008</v>
      </c>
      <c r="E1832" s="1">
        <v>10019.716796999999</v>
      </c>
      <c r="F1832" s="1">
        <v>10019.716796999999</v>
      </c>
      <c r="G1832" s="5">
        <f t="shared" si="56"/>
        <v>-1.590360487332354E-2</v>
      </c>
      <c r="H1832" s="5">
        <f t="shared" si="57"/>
        <v>-1.603142420078835E-2</v>
      </c>
      <c r="I1832" s="2">
        <v>13425266806</v>
      </c>
    </row>
    <row r="1833" spans="1:9" x14ac:dyDescent="0.25">
      <c r="A1833" s="3">
        <v>43730</v>
      </c>
      <c r="B1833" s="1">
        <v>10024.115234000001</v>
      </c>
      <c r="C1833" s="1">
        <v>10074.444336</v>
      </c>
      <c r="D1833" s="1">
        <v>9922.5332030000009</v>
      </c>
      <c r="E1833" s="1">
        <v>10070.392578000001</v>
      </c>
      <c r="F1833" s="1">
        <v>10070.392578000001</v>
      </c>
      <c r="G1833" s="5">
        <f t="shared" si="56"/>
        <v>5.0576061206815126E-3</v>
      </c>
      <c r="H1833" s="5">
        <f t="shared" si="57"/>
        <v>5.0448593914040867E-3</v>
      </c>
      <c r="I1833" s="2">
        <v>13199651698</v>
      </c>
    </row>
    <row r="1834" spans="1:9" x14ac:dyDescent="0.25">
      <c r="A1834" s="3">
        <v>43731</v>
      </c>
      <c r="B1834" s="1">
        <v>10067.962890999999</v>
      </c>
      <c r="C1834" s="1">
        <v>10074.238281</v>
      </c>
      <c r="D1834" s="1">
        <v>9727.1435550000006</v>
      </c>
      <c r="E1834" s="1">
        <v>9729.3242190000001</v>
      </c>
      <c r="F1834" s="1">
        <v>9729.3242190000001</v>
      </c>
      <c r="G1834" s="5">
        <f t="shared" si="56"/>
        <v>-3.3868427308892168E-2</v>
      </c>
      <c r="H1834" s="5">
        <f t="shared" si="57"/>
        <v>-3.4455250430505902E-2</v>
      </c>
      <c r="I1834" s="2">
        <v>15144925408</v>
      </c>
    </row>
    <row r="1835" spans="1:9" x14ac:dyDescent="0.25">
      <c r="A1835" s="3">
        <v>43732</v>
      </c>
      <c r="B1835" s="1">
        <v>9729.3212889999995</v>
      </c>
      <c r="C1835" s="1">
        <v>9804.3173829999996</v>
      </c>
      <c r="D1835" s="1">
        <v>8370.8017579999996</v>
      </c>
      <c r="E1835" s="1">
        <v>8620.5664059999999</v>
      </c>
      <c r="F1835" s="1">
        <v>8620.5664059999999</v>
      </c>
      <c r="G1835" s="5">
        <f t="shared" si="56"/>
        <v>-0.11396041369808119</v>
      </c>
      <c r="H1835" s="5">
        <f t="shared" si="57"/>
        <v>-0.12099364957616313</v>
      </c>
      <c r="I1835" s="2">
        <v>25002886689</v>
      </c>
    </row>
    <row r="1836" spans="1:9" x14ac:dyDescent="0.25">
      <c r="A1836" s="3">
        <v>43733</v>
      </c>
      <c r="B1836" s="1">
        <v>8603.4287110000005</v>
      </c>
      <c r="C1836" s="1">
        <v>8744.828125</v>
      </c>
      <c r="D1836" s="1">
        <v>8325.3964840000008</v>
      </c>
      <c r="E1836" s="1">
        <v>8486.9931639999995</v>
      </c>
      <c r="F1836" s="1">
        <v>8486.9931639999995</v>
      </c>
      <c r="G1836" s="5">
        <f t="shared" si="56"/>
        <v>-1.5494717598490082E-2</v>
      </c>
      <c r="H1836" s="5">
        <f t="shared" si="57"/>
        <v>-1.5616015349540375E-2</v>
      </c>
      <c r="I1836" s="2">
        <v>21744728353</v>
      </c>
    </row>
    <row r="1837" spans="1:9" x14ac:dyDescent="0.25">
      <c r="A1837" s="3">
        <v>43734</v>
      </c>
      <c r="B1837" s="1">
        <v>8487.6699219999991</v>
      </c>
      <c r="C1837" s="1">
        <v>8515.6855469999991</v>
      </c>
      <c r="D1837" s="1">
        <v>7895.6293949999999</v>
      </c>
      <c r="E1837" s="1">
        <v>8118.9677730000003</v>
      </c>
      <c r="F1837" s="1">
        <v>8118.9677730000003</v>
      </c>
      <c r="G1837" s="5">
        <f t="shared" si="56"/>
        <v>-4.3363460284271627E-2</v>
      </c>
      <c r="H1837" s="5">
        <f t="shared" si="57"/>
        <v>-4.4331750978797144E-2</v>
      </c>
      <c r="I1837" s="2">
        <v>19258205289</v>
      </c>
    </row>
    <row r="1838" spans="1:9" x14ac:dyDescent="0.25">
      <c r="A1838" s="3">
        <v>43735</v>
      </c>
      <c r="B1838" s="1">
        <v>8113.1010740000002</v>
      </c>
      <c r="C1838" s="1">
        <v>8271.5205079999996</v>
      </c>
      <c r="D1838" s="1">
        <v>7965.9228519999997</v>
      </c>
      <c r="E1838" s="1">
        <v>8251.8457030000009</v>
      </c>
      <c r="F1838" s="1">
        <v>8251.8457030000009</v>
      </c>
      <c r="G1838" s="5">
        <f t="shared" si="56"/>
        <v>1.636635761037164E-2</v>
      </c>
      <c r="H1838" s="5">
        <f t="shared" si="57"/>
        <v>1.6233872359174274E-2</v>
      </c>
      <c r="I1838" s="2">
        <v>16408941156</v>
      </c>
    </row>
    <row r="1839" spans="1:9" x14ac:dyDescent="0.25">
      <c r="A1839" s="3">
        <v>43736</v>
      </c>
      <c r="B1839" s="1">
        <v>8251.2734380000002</v>
      </c>
      <c r="C1839" s="1">
        <v>8285.6171880000002</v>
      </c>
      <c r="D1839" s="1">
        <v>8125.4316410000001</v>
      </c>
      <c r="E1839" s="1">
        <v>8245.9150389999995</v>
      </c>
      <c r="F1839" s="1">
        <v>8245.9150389999995</v>
      </c>
      <c r="G1839" s="5">
        <f t="shared" si="56"/>
        <v>-7.1870757324576928E-4</v>
      </c>
      <c r="H1839" s="5">
        <f t="shared" si="57"/>
        <v>-7.1896596734763831E-4</v>
      </c>
      <c r="I1839" s="2">
        <v>14141152736</v>
      </c>
    </row>
    <row r="1840" spans="1:9" x14ac:dyDescent="0.25">
      <c r="A1840" s="3">
        <v>43737</v>
      </c>
      <c r="B1840" s="1">
        <v>8246.0371090000008</v>
      </c>
      <c r="C1840" s="1">
        <v>8261.7070309999999</v>
      </c>
      <c r="D1840" s="1">
        <v>7990.4970700000003</v>
      </c>
      <c r="E1840" s="1">
        <v>8104.185547</v>
      </c>
      <c r="F1840" s="1">
        <v>8104.185547</v>
      </c>
      <c r="G1840" s="5">
        <f t="shared" si="56"/>
        <v>-1.7187842868823355E-2</v>
      </c>
      <c r="H1840" s="5">
        <f t="shared" si="57"/>
        <v>-1.7337268518277393E-2</v>
      </c>
      <c r="I1840" s="2">
        <v>13034629109</v>
      </c>
    </row>
    <row r="1841" spans="1:9" x14ac:dyDescent="0.25">
      <c r="A1841" s="3">
        <v>43738</v>
      </c>
      <c r="B1841" s="1">
        <v>8104.2265630000002</v>
      </c>
      <c r="C1841" s="1">
        <v>8314.2314449999994</v>
      </c>
      <c r="D1841" s="1">
        <v>7830.7587890000004</v>
      </c>
      <c r="E1841" s="1">
        <v>8293.8681639999995</v>
      </c>
      <c r="F1841" s="1">
        <v>8293.8681639999995</v>
      </c>
      <c r="G1841" s="5">
        <f t="shared" si="56"/>
        <v>2.3405512608261514E-2</v>
      </c>
      <c r="H1841" s="5">
        <f t="shared" si="57"/>
        <v>2.3135803937041392E-2</v>
      </c>
      <c r="I1841" s="2">
        <v>17115474183</v>
      </c>
    </row>
    <row r="1842" spans="1:9" x14ac:dyDescent="0.25">
      <c r="A1842" s="3">
        <v>43739</v>
      </c>
      <c r="B1842" s="1">
        <v>8299.7207030000009</v>
      </c>
      <c r="C1842" s="1">
        <v>8497.6923829999996</v>
      </c>
      <c r="D1842" s="1">
        <v>8232.6796880000002</v>
      </c>
      <c r="E1842" s="1">
        <v>8343.2763670000004</v>
      </c>
      <c r="F1842" s="1">
        <v>8343.2763670000004</v>
      </c>
      <c r="G1842" s="5">
        <f t="shared" si="56"/>
        <v>5.9571965725786491E-3</v>
      </c>
      <c r="H1842" s="5">
        <f t="shared" si="57"/>
        <v>5.9395226337600289E-3</v>
      </c>
      <c r="I1842" s="2">
        <v>15305343413</v>
      </c>
    </row>
    <row r="1843" spans="1:9" x14ac:dyDescent="0.25">
      <c r="A1843" s="3">
        <v>43740</v>
      </c>
      <c r="B1843" s="1">
        <v>8344.2128909999992</v>
      </c>
      <c r="C1843" s="1">
        <v>8393.0419920000004</v>
      </c>
      <c r="D1843" s="1">
        <v>8227.6953130000002</v>
      </c>
      <c r="E1843" s="1">
        <v>8393.0419920000004</v>
      </c>
      <c r="F1843" s="1">
        <v>8393.0419920000004</v>
      </c>
      <c r="G1843" s="5">
        <f t="shared" si="56"/>
        <v>5.9647580651693843E-3</v>
      </c>
      <c r="H1843" s="5">
        <f t="shared" si="57"/>
        <v>5.9470393195570565E-3</v>
      </c>
      <c r="I1843" s="2">
        <v>13125712443</v>
      </c>
    </row>
    <row r="1844" spans="1:9" x14ac:dyDescent="0.25">
      <c r="A1844" s="3">
        <v>43741</v>
      </c>
      <c r="B1844" s="1">
        <v>8390.7744139999995</v>
      </c>
      <c r="C1844" s="1">
        <v>8414.2275389999995</v>
      </c>
      <c r="D1844" s="1">
        <v>8146.4370120000003</v>
      </c>
      <c r="E1844" s="1">
        <v>8259.9921880000002</v>
      </c>
      <c r="F1844" s="1">
        <v>8259.9921880000002</v>
      </c>
      <c r="G1844" s="5">
        <f t="shared" si="56"/>
        <v>-1.585239346196754E-2</v>
      </c>
      <c r="H1844" s="5">
        <f t="shared" si="57"/>
        <v>-1.5979386535413444E-2</v>
      </c>
      <c r="I1844" s="2">
        <v>13668823409</v>
      </c>
    </row>
    <row r="1845" spans="1:9" x14ac:dyDescent="0.25">
      <c r="A1845" s="3">
        <v>43742</v>
      </c>
      <c r="B1845" s="1">
        <v>8259.4941409999992</v>
      </c>
      <c r="C1845" s="1">
        <v>8260.0556639999995</v>
      </c>
      <c r="D1845" s="1">
        <v>8151.2368159999996</v>
      </c>
      <c r="E1845" s="1">
        <v>8205.9394530000009</v>
      </c>
      <c r="F1845" s="1">
        <v>8205.9394530000009</v>
      </c>
      <c r="G1845" s="5">
        <f t="shared" si="56"/>
        <v>-6.5439208379066693E-3</v>
      </c>
      <c r="H1845" s="5">
        <f t="shared" si="57"/>
        <v>-6.5654261586254757E-3</v>
      </c>
      <c r="I1845" s="2">
        <v>13139456229</v>
      </c>
    </row>
    <row r="1846" spans="1:9" x14ac:dyDescent="0.25">
      <c r="A1846" s="3">
        <v>43743</v>
      </c>
      <c r="B1846" s="1">
        <v>8210.1494139999995</v>
      </c>
      <c r="C1846" s="1">
        <v>8215.5263670000004</v>
      </c>
      <c r="D1846" s="1">
        <v>8071.1206050000001</v>
      </c>
      <c r="E1846" s="1">
        <v>8151.5004879999997</v>
      </c>
      <c r="F1846" s="1">
        <v>8151.5004879999997</v>
      </c>
      <c r="G1846" s="5">
        <f t="shared" si="56"/>
        <v>-6.6340929410707572E-3</v>
      </c>
      <c r="H1846" s="5">
        <f t="shared" si="57"/>
        <v>-6.6561963472497945E-3</v>
      </c>
      <c r="I1846" s="2">
        <v>12200497197</v>
      </c>
    </row>
    <row r="1847" spans="1:9" x14ac:dyDescent="0.25">
      <c r="A1847" s="3">
        <v>43744</v>
      </c>
      <c r="B1847" s="1">
        <v>8149.876953</v>
      </c>
      <c r="C1847" s="1">
        <v>8161.4101559999999</v>
      </c>
      <c r="D1847" s="1">
        <v>7958.8505859999996</v>
      </c>
      <c r="E1847" s="1">
        <v>7988.1557620000003</v>
      </c>
      <c r="F1847" s="1">
        <v>7988.1557620000003</v>
      </c>
      <c r="G1847" s="5">
        <f t="shared" si="56"/>
        <v>-2.0038608381421685E-2</v>
      </c>
      <c r="H1847" s="5">
        <f t="shared" si="57"/>
        <v>-2.0242104401147463E-2</v>
      </c>
      <c r="I1847" s="2">
        <v>13160830305</v>
      </c>
    </row>
    <row r="1848" spans="1:9" x14ac:dyDescent="0.25">
      <c r="A1848" s="3">
        <v>43745</v>
      </c>
      <c r="B1848" s="1">
        <v>7989.1206050000001</v>
      </c>
      <c r="C1848" s="1">
        <v>8308.4501949999994</v>
      </c>
      <c r="D1848" s="1">
        <v>7905.7661129999997</v>
      </c>
      <c r="E1848" s="1">
        <v>8245.6230469999991</v>
      </c>
      <c r="F1848" s="1">
        <v>8245.6230469999991</v>
      </c>
      <c r="G1848" s="5">
        <f t="shared" si="56"/>
        <v>3.2231129771502776E-2</v>
      </c>
      <c r="H1848" s="5">
        <f t="shared" si="57"/>
        <v>3.1722604940294358E-2</v>
      </c>
      <c r="I1848" s="2">
        <v>18009742607</v>
      </c>
    </row>
    <row r="1849" spans="1:9" x14ac:dyDescent="0.25">
      <c r="A1849" s="3">
        <v>43746</v>
      </c>
      <c r="B1849" s="1">
        <v>8246.8496090000008</v>
      </c>
      <c r="C1849" s="1">
        <v>8332.7148440000001</v>
      </c>
      <c r="D1849" s="1">
        <v>8185.7631840000004</v>
      </c>
      <c r="E1849" s="1">
        <v>8228.7832030000009</v>
      </c>
      <c r="F1849" s="1">
        <v>8228.7832030000009</v>
      </c>
      <c r="G1849" s="5">
        <f t="shared" si="56"/>
        <v>-2.0422767211175641E-3</v>
      </c>
      <c r="H1849" s="5">
        <f t="shared" si="57"/>
        <v>-2.0443650119499634E-3</v>
      </c>
      <c r="I1849" s="2">
        <v>15592264032</v>
      </c>
    </row>
    <row r="1850" spans="1:9" x14ac:dyDescent="0.25">
      <c r="A1850" s="3">
        <v>43747</v>
      </c>
      <c r="B1850" s="1">
        <v>8229.8408199999994</v>
      </c>
      <c r="C1850" s="1">
        <v>8627.7060550000006</v>
      </c>
      <c r="D1850" s="1">
        <v>8169.298828</v>
      </c>
      <c r="E1850" s="1">
        <v>8595.7402340000008</v>
      </c>
      <c r="F1850" s="1">
        <v>8595.7402340000008</v>
      </c>
      <c r="G1850" s="5">
        <f t="shared" si="56"/>
        <v>4.4594324816604303E-2</v>
      </c>
      <c r="H1850" s="5">
        <f t="shared" si="57"/>
        <v>4.3628604128225168E-2</v>
      </c>
      <c r="I1850" s="2">
        <v>19384942333</v>
      </c>
    </row>
    <row r="1851" spans="1:9" x14ac:dyDescent="0.25">
      <c r="A1851" s="3">
        <v>43748</v>
      </c>
      <c r="B1851" s="1">
        <v>8585.2802730000003</v>
      </c>
      <c r="C1851" s="1">
        <v>8625.2724610000005</v>
      </c>
      <c r="D1851" s="1">
        <v>8471.9335940000001</v>
      </c>
      <c r="E1851" s="1">
        <v>8586.4736329999996</v>
      </c>
      <c r="F1851" s="1">
        <v>8586.4736329999996</v>
      </c>
      <c r="G1851" s="5">
        <f t="shared" si="56"/>
        <v>-1.0780457235489704E-3</v>
      </c>
      <c r="H1851" s="5">
        <f t="shared" si="57"/>
        <v>-1.0786272328065698E-3</v>
      </c>
      <c r="I1851" s="2">
        <v>17618660671</v>
      </c>
    </row>
    <row r="1852" spans="1:9" x14ac:dyDescent="0.25">
      <c r="A1852" s="3">
        <v>43749</v>
      </c>
      <c r="B1852" s="1">
        <v>8585.2626949999994</v>
      </c>
      <c r="C1852" s="1">
        <v>8721.7802730000003</v>
      </c>
      <c r="D1852" s="1">
        <v>8316.1816409999992</v>
      </c>
      <c r="E1852" s="1">
        <v>8321.7568360000005</v>
      </c>
      <c r="F1852" s="1">
        <v>8321.7568360000005</v>
      </c>
      <c r="G1852" s="5">
        <f t="shared" si="56"/>
        <v>-3.0829512593228636E-2</v>
      </c>
      <c r="H1852" s="5">
        <f t="shared" si="57"/>
        <v>-3.1314740971023061E-2</v>
      </c>
      <c r="I1852" s="2">
        <v>19604381101</v>
      </c>
    </row>
    <row r="1853" spans="1:9" x14ac:dyDescent="0.25">
      <c r="A1853" s="3">
        <v>43750</v>
      </c>
      <c r="B1853" s="1">
        <v>8315.6650389999995</v>
      </c>
      <c r="C1853" s="1">
        <v>8415.2421880000002</v>
      </c>
      <c r="D1853" s="1">
        <v>8313.3408199999994</v>
      </c>
      <c r="E1853" s="1">
        <v>8336.5556639999995</v>
      </c>
      <c r="F1853" s="1">
        <v>8336.5556639999995</v>
      </c>
      <c r="G1853" s="5">
        <f t="shared" si="56"/>
        <v>1.7783297795941344E-3</v>
      </c>
      <c r="H1853" s="5">
        <f t="shared" si="57"/>
        <v>1.7767504233252242E-3</v>
      </c>
      <c r="I1853" s="2">
        <v>14532641605</v>
      </c>
    </row>
    <row r="1854" spans="1:9" x14ac:dyDescent="0.25">
      <c r="A1854" s="3">
        <v>43751</v>
      </c>
      <c r="B1854" s="1">
        <v>8336.9023440000001</v>
      </c>
      <c r="C1854" s="1">
        <v>8470.9882809999999</v>
      </c>
      <c r="D1854" s="1">
        <v>8276.6123050000006</v>
      </c>
      <c r="E1854" s="1">
        <v>8321.0058590000008</v>
      </c>
      <c r="F1854" s="1">
        <v>8321.0058590000008</v>
      </c>
      <c r="G1854" s="5">
        <f t="shared" si="56"/>
        <v>-1.8652553436604435E-3</v>
      </c>
      <c r="H1854" s="5">
        <f t="shared" si="57"/>
        <v>-1.8669970986245493E-3</v>
      </c>
      <c r="I1854" s="2">
        <v>13808286059</v>
      </c>
    </row>
    <row r="1855" spans="1:9" x14ac:dyDescent="0.25">
      <c r="A1855" s="3">
        <v>43752</v>
      </c>
      <c r="B1855" s="1">
        <v>8320.8320309999999</v>
      </c>
      <c r="C1855" s="1">
        <v>8390.2089840000008</v>
      </c>
      <c r="D1855" s="1">
        <v>8284.1308590000008</v>
      </c>
      <c r="E1855" s="1">
        <v>8374.6865230000003</v>
      </c>
      <c r="F1855" s="1">
        <v>8374.6865230000003</v>
      </c>
      <c r="G1855" s="5">
        <f t="shared" si="56"/>
        <v>6.4512229542463828E-3</v>
      </c>
      <c r="H1855" s="5">
        <f t="shared" si="57"/>
        <v>6.4305028809088661E-3</v>
      </c>
      <c r="I1855" s="2">
        <v>15151387859</v>
      </c>
    </row>
    <row r="1856" spans="1:9" x14ac:dyDescent="0.25">
      <c r="A1856" s="3">
        <v>43753</v>
      </c>
      <c r="B1856" s="1">
        <v>8373.4580079999996</v>
      </c>
      <c r="C1856" s="1">
        <v>8410.7148440000001</v>
      </c>
      <c r="D1856" s="1">
        <v>8182.7065430000002</v>
      </c>
      <c r="E1856" s="1">
        <v>8205.3691409999992</v>
      </c>
      <c r="F1856" s="1">
        <v>8205.3691409999992</v>
      </c>
      <c r="G1856" s="5">
        <f t="shared" si="56"/>
        <v>-2.0217757588298135E-2</v>
      </c>
      <c r="H1856" s="5">
        <f t="shared" si="57"/>
        <v>-2.0424933628669387E-2</v>
      </c>
      <c r="I1856" s="2">
        <v>15220412632</v>
      </c>
    </row>
    <row r="1857" spans="1:9" x14ac:dyDescent="0.25">
      <c r="A1857" s="3">
        <v>43754</v>
      </c>
      <c r="B1857" s="1">
        <v>8204.6748050000006</v>
      </c>
      <c r="C1857" s="1">
        <v>8216.8125</v>
      </c>
      <c r="D1857" s="1">
        <v>7985.0898440000001</v>
      </c>
      <c r="E1857" s="1">
        <v>8047.5268550000001</v>
      </c>
      <c r="F1857" s="1">
        <v>8047.5268550000001</v>
      </c>
      <c r="G1857" s="5">
        <f t="shared" si="56"/>
        <v>-1.9236463745586296E-2</v>
      </c>
      <c r="H1857" s="5">
        <f t="shared" si="57"/>
        <v>-1.9423892045927711E-2</v>
      </c>
      <c r="I1857" s="2">
        <v>16071646996</v>
      </c>
    </row>
    <row r="1858" spans="1:9" x14ac:dyDescent="0.25">
      <c r="A1858" s="3">
        <v>43755</v>
      </c>
      <c r="B1858" s="1">
        <v>8047.8125</v>
      </c>
      <c r="C1858" s="1">
        <v>8134.8315430000002</v>
      </c>
      <c r="D1858" s="1">
        <v>8000.9428710000002</v>
      </c>
      <c r="E1858" s="1">
        <v>8103.9111329999996</v>
      </c>
      <c r="F1858" s="1">
        <v>8103.9111329999996</v>
      </c>
      <c r="G1858" s="5">
        <f t="shared" si="56"/>
        <v>7.0064106670197912E-3</v>
      </c>
      <c r="H1858" s="5">
        <f t="shared" si="57"/>
        <v>6.9819798204513407E-3</v>
      </c>
      <c r="I1858" s="2">
        <v>14313052244</v>
      </c>
    </row>
    <row r="1859" spans="1:9" x14ac:dyDescent="0.25">
      <c r="A1859" s="3">
        <v>43756</v>
      </c>
      <c r="B1859" s="1">
        <v>8100.9335940000001</v>
      </c>
      <c r="C1859" s="1">
        <v>8138.4135740000002</v>
      </c>
      <c r="D1859" s="1">
        <v>7902.1640630000002</v>
      </c>
      <c r="E1859" s="1">
        <v>7973.2075199999999</v>
      </c>
      <c r="F1859" s="1">
        <v>7973.2075199999999</v>
      </c>
      <c r="G1859" s="5">
        <f t="shared" si="56"/>
        <v>-1.6128460795647226E-2</v>
      </c>
      <c r="H1859" s="5">
        <f t="shared" si="57"/>
        <v>-1.6259940041295367E-2</v>
      </c>
      <c r="I1859" s="2">
        <v>15651592610</v>
      </c>
    </row>
    <row r="1860" spans="1:9" x14ac:dyDescent="0.25">
      <c r="A1860" s="3">
        <v>43757</v>
      </c>
      <c r="B1860" s="1">
        <v>7973.8037109999996</v>
      </c>
      <c r="C1860" s="1">
        <v>8082.6293949999999</v>
      </c>
      <c r="D1860" s="1">
        <v>7944.7768550000001</v>
      </c>
      <c r="E1860" s="1">
        <v>7988.560547</v>
      </c>
      <c r="F1860" s="1">
        <v>7988.560547</v>
      </c>
      <c r="G1860" s="5">
        <f t="shared" ref="G1860:G1923" si="58">E1860/E1859-1</f>
        <v>1.9255772487407619E-3</v>
      </c>
      <c r="H1860" s="5">
        <f t="shared" ref="H1860:H1923" si="59">-LN(F1859/F1860)</f>
        <v>1.9237257013542547E-3</v>
      </c>
      <c r="I1860" s="2">
        <v>13797825640</v>
      </c>
    </row>
    <row r="1861" spans="1:9" x14ac:dyDescent="0.25">
      <c r="A1861" s="3">
        <v>43758</v>
      </c>
      <c r="B1861" s="1">
        <v>7997.8071289999998</v>
      </c>
      <c r="C1861" s="1">
        <v>8281.8183590000008</v>
      </c>
      <c r="D1861" s="1">
        <v>7949.439453</v>
      </c>
      <c r="E1861" s="1">
        <v>8222.078125</v>
      </c>
      <c r="F1861" s="1">
        <v>8222.078125</v>
      </c>
      <c r="G1861" s="5">
        <f t="shared" si="58"/>
        <v>2.9231496290992531E-2</v>
      </c>
      <c r="H1861" s="5">
        <f t="shared" si="59"/>
        <v>2.8812403649574467E-2</v>
      </c>
      <c r="I1861" s="2">
        <v>15504249442</v>
      </c>
    </row>
    <row r="1862" spans="1:9" x14ac:dyDescent="0.25">
      <c r="A1862" s="3">
        <v>43759</v>
      </c>
      <c r="B1862" s="1">
        <v>8225.1152340000008</v>
      </c>
      <c r="C1862" s="1">
        <v>8296.6943360000005</v>
      </c>
      <c r="D1862" s="1">
        <v>8196.4160159999992</v>
      </c>
      <c r="E1862" s="1">
        <v>8243.7207030000009</v>
      </c>
      <c r="F1862" s="1">
        <v>8243.7207030000009</v>
      </c>
      <c r="G1862" s="5">
        <f t="shared" si="58"/>
        <v>2.6322515635304189E-3</v>
      </c>
      <c r="H1862" s="5">
        <f t="shared" si="59"/>
        <v>2.6287932568097895E-3</v>
      </c>
      <c r="I1862" s="2">
        <v>15868748866</v>
      </c>
    </row>
    <row r="1863" spans="1:9" x14ac:dyDescent="0.25">
      <c r="A1863" s="3">
        <v>43760</v>
      </c>
      <c r="B1863" s="1">
        <v>8243.4023440000001</v>
      </c>
      <c r="C1863" s="1">
        <v>8296.6513670000004</v>
      </c>
      <c r="D1863" s="1">
        <v>8074.4628910000001</v>
      </c>
      <c r="E1863" s="1">
        <v>8078.203125</v>
      </c>
      <c r="F1863" s="1">
        <v>8078.203125</v>
      </c>
      <c r="G1863" s="5">
        <f t="shared" si="58"/>
        <v>-2.0078018647546658E-2</v>
      </c>
      <c r="H1863" s="5">
        <f t="shared" si="59"/>
        <v>-2.0282321351476056E-2</v>
      </c>
      <c r="I1863" s="2">
        <v>16803377857</v>
      </c>
    </row>
    <row r="1864" spans="1:9" x14ac:dyDescent="0.25">
      <c r="A1864" s="3">
        <v>43761</v>
      </c>
      <c r="B1864" s="1">
        <v>8076.2285160000001</v>
      </c>
      <c r="C1864" s="1">
        <v>8092.9995120000003</v>
      </c>
      <c r="D1864" s="1">
        <v>7469.3227539999998</v>
      </c>
      <c r="E1864" s="1">
        <v>7514.671875</v>
      </c>
      <c r="F1864" s="1">
        <v>7514.671875</v>
      </c>
      <c r="G1864" s="5">
        <f t="shared" si="58"/>
        <v>-6.9759480082397629E-2</v>
      </c>
      <c r="H1864" s="5">
        <f t="shared" si="59"/>
        <v>-7.2312102704830794E-2</v>
      </c>
      <c r="I1864" s="2">
        <v>21942878958</v>
      </c>
    </row>
    <row r="1865" spans="1:9" x14ac:dyDescent="0.25">
      <c r="A1865" s="3">
        <v>43762</v>
      </c>
      <c r="B1865" s="1">
        <v>7509.7280270000001</v>
      </c>
      <c r="C1865" s="1">
        <v>7532.8676759999998</v>
      </c>
      <c r="D1865" s="1">
        <v>7446.9887699999999</v>
      </c>
      <c r="E1865" s="1">
        <v>7493.4887699999999</v>
      </c>
      <c r="F1865" s="1">
        <v>7493.4887699999999</v>
      </c>
      <c r="G1865" s="5">
        <f t="shared" si="58"/>
        <v>-2.8188995277987905E-3</v>
      </c>
      <c r="H1865" s="5">
        <f t="shared" si="59"/>
        <v>-2.8228801074017982E-3</v>
      </c>
      <c r="I1865" s="2">
        <v>16268708849</v>
      </c>
    </row>
    <row r="1866" spans="1:9" x14ac:dyDescent="0.25">
      <c r="A1866" s="3">
        <v>43763</v>
      </c>
      <c r="B1866" s="1">
        <v>7490.703125</v>
      </c>
      <c r="C1866" s="1">
        <v>8691.5400389999995</v>
      </c>
      <c r="D1866" s="1">
        <v>7479.984375</v>
      </c>
      <c r="E1866" s="1">
        <v>8660.7001949999994</v>
      </c>
      <c r="F1866" s="1">
        <v>8660.7001949999994</v>
      </c>
      <c r="G1866" s="5">
        <f t="shared" si="58"/>
        <v>0.15576341819219142</v>
      </c>
      <c r="H1866" s="5">
        <f t="shared" si="59"/>
        <v>0.14476109376229532</v>
      </c>
      <c r="I1866" s="2">
        <v>28705065488</v>
      </c>
    </row>
    <row r="1867" spans="1:9" x14ac:dyDescent="0.25">
      <c r="A1867" s="3">
        <v>43764</v>
      </c>
      <c r="B1867" s="1">
        <v>8667.5771480000003</v>
      </c>
      <c r="C1867" s="1">
        <v>10021.744140999999</v>
      </c>
      <c r="D1867" s="1">
        <v>8662.6220699999994</v>
      </c>
      <c r="E1867" s="1">
        <v>9244.9726559999999</v>
      </c>
      <c r="F1867" s="1">
        <v>9244.9726559999999</v>
      </c>
      <c r="G1867" s="5">
        <f t="shared" si="58"/>
        <v>6.7462497008880851E-2</v>
      </c>
      <c r="H1867" s="5">
        <f t="shared" si="59"/>
        <v>6.5284333895907362E-2</v>
      </c>
      <c r="I1867" s="2">
        <v>44496255609</v>
      </c>
    </row>
    <row r="1868" spans="1:9" x14ac:dyDescent="0.25">
      <c r="A1868" s="3">
        <v>43765</v>
      </c>
      <c r="B1868" s="1">
        <v>9241.7070309999999</v>
      </c>
      <c r="C1868" s="1">
        <v>9749.5292969999991</v>
      </c>
      <c r="D1868" s="1">
        <v>9112.5419920000004</v>
      </c>
      <c r="E1868" s="1">
        <v>9551.7148440000001</v>
      </c>
      <c r="F1868" s="1">
        <v>9551.7148440000001</v>
      </c>
      <c r="G1868" s="5">
        <f t="shared" si="58"/>
        <v>3.3179350487415826E-2</v>
      </c>
      <c r="H1868" s="5">
        <f t="shared" si="59"/>
        <v>3.2640796061715251E-2</v>
      </c>
      <c r="I1868" s="2">
        <v>32593129501</v>
      </c>
    </row>
    <row r="1869" spans="1:9" x14ac:dyDescent="0.25">
      <c r="A1869" s="3">
        <v>43766</v>
      </c>
      <c r="B1869" s="1">
        <v>9565.1015630000002</v>
      </c>
      <c r="C1869" s="1">
        <v>9805.1181639999995</v>
      </c>
      <c r="D1869" s="1">
        <v>9256.1484380000002</v>
      </c>
      <c r="E1869" s="1">
        <v>9256.1484380000002</v>
      </c>
      <c r="F1869" s="1">
        <v>9256.1484380000002</v>
      </c>
      <c r="G1869" s="5">
        <f t="shared" si="58"/>
        <v>-3.0943805466058572E-2</v>
      </c>
      <c r="H1869" s="5">
        <f t="shared" si="59"/>
        <v>-3.1432676477769698E-2</v>
      </c>
      <c r="I1869" s="2">
        <v>30948255332</v>
      </c>
    </row>
    <row r="1870" spans="1:9" x14ac:dyDescent="0.25">
      <c r="A1870" s="3">
        <v>43767</v>
      </c>
      <c r="B1870" s="1">
        <v>9248.4404300000006</v>
      </c>
      <c r="C1870" s="1">
        <v>9516.1806639999995</v>
      </c>
      <c r="D1870" s="1">
        <v>9232.6484380000002</v>
      </c>
      <c r="E1870" s="1">
        <v>9427.6875</v>
      </c>
      <c r="F1870" s="1">
        <v>9427.6875</v>
      </c>
      <c r="G1870" s="5">
        <f t="shared" si="58"/>
        <v>1.8532445017386268E-2</v>
      </c>
      <c r="H1870" s="5">
        <f t="shared" si="59"/>
        <v>1.8362811864515292E-2</v>
      </c>
      <c r="I1870" s="2">
        <v>28426779937</v>
      </c>
    </row>
    <row r="1871" spans="1:9" x14ac:dyDescent="0.25">
      <c r="A1871" s="3">
        <v>43768</v>
      </c>
      <c r="B1871" s="1">
        <v>9422.4628909999992</v>
      </c>
      <c r="C1871" s="1">
        <v>9426.8740230000003</v>
      </c>
      <c r="D1871" s="1">
        <v>9085.3701170000004</v>
      </c>
      <c r="E1871" s="1">
        <v>9205.7265630000002</v>
      </c>
      <c r="F1871" s="1">
        <v>9205.7265630000002</v>
      </c>
      <c r="G1871" s="5">
        <f t="shared" si="58"/>
        <v>-2.3543518704878585E-2</v>
      </c>
      <c r="H1871" s="5">
        <f t="shared" si="59"/>
        <v>-2.3825095664517314E-2</v>
      </c>
      <c r="I1871" s="2">
        <v>27706531577</v>
      </c>
    </row>
    <row r="1872" spans="1:9" x14ac:dyDescent="0.25">
      <c r="A1872" s="3">
        <v>43769</v>
      </c>
      <c r="B1872" s="1">
        <v>9202.4580079999996</v>
      </c>
      <c r="C1872" s="1">
        <v>9383.1611329999996</v>
      </c>
      <c r="D1872" s="1">
        <v>9028.7177730000003</v>
      </c>
      <c r="E1872" s="1">
        <v>9199.5849610000005</v>
      </c>
      <c r="F1872" s="1">
        <v>9199.5849610000005</v>
      </c>
      <c r="G1872" s="5">
        <f t="shared" si="58"/>
        <v>-6.6715016549423467E-4</v>
      </c>
      <c r="H1872" s="5">
        <f t="shared" si="59"/>
        <v>-6.6737280919596605E-4</v>
      </c>
      <c r="I1872" s="2">
        <v>26583653947</v>
      </c>
    </row>
    <row r="1873" spans="1:9" x14ac:dyDescent="0.25">
      <c r="A1873" s="3">
        <v>43770</v>
      </c>
      <c r="B1873" s="1">
        <v>9193.9921880000002</v>
      </c>
      <c r="C1873" s="1">
        <v>9275.6572269999997</v>
      </c>
      <c r="D1873" s="1">
        <v>9132.0478519999997</v>
      </c>
      <c r="E1873" s="1">
        <v>9261.1044920000004</v>
      </c>
      <c r="F1873" s="1">
        <v>9261.1044920000004</v>
      </c>
      <c r="G1873" s="5">
        <f t="shared" si="58"/>
        <v>6.6872072230215185E-3</v>
      </c>
      <c r="H1873" s="5">
        <f t="shared" si="59"/>
        <v>6.6649470366794373E-3</v>
      </c>
      <c r="I1873" s="2">
        <v>24324691031</v>
      </c>
    </row>
    <row r="1874" spans="1:9" x14ac:dyDescent="0.25">
      <c r="A1874" s="3">
        <v>43771</v>
      </c>
      <c r="B1874" s="1">
        <v>9259.7832030000009</v>
      </c>
      <c r="C1874" s="1">
        <v>9377.4863280000009</v>
      </c>
      <c r="D1874" s="1">
        <v>9249.5878909999992</v>
      </c>
      <c r="E1874" s="1">
        <v>9324.7177730000003</v>
      </c>
      <c r="F1874" s="1">
        <v>9324.7177730000003</v>
      </c>
      <c r="G1874" s="5">
        <f t="shared" si="58"/>
        <v>6.8688654852075981E-3</v>
      </c>
      <c r="H1874" s="5">
        <f t="shared" si="59"/>
        <v>6.845382302566534E-3</v>
      </c>
      <c r="I1874" s="2">
        <v>21242676385</v>
      </c>
    </row>
    <row r="1875" spans="1:9" x14ac:dyDescent="0.25">
      <c r="A1875" s="3">
        <v>43772</v>
      </c>
      <c r="B1875" s="1">
        <v>9324.7871090000008</v>
      </c>
      <c r="C1875" s="1">
        <v>9379.8066409999992</v>
      </c>
      <c r="D1875" s="1">
        <v>9141.2519530000009</v>
      </c>
      <c r="E1875" s="1">
        <v>9235.3544920000004</v>
      </c>
      <c r="F1875" s="1">
        <v>9235.3544920000004</v>
      </c>
      <c r="G1875" s="5">
        <f t="shared" si="58"/>
        <v>-9.583483723094921E-3</v>
      </c>
      <c r="H1875" s="5">
        <f t="shared" si="59"/>
        <v>-9.6297008207968261E-3</v>
      </c>
      <c r="I1875" s="2">
        <v>21132220847</v>
      </c>
    </row>
    <row r="1876" spans="1:9" x14ac:dyDescent="0.25">
      <c r="A1876" s="3">
        <v>43773</v>
      </c>
      <c r="B1876" s="1">
        <v>9235.6074219999991</v>
      </c>
      <c r="C1876" s="1">
        <v>9505.0517579999996</v>
      </c>
      <c r="D1876" s="1">
        <v>9191.4853519999997</v>
      </c>
      <c r="E1876" s="1">
        <v>9412.6123050000006</v>
      </c>
      <c r="F1876" s="1">
        <v>9412.6123050000006</v>
      </c>
      <c r="G1876" s="5">
        <f t="shared" si="58"/>
        <v>1.9193395678914982E-2</v>
      </c>
      <c r="H1876" s="5">
        <f t="shared" si="59"/>
        <v>1.9011525907893984E-2</v>
      </c>
      <c r="I1876" s="2">
        <v>26170255634</v>
      </c>
    </row>
    <row r="1877" spans="1:9" x14ac:dyDescent="0.25">
      <c r="A1877" s="3">
        <v>43774</v>
      </c>
      <c r="B1877" s="1">
        <v>9413.0048829999996</v>
      </c>
      <c r="C1877" s="1">
        <v>9457.4179690000001</v>
      </c>
      <c r="D1877" s="1">
        <v>9256.9316409999992</v>
      </c>
      <c r="E1877" s="1">
        <v>9342.5273440000001</v>
      </c>
      <c r="F1877" s="1">
        <v>9342.5273440000001</v>
      </c>
      <c r="G1877" s="5">
        <f t="shared" si="58"/>
        <v>-7.4458565517216968E-3</v>
      </c>
      <c r="H1877" s="5">
        <f t="shared" si="59"/>
        <v>-7.4737153160063822E-3</v>
      </c>
      <c r="I1877" s="2">
        <v>26198609048</v>
      </c>
    </row>
    <row r="1878" spans="1:9" x14ac:dyDescent="0.25">
      <c r="A1878" s="3">
        <v>43775</v>
      </c>
      <c r="B1878" s="1">
        <v>9340.8642579999996</v>
      </c>
      <c r="C1878" s="1">
        <v>9423.2373050000006</v>
      </c>
      <c r="D1878" s="1">
        <v>9305.9091800000006</v>
      </c>
      <c r="E1878" s="1">
        <v>9360.8798829999996</v>
      </c>
      <c r="F1878" s="1">
        <v>9360.8798829999996</v>
      </c>
      <c r="G1878" s="5">
        <f t="shared" si="58"/>
        <v>1.9644083794718714E-3</v>
      </c>
      <c r="H1878" s="5">
        <f t="shared" si="59"/>
        <v>1.9624814524329894E-3</v>
      </c>
      <c r="I1878" s="2">
        <v>23133895765</v>
      </c>
    </row>
    <row r="1879" spans="1:9" x14ac:dyDescent="0.25">
      <c r="A1879" s="3">
        <v>43776</v>
      </c>
      <c r="B1879" s="1">
        <v>9352.3935550000006</v>
      </c>
      <c r="C1879" s="1">
        <v>9368.4765630000002</v>
      </c>
      <c r="D1879" s="1">
        <v>9202.3535159999992</v>
      </c>
      <c r="E1879" s="1">
        <v>9267.5615230000003</v>
      </c>
      <c r="F1879" s="1">
        <v>9267.5615230000003</v>
      </c>
      <c r="G1879" s="5">
        <f t="shared" si="58"/>
        <v>-9.968973127138625E-3</v>
      </c>
      <c r="H1879" s="5">
        <f t="shared" si="59"/>
        <v>-1.0018996068980058E-2</v>
      </c>
      <c r="I1879" s="2">
        <v>22700383839</v>
      </c>
    </row>
    <row r="1880" spans="1:9" x14ac:dyDescent="0.25">
      <c r="A1880" s="3">
        <v>43777</v>
      </c>
      <c r="B1880" s="1">
        <v>9265.3681639999995</v>
      </c>
      <c r="C1880" s="1">
        <v>9272.7597659999992</v>
      </c>
      <c r="D1880" s="1">
        <v>8775.5341800000006</v>
      </c>
      <c r="E1880" s="1">
        <v>8804.8808590000008</v>
      </c>
      <c r="F1880" s="1">
        <v>8804.8808590000008</v>
      </c>
      <c r="G1880" s="5">
        <f t="shared" si="58"/>
        <v>-4.9924746963020405E-2</v>
      </c>
      <c r="H1880" s="5">
        <f t="shared" si="59"/>
        <v>-5.1214083801655375E-2</v>
      </c>
      <c r="I1880" s="2">
        <v>24333037836</v>
      </c>
    </row>
    <row r="1881" spans="1:9" x14ac:dyDescent="0.25">
      <c r="A1881" s="3">
        <v>43778</v>
      </c>
      <c r="B1881" s="1">
        <v>8809.46875</v>
      </c>
      <c r="C1881" s="1">
        <v>8891.8183590000008</v>
      </c>
      <c r="D1881" s="1">
        <v>8793.1630860000005</v>
      </c>
      <c r="E1881" s="1">
        <v>8813.5820309999999</v>
      </c>
      <c r="F1881" s="1">
        <v>8813.5820309999999</v>
      </c>
      <c r="G1881" s="5">
        <f t="shared" si="58"/>
        <v>9.8822143528543016E-4</v>
      </c>
      <c r="H1881" s="5">
        <f t="shared" si="59"/>
        <v>9.8773346593770701E-4</v>
      </c>
      <c r="I1881" s="2">
        <v>17578630606</v>
      </c>
    </row>
    <row r="1882" spans="1:9" x14ac:dyDescent="0.25">
      <c r="A1882" s="3">
        <v>43779</v>
      </c>
      <c r="B1882" s="1">
        <v>8812.4892579999996</v>
      </c>
      <c r="C1882" s="1">
        <v>9103.8261719999991</v>
      </c>
      <c r="D1882" s="1">
        <v>8806.1621090000008</v>
      </c>
      <c r="E1882" s="1">
        <v>9055.5263670000004</v>
      </c>
      <c r="F1882" s="1">
        <v>9055.5263670000004</v>
      </c>
      <c r="G1882" s="5">
        <f t="shared" si="58"/>
        <v>2.7451305853739116E-2</v>
      </c>
      <c r="H1882" s="5">
        <f t="shared" si="59"/>
        <v>2.708127536866433E-2</v>
      </c>
      <c r="I1882" s="2">
        <v>20587919881</v>
      </c>
    </row>
    <row r="1883" spans="1:9" x14ac:dyDescent="0.25">
      <c r="A1883" s="3">
        <v>43780</v>
      </c>
      <c r="B1883" s="1">
        <v>9056.9179690000001</v>
      </c>
      <c r="C1883" s="1">
        <v>9081.2792969999991</v>
      </c>
      <c r="D1883" s="1">
        <v>8700.6083980000003</v>
      </c>
      <c r="E1883" s="1">
        <v>8757.7880860000005</v>
      </c>
      <c r="F1883" s="1">
        <v>8757.7880860000005</v>
      </c>
      <c r="G1883" s="5">
        <f t="shared" si="58"/>
        <v>-3.2879179954134141E-2</v>
      </c>
      <c r="H1883" s="5">
        <f t="shared" si="59"/>
        <v>-3.3431848163098486E-2</v>
      </c>
      <c r="I1883" s="2">
        <v>20265510765</v>
      </c>
    </row>
    <row r="1884" spans="1:9" x14ac:dyDescent="0.25">
      <c r="A1884" s="3">
        <v>43781</v>
      </c>
      <c r="B1884" s="1">
        <v>8759.7519530000009</v>
      </c>
      <c r="C1884" s="1">
        <v>8853.7685550000006</v>
      </c>
      <c r="D1884" s="1">
        <v>8685.4277340000008</v>
      </c>
      <c r="E1884" s="1">
        <v>8815.6621090000008</v>
      </c>
      <c r="F1884" s="1">
        <v>8815.6621090000008</v>
      </c>
      <c r="G1884" s="5">
        <f t="shared" si="58"/>
        <v>6.6082922344874451E-3</v>
      </c>
      <c r="H1884" s="5">
        <f t="shared" si="59"/>
        <v>6.5865531907727277E-3</v>
      </c>
      <c r="I1884" s="2">
        <v>20309769107</v>
      </c>
    </row>
    <row r="1885" spans="1:9" x14ac:dyDescent="0.25">
      <c r="A1885" s="3">
        <v>43782</v>
      </c>
      <c r="B1885" s="1">
        <v>8812.0332030000009</v>
      </c>
      <c r="C1885" s="1">
        <v>8836.8417969999991</v>
      </c>
      <c r="D1885" s="1">
        <v>8761.6513670000004</v>
      </c>
      <c r="E1885" s="1">
        <v>8808.2626949999994</v>
      </c>
      <c r="F1885" s="1">
        <v>8808.2626949999994</v>
      </c>
      <c r="G1885" s="5">
        <f t="shared" si="58"/>
        <v>-8.3934863978596397E-4</v>
      </c>
      <c r="H1885" s="5">
        <f t="shared" si="59"/>
        <v>-8.3970109008833262E-4</v>
      </c>
      <c r="I1885" s="2">
        <v>17545755405</v>
      </c>
    </row>
    <row r="1886" spans="1:9" x14ac:dyDescent="0.25">
      <c r="A1886" s="3">
        <v>43783</v>
      </c>
      <c r="B1886" s="1">
        <v>8811.9365230000003</v>
      </c>
      <c r="C1886" s="1">
        <v>8826.9433590000008</v>
      </c>
      <c r="D1886" s="1">
        <v>8692.5517579999996</v>
      </c>
      <c r="E1886" s="1">
        <v>8708.0947269999997</v>
      </c>
      <c r="F1886" s="1">
        <v>8708.0947269999997</v>
      </c>
      <c r="G1886" s="5">
        <f t="shared" si="58"/>
        <v>-1.1372045937828368E-2</v>
      </c>
      <c r="H1886" s="5">
        <f t="shared" si="59"/>
        <v>-1.1437202095765332E-2</v>
      </c>
      <c r="I1886" s="2">
        <v>19084739975</v>
      </c>
    </row>
    <row r="1887" spans="1:9" x14ac:dyDescent="0.25">
      <c r="A1887" s="3">
        <v>43784</v>
      </c>
      <c r="B1887" s="1">
        <v>8705.7080079999996</v>
      </c>
      <c r="C1887" s="1">
        <v>8730.8730469999991</v>
      </c>
      <c r="D1887" s="1">
        <v>8484.84375</v>
      </c>
      <c r="E1887" s="1">
        <v>8491.9921880000002</v>
      </c>
      <c r="F1887" s="1">
        <v>8491.9921880000002</v>
      </c>
      <c r="G1887" s="5">
        <f t="shared" si="58"/>
        <v>-2.4816282525034983E-2</v>
      </c>
      <c r="H1887" s="5">
        <f t="shared" si="59"/>
        <v>-2.5129397555198305E-2</v>
      </c>
      <c r="I1887" s="2">
        <v>21796856471</v>
      </c>
    </row>
    <row r="1888" spans="1:9" x14ac:dyDescent="0.25">
      <c r="A1888" s="3">
        <v>43785</v>
      </c>
      <c r="B1888" s="1">
        <v>8491.1660159999992</v>
      </c>
      <c r="C1888" s="1">
        <v>8591.9970699999994</v>
      </c>
      <c r="D1888" s="1">
        <v>8473.9736329999996</v>
      </c>
      <c r="E1888" s="1">
        <v>8550.7607420000004</v>
      </c>
      <c r="F1888" s="1">
        <v>8550.7607420000004</v>
      </c>
      <c r="G1888" s="5">
        <f t="shared" si="58"/>
        <v>6.9204672706888459E-3</v>
      </c>
      <c r="H1888" s="5">
        <f t="shared" si="59"/>
        <v>6.8966307471315658E-3</v>
      </c>
      <c r="I1888" s="2">
        <v>16495389808</v>
      </c>
    </row>
    <row r="1889" spans="1:9" x14ac:dyDescent="0.25">
      <c r="A1889" s="3">
        <v>43786</v>
      </c>
      <c r="B1889" s="1">
        <v>8549.4707030000009</v>
      </c>
      <c r="C1889" s="1">
        <v>8727.7890630000002</v>
      </c>
      <c r="D1889" s="1">
        <v>8500.9677730000003</v>
      </c>
      <c r="E1889" s="1">
        <v>8577.9755860000005</v>
      </c>
      <c r="F1889" s="1">
        <v>8577.9755860000005</v>
      </c>
      <c r="G1889" s="5">
        <f t="shared" si="58"/>
        <v>3.1827395036707617E-3</v>
      </c>
      <c r="H1889" s="5">
        <f t="shared" si="59"/>
        <v>3.1776853095792489E-3</v>
      </c>
      <c r="I1889" s="2">
        <v>18668638897</v>
      </c>
    </row>
    <row r="1890" spans="1:9" x14ac:dyDescent="0.25">
      <c r="A1890" s="3">
        <v>43787</v>
      </c>
      <c r="B1890" s="1">
        <v>8573.9804690000001</v>
      </c>
      <c r="C1890" s="1">
        <v>8653.2802730000003</v>
      </c>
      <c r="D1890" s="1">
        <v>8273.5732420000004</v>
      </c>
      <c r="E1890" s="1">
        <v>8309.2861329999996</v>
      </c>
      <c r="F1890" s="1">
        <v>8309.2861329999996</v>
      </c>
      <c r="G1890" s="5">
        <f t="shared" si="58"/>
        <v>-3.1323177631622734E-2</v>
      </c>
      <c r="H1890" s="5">
        <f t="shared" si="59"/>
        <v>-3.1824239368118658E-2</v>
      </c>
      <c r="I1890" s="2">
        <v>21579470673</v>
      </c>
    </row>
    <row r="1891" spans="1:9" x14ac:dyDescent="0.25">
      <c r="A1891" s="3">
        <v>43788</v>
      </c>
      <c r="B1891" s="1">
        <v>8305.1347659999992</v>
      </c>
      <c r="C1891" s="1">
        <v>8408.5166019999997</v>
      </c>
      <c r="D1891" s="1">
        <v>8099.9633789999998</v>
      </c>
      <c r="E1891" s="1">
        <v>8206.1455079999996</v>
      </c>
      <c r="F1891" s="1">
        <v>8206.1455079999996</v>
      </c>
      <c r="G1891" s="5">
        <f t="shared" si="58"/>
        <v>-1.2412693864323754E-2</v>
      </c>
      <c r="H1891" s="5">
        <f t="shared" si="59"/>
        <v>-1.2490374838272538E-2</v>
      </c>
      <c r="I1891" s="2">
        <v>21083613816</v>
      </c>
    </row>
    <row r="1892" spans="1:9" x14ac:dyDescent="0.25">
      <c r="A1892" s="3">
        <v>43789</v>
      </c>
      <c r="B1892" s="1">
        <v>8203.6132809999999</v>
      </c>
      <c r="C1892" s="1">
        <v>8237.2402340000008</v>
      </c>
      <c r="D1892" s="1">
        <v>8010.5117190000001</v>
      </c>
      <c r="E1892" s="1">
        <v>8027.2680659999996</v>
      </c>
      <c r="F1892" s="1">
        <v>8027.2680659999996</v>
      </c>
      <c r="G1892" s="5">
        <f t="shared" si="58"/>
        <v>-2.1797985646929585E-2</v>
      </c>
      <c r="H1892" s="5">
        <f t="shared" si="59"/>
        <v>-2.2039071634397729E-2</v>
      </c>
      <c r="I1892" s="2">
        <v>20764300437</v>
      </c>
    </row>
    <row r="1893" spans="1:9" x14ac:dyDescent="0.25">
      <c r="A1893" s="3">
        <v>43790</v>
      </c>
      <c r="B1893" s="1">
        <v>8023.6445309999999</v>
      </c>
      <c r="C1893" s="1">
        <v>8110.0981449999999</v>
      </c>
      <c r="D1893" s="1">
        <v>7597.3818359999996</v>
      </c>
      <c r="E1893" s="1">
        <v>7642.75</v>
      </c>
      <c r="F1893" s="1">
        <v>7642.75</v>
      </c>
      <c r="G1893" s="5">
        <f t="shared" si="58"/>
        <v>-4.7901485641005381E-2</v>
      </c>
      <c r="H1893" s="5">
        <f t="shared" si="59"/>
        <v>-4.9086768075077385E-2</v>
      </c>
      <c r="I1893" s="2">
        <v>22514243371</v>
      </c>
    </row>
    <row r="1894" spans="1:9" x14ac:dyDescent="0.25">
      <c r="A1894" s="3">
        <v>43791</v>
      </c>
      <c r="B1894" s="1">
        <v>7643.5693359999996</v>
      </c>
      <c r="C1894" s="1">
        <v>7697.3828130000002</v>
      </c>
      <c r="D1894" s="1">
        <v>6936.7065430000002</v>
      </c>
      <c r="E1894" s="1">
        <v>7296.5776370000003</v>
      </c>
      <c r="F1894" s="1">
        <v>7296.5776370000003</v>
      </c>
      <c r="G1894" s="5">
        <f t="shared" si="58"/>
        <v>-4.5294215171240659E-2</v>
      </c>
      <c r="H1894" s="5">
        <f t="shared" si="59"/>
        <v>-4.6352064680743627E-2</v>
      </c>
      <c r="I1894" s="2">
        <v>34242315785</v>
      </c>
    </row>
    <row r="1895" spans="1:9" x14ac:dyDescent="0.25">
      <c r="A1895" s="3">
        <v>43792</v>
      </c>
      <c r="B1895" s="1">
        <v>7296.1645509999998</v>
      </c>
      <c r="C1895" s="1">
        <v>7442.2587890000004</v>
      </c>
      <c r="D1895" s="1">
        <v>7151.4179690000001</v>
      </c>
      <c r="E1895" s="1">
        <v>7397.796875</v>
      </c>
      <c r="F1895" s="1">
        <v>7397.796875</v>
      </c>
      <c r="G1895" s="5">
        <f t="shared" si="58"/>
        <v>1.3872152539942784E-2</v>
      </c>
      <c r="H1895" s="5">
        <f t="shared" si="59"/>
        <v>1.3776814912200452E-2</v>
      </c>
      <c r="I1895" s="2">
        <v>21008924418</v>
      </c>
    </row>
    <row r="1896" spans="1:9" x14ac:dyDescent="0.25">
      <c r="A1896" s="3">
        <v>43793</v>
      </c>
      <c r="B1896" s="1">
        <v>7398.6337890000004</v>
      </c>
      <c r="C1896" s="1">
        <v>7408.5771480000003</v>
      </c>
      <c r="D1896" s="1">
        <v>7029.2890630000002</v>
      </c>
      <c r="E1896" s="1">
        <v>7047.9169920000004</v>
      </c>
      <c r="F1896" s="1">
        <v>7047.9169920000004</v>
      </c>
      <c r="G1896" s="5">
        <f t="shared" si="58"/>
        <v>-4.7295145961952278E-2</v>
      </c>
      <c r="H1896" s="5">
        <f t="shared" si="59"/>
        <v>-4.8450125249269019E-2</v>
      </c>
      <c r="I1896" s="2">
        <v>30433517289</v>
      </c>
    </row>
    <row r="1897" spans="1:9" x14ac:dyDescent="0.25">
      <c r="A1897" s="3">
        <v>43794</v>
      </c>
      <c r="B1897" s="1">
        <v>7039.9770509999998</v>
      </c>
      <c r="C1897" s="1">
        <v>7319.8569340000004</v>
      </c>
      <c r="D1897" s="1">
        <v>6617.1669920000004</v>
      </c>
      <c r="E1897" s="1">
        <v>7146.1337890000004</v>
      </c>
      <c r="F1897" s="1">
        <v>7146.1337890000004</v>
      </c>
      <c r="G1897" s="5">
        <f t="shared" si="58"/>
        <v>1.3935578002902904E-2</v>
      </c>
      <c r="H1897" s="5">
        <f t="shared" si="59"/>
        <v>1.3839370609198048E-2</v>
      </c>
      <c r="I1897" s="2">
        <v>42685231262</v>
      </c>
    </row>
    <row r="1898" spans="1:9" x14ac:dyDescent="0.25">
      <c r="A1898" s="3">
        <v>43795</v>
      </c>
      <c r="B1898" s="1">
        <v>7145.1591799999997</v>
      </c>
      <c r="C1898" s="1">
        <v>7320.2304690000001</v>
      </c>
      <c r="D1898" s="1">
        <v>7098.5722660000001</v>
      </c>
      <c r="E1898" s="1">
        <v>7218.3710940000001</v>
      </c>
      <c r="F1898" s="1">
        <v>7218.3710940000001</v>
      </c>
      <c r="G1898" s="5">
        <f t="shared" si="58"/>
        <v>1.0108585583885166E-2</v>
      </c>
      <c r="H1898" s="5">
        <f t="shared" si="59"/>
        <v>1.0057835553424882E-2</v>
      </c>
      <c r="I1898" s="2">
        <v>21129505542</v>
      </c>
    </row>
    <row r="1899" spans="1:9" x14ac:dyDescent="0.25">
      <c r="A1899" s="3">
        <v>43796</v>
      </c>
      <c r="B1899" s="1">
        <v>7220.8808589999999</v>
      </c>
      <c r="C1899" s="1">
        <v>7619.6933589999999</v>
      </c>
      <c r="D1899" s="1">
        <v>6974.1743159999996</v>
      </c>
      <c r="E1899" s="1">
        <v>7531.6635740000002</v>
      </c>
      <c r="F1899" s="1">
        <v>7531.6635740000002</v>
      </c>
      <c r="G1899" s="5">
        <f t="shared" si="58"/>
        <v>4.3402102208407234E-2</v>
      </c>
      <c r="H1899" s="5">
        <f t="shared" si="59"/>
        <v>4.2486626371623461E-2</v>
      </c>
      <c r="I1899" s="2">
        <v>23991412764</v>
      </c>
    </row>
    <row r="1900" spans="1:9" x14ac:dyDescent="0.25">
      <c r="A1900" s="3">
        <v>43797</v>
      </c>
      <c r="B1900" s="1">
        <v>7536.8203130000002</v>
      </c>
      <c r="C1900" s="1">
        <v>7730.0727539999998</v>
      </c>
      <c r="D1900" s="1">
        <v>7454.1215819999998</v>
      </c>
      <c r="E1900" s="1">
        <v>7463.1059569999998</v>
      </c>
      <c r="F1900" s="1">
        <v>7463.1059569999998</v>
      </c>
      <c r="G1900" s="5">
        <f t="shared" si="58"/>
        <v>-9.1025862117192213E-3</v>
      </c>
      <c r="H1900" s="5">
        <f t="shared" si="59"/>
        <v>-9.1442678830662479E-3</v>
      </c>
      <c r="I1900" s="2">
        <v>19050116751</v>
      </c>
    </row>
    <row r="1901" spans="1:9" x14ac:dyDescent="0.25">
      <c r="A1901" s="3">
        <v>43798</v>
      </c>
      <c r="B1901" s="1">
        <v>7466.7270509999998</v>
      </c>
      <c r="C1901" s="1">
        <v>7781.1796880000002</v>
      </c>
      <c r="D1901" s="1">
        <v>7460.7563479999999</v>
      </c>
      <c r="E1901" s="1">
        <v>7761.2436520000001</v>
      </c>
      <c r="F1901" s="1">
        <v>7761.2436520000001</v>
      </c>
      <c r="G1901" s="5">
        <f t="shared" si="58"/>
        <v>3.9948206111205309E-2</v>
      </c>
      <c r="H1901" s="5">
        <f t="shared" si="59"/>
        <v>3.9170910096980968E-2</v>
      </c>
      <c r="I1901" s="2">
        <v>19709695456</v>
      </c>
    </row>
    <row r="1902" spans="1:9" x14ac:dyDescent="0.25">
      <c r="A1902" s="3">
        <v>43799</v>
      </c>
      <c r="B1902" s="1">
        <v>7764.0571289999998</v>
      </c>
      <c r="C1902" s="1">
        <v>7836.1020509999998</v>
      </c>
      <c r="D1902" s="1">
        <v>7515.8496089999999</v>
      </c>
      <c r="E1902" s="1">
        <v>7569.6298829999996</v>
      </c>
      <c r="F1902" s="1">
        <v>7569.6298829999996</v>
      </c>
      <c r="G1902" s="5">
        <f t="shared" si="58"/>
        <v>-2.4688539310400825E-2</v>
      </c>
      <c r="H1902" s="5">
        <f t="shared" si="59"/>
        <v>-2.4998412135447571E-2</v>
      </c>
      <c r="I1902" s="2">
        <v>17158194786</v>
      </c>
    </row>
    <row r="1903" spans="1:9" x14ac:dyDescent="0.25">
      <c r="A1903" s="3">
        <v>43800</v>
      </c>
      <c r="B1903" s="1">
        <v>7571.6162109999996</v>
      </c>
      <c r="C1903" s="1">
        <v>7571.6162109999996</v>
      </c>
      <c r="D1903" s="1">
        <v>7291.341797</v>
      </c>
      <c r="E1903" s="1">
        <v>7424.2924800000001</v>
      </c>
      <c r="F1903" s="1">
        <v>7424.2924800000001</v>
      </c>
      <c r="G1903" s="5">
        <f t="shared" si="58"/>
        <v>-1.9200067274940391E-2</v>
      </c>
      <c r="H1903" s="5">
        <f t="shared" si="59"/>
        <v>-1.938678239209753E-2</v>
      </c>
      <c r="I1903" s="2">
        <v>18720708479</v>
      </c>
    </row>
    <row r="1904" spans="1:9" x14ac:dyDescent="0.25">
      <c r="A1904" s="3">
        <v>43801</v>
      </c>
      <c r="B1904" s="1">
        <v>7424.0361329999996</v>
      </c>
      <c r="C1904" s="1">
        <v>7474.8188479999999</v>
      </c>
      <c r="D1904" s="1">
        <v>7233.3994140000004</v>
      </c>
      <c r="E1904" s="1">
        <v>7321.9882809999999</v>
      </c>
      <c r="F1904" s="1">
        <v>7321.9882809999999</v>
      </c>
      <c r="G1904" s="5">
        <f t="shared" si="58"/>
        <v>-1.377965634780598E-2</v>
      </c>
      <c r="H1904" s="5">
        <f t="shared" si="59"/>
        <v>-1.3875477081820095E-2</v>
      </c>
      <c r="I1904" s="2">
        <v>17082040706</v>
      </c>
    </row>
    <row r="1905" spans="1:9" x14ac:dyDescent="0.25">
      <c r="A1905" s="3">
        <v>43802</v>
      </c>
      <c r="B1905" s="1">
        <v>7323.9755859999996</v>
      </c>
      <c r="C1905" s="1">
        <v>7418.8588870000003</v>
      </c>
      <c r="D1905" s="1">
        <v>7229.3569340000004</v>
      </c>
      <c r="E1905" s="1">
        <v>7320.1455079999996</v>
      </c>
      <c r="F1905" s="1">
        <v>7320.1455079999996</v>
      </c>
      <c r="G1905" s="5">
        <f t="shared" si="58"/>
        <v>-2.5167658418445704E-4</v>
      </c>
      <c r="H1905" s="5">
        <f t="shared" si="59"/>
        <v>-2.5170826005078197E-4</v>
      </c>
      <c r="I1905" s="2">
        <v>14797485769</v>
      </c>
    </row>
    <row r="1906" spans="1:9" x14ac:dyDescent="0.25">
      <c r="A1906" s="3">
        <v>43803</v>
      </c>
      <c r="B1906" s="1">
        <v>7320.125</v>
      </c>
      <c r="C1906" s="1">
        <v>7539.7846680000002</v>
      </c>
      <c r="D1906" s="1">
        <v>7170.9228519999997</v>
      </c>
      <c r="E1906" s="1">
        <v>7252.0346680000002</v>
      </c>
      <c r="F1906" s="1">
        <v>7252.0346680000002</v>
      </c>
      <c r="G1906" s="5">
        <f t="shared" si="58"/>
        <v>-9.3045746051855227E-3</v>
      </c>
      <c r="H1906" s="5">
        <f t="shared" si="59"/>
        <v>-9.3481325621988815E-3</v>
      </c>
      <c r="I1906" s="2">
        <v>21664240918</v>
      </c>
    </row>
    <row r="1907" spans="1:9" x14ac:dyDescent="0.25">
      <c r="A1907" s="3">
        <v>43804</v>
      </c>
      <c r="B1907" s="1">
        <v>7253.2416990000002</v>
      </c>
      <c r="C1907" s="1">
        <v>7743.4316410000001</v>
      </c>
      <c r="D1907" s="1">
        <v>7232.6767579999996</v>
      </c>
      <c r="E1907" s="1">
        <v>7448.3076170000004</v>
      </c>
      <c r="F1907" s="1">
        <v>7448.3076170000004</v>
      </c>
      <c r="G1907" s="5">
        <f t="shared" si="58"/>
        <v>2.7064535400811662E-2</v>
      </c>
      <c r="H1907" s="5">
        <f t="shared" si="59"/>
        <v>2.6704767726591153E-2</v>
      </c>
      <c r="I1907" s="2">
        <v>18816085231</v>
      </c>
    </row>
    <row r="1908" spans="1:9" x14ac:dyDescent="0.25">
      <c r="A1908" s="3">
        <v>43805</v>
      </c>
      <c r="B1908" s="1">
        <v>7450.5615230000003</v>
      </c>
      <c r="C1908" s="1">
        <v>7546.9965819999998</v>
      </c>
      <c r="D1908" s="1">
        <v>7392.1752930000002</v>
      </c>
      <c r="E1908" s="1">
        <v>7546.9965819999998</v>
      </c>
      <c r="F1908" s="1">
        <v>7546.9965819999998</v>
      </c>
      <c r="G1908" s="5">
        <f t="shared" si="58"/>
        <v>1.3249850848634726E-2</v>
      </c>
      <c r="H1908" s="5">
        <f t="shared" si="59"/>
        <v>1.3162839325317324E-2</v>
      </c>
      <c r="I1908" s="2">
        <v>18104466307</v>
      </c>
    </row>
    <row r="1909" spans="1:9" x14ac:dyDescent="0.25">
      <c r="A1909" s="3">
        <v>43806</v>
      </c>
      <c r="B1909" s="1">
        <v>7547.265625</v>
      </c>
      <c r="C1909" s="1">
        <v>7589.9516599999997</v>
      </c>
      <c r="D1909" s="1">
        <v>7525.7114259999998</v>
      </c>
      <c r="E1909" s="1">
        <v>7556.2377930000002</v>
      </c>
      <c r="F1909" s="1">
        <v>7556.2377930000002</v>
      </c>
      <c r="G1909" s="5">
        <f t="shared" si="58"/>
        <v>1.2244885630452451E-3</v>
      </c>
      <c r="H1909" s="5">
        <f t="shared" si="59"/>
        <v>1.2237394883512411E-3</v>
      </c>
      <c r="I1909" s="2">
        <v>15453520564</v>
      </c>
    </row>
    <row r="1910" spans="1:9" x14ac:dyDescent="0.25">
      <c r="A1910" s="3">
        <v>43807</v>
      </c>
      <c r="B1910" s="1">
        <v>7551.3388670000004</v>
      </c>
      <c r="C1910" s="1">
        <v>7634.6064450000003</v>
      </c>
      <c r="D1910" s="1">
        <v>7476.0913090000004</v>
      </c>
      <c r="E1910" s="1">
        <v>7564.3452150000003</v>
      </c>
      <c r="F1910" s="1">
        <v>7564.3452150000003</v>
      </c>
      <c r="G1910" s="5">
        <f t="shared" si="58"/>
        <v>1.0729442643415688E-3</v>
      </c>
      <c r="H1910" s="5">
        <f t="shared" si="59"/>
        <v>1.0723690710411108E-3</v>
      </c>
      <c r="I1910" s="2">
        <v>15409908086</v>
      </c>
    </row>
    <row r="1911" spans="1:9" x14ac:dyDescent="0.25">
      <c r="A1911" s="3">
        <v>43808</v>
      </c>
      <c r="B1911" s="1">
        <v>7561.7954099999997</v>
      </c>
      <c r="C1911" s="1">
        <v>7618.091797</v>
      </c>
      <c r="D1911" s="1">
        <v>7365.9853519999997</v>
      </c>
      <c r="E1911" s="1">
        <v>7400.8994140000004</v>
      </c>
      <c r="F1911" s="1">
        <v>7400.8994140000004</v>
      </c>
      <c r="G1911" s="5">
        <f t="shared" si="58"/>
        <v>-2.1607395796253259E-2</v>
      </c>
      <c r="H1911" s="5">
        <f t="shared" si="59"/>
        <v>-2.1844253709957597E-2</v>
      </c>
      <c r="I1911" s="2">
        <v>17872021272</v>
      </c>
    </row>
    <row r="1912" spans="1:9" x14ac:dyDescent="0.25">
      <c r="A1912" s="3">
        <v>43809</v>
      </c>
      <c r="B1912" s="1">
        <v>7397.1342770000001</v>
      </c>
      <c r="C1912" s="1">
        <v>7424.0229490000002</v>
      </c>
      <c r="D1912" s="1">
        <v>7246.0439450000003</v>
      </c>
      <c r="E1912" s="1">
        <v>7278.1196289999998</v>
      </c>
      <c r="F1912" s="1">
        <v>7278.1196289999998</v>
      </c>
      <c r="G1912" s="5">
        <f t="shared" si="58"/>
        <v>-1.6589846467544578E-2</v>
      </c>
      <c r="H1912" s="5">
        <f t="shared" si="59"/>
        <v>-1.6728999131368941E-2</v>
      </c>
      <c r="I1912" s="2">
        <v>18249031195</v>
      </c>
    </row>
    <row r="1913" spans="1:9" x14ac:dyDescent="0.25">
      <c r="A1913" s="3">
        <v>43810</v>
      </c>
      <c r="B1913" s="1">
        <v>7277.1977539999998</v>
      </c>
      <c r="C1913" s="1">
        <v>7324.15625</v>
      </c>
      <c r="D1913" s="1">
        <v>7195.5273440000001</v>
      </c>
      <c r="E1913" s="1">
        <v>7217.4272460000002</v>
      </c>
      <c r="F1913" s="1">
        <v>7217.4272460000002</v>
      </c>
      <c r="G1913" s="5">
        <f t="shared" si="58"/>
        <v>-8.3390197047831238E-3</v>
      </c>
      <c r="H1913" s="5">
        <f t="shared" si="59"/>
        <v>-8.3739838430407706E-3</v>
      </c>
      <c r="I1913" s="2">
        <v>16350490689</v>
      </c>
    </row>
    <row r="1914" spans="1:9" x14ac:dyDescent="0.25">
      <c r="A1914" s="3">
        <v>43811</v>
      </c>
      <c r="B1914" s="1">
        <v>7216.7387699999999</v>
      </c>
      <c r="C1914" s="1">
        <v>7266.6396480000003</v>
      </c>
      <c r="D1914" s="1">
        <v>7164.7412109999996</v>
      </c>
      <c r="E1914" s="1">
        <v>7243.1342770000001</v>
      </c>
      <c r="F1914" s="1">
        <v>7243.1342770000001</v>
      </c>
      <c r="G1914" s="5">
        <f t="shared" si="58"/>
        <v>3.5617998109016558E-3</v>
      </c>
      <c r="H1914" s="5">
        <f t="shared" si="59"/>
        <v>3.5554716239935202E-3</v>
      </c>
      <c r="I1914" s="2">
        <v>18927080224</v>
      </c>
    </row>
    <row r="1915" spans="1:9" x14ac:dyDescent="0.25">
      <c r="A1915" s="3">
        <v>43812</v>
      </c>
      <c r="B1915" s="1">
        <v>7244.6621089999999</v>
      </c>
      <c r="C1915" s="1">
        <v>7293.560547</v>
      </c>
      <c r="D1915" s="1">
        <v>7227.1225590000004</v>
      </c>
      <c r="E1915" s="1">
        <v>7269.6845700000003</v>
      </c>
      <c r="F1915" s="1">
        <v>7269.6845700000003</v>
      </c>
      <c r="G1915" s="5">
        <f t="shared" si="58"/>
        <v>3.6655806705543359E-3</v>
      </c>
      <c r="H1915" s="5">
        <f t="shared" si="59"/>
        <v>3.6588788022277464E-3</v>
      </c>
      <c r="I1915" s="2">
        <v>17125736940</v>
      </c>
    </row>
    <row r="1916" spans="1:9" x14ac:dyDescent="0.25">
      <c r="A1916" s="3">
        <v>43813</v>
      </c>
      <c r="B1916" s="1">
        <v>7268.9028319999998</v>
      </c>
      <c r="C1916" s="1">
        <v>7308.8364259999998</v>
      </c>
      <c r="D1916" s="1">
        <v>7097.2089839999999</v>
      </c>
      <c r="E1916" s="1">
        <v>7124.673828</v>
      </c>
      <c r="F1916" s="1">
        <v>7124.673828</v>
      </c>
      <c r="G1916" s="5">
        <f t="shared" si="58"/>
        <v>-1.9947322418694791E-2</v>
      </c>
      <c r="H1916" s="5">
        <f t="shared" si="59"/>
        <v>-2.0148956128155548E-2</v>
      </c>
      <c r="I1916" s="2">
        <v>17137029730</v>
      </c>
    </row>
    <row r="1917" spans="1:9" x14ac:dyDescent="0.25">
      <c r="A1917" s="3">
        <v>43814</v>
      </c>
      <c r="B1917" s="1">
        <v>7124.2397460000002</v>
      </c>
      <c r="C1917" s="1">
        <v>7181.0756840000004</v>
      </c>
      <c r="D1917" s="1">
        <v>6924.3759769999997</v>
      </c>
      <c r="E1917" s="1">
        <v>7152.3017579999996</v>
      </c>
      <c r="F1917" s="1">
        <v>7152.3017579999996</v>
      </c>
      <c r="G1917" s="5">
        <f t="shared" si="58"/>
        <v>3.8777817296591355E-3</v>
      </c>
      <c r="H1917" s="5">
        <f t="shared" si="59"/>
        <v>3.8702825147150345E-3</v>
      </c>
      <c r="I1917" s="2">
        <v>16881129804</v>
      </c>
    </row>
    <row r="1918" spans="1:9" x14ac:dyDescent="0.25">
      <c r="A1918" s="3">
        <v>43815</v>
      </c>
      <c r="B1918" s="1">
        <v>7153.6630859999996</v>
      </c>
      <c r="C1918" s="1">
        <v>7171.1689450000003</v>
      </c>
      <c r="D1918" s="1">
        <v>6903.6826170000004</v>
      </c>
      <c r="E1918" s="1">
        <v>6932.4804690000001</v>
      </c>
      <c r="F1918" s="1">
        <v>6932.4804690000001</v>
      </c>
      <c r="G1918" s="5">
        <f t="shared" si="58"/>
        <v>-3.0734342095413481E-2</v>
      </c>
      <c r="H1918" s="5">
        <f t="shared" si="59"/>
        <v>-3.1216547901190127E-2</v>
      </c>
      <c r="I1918" s="2">
        <v>20213265950</v>
      </c>
    </row>
    <row r="1919" spans="1:9" x14ac:dyDescent="0.25">
      <c r="A1919" s="3">
        <v>43816</v>
      </c>
      <c r="B1919" s="1">
        <v>6931.3154299999997</v>
      </c>
      <c r="C1919" s="1">
        <v>6964.0751950000003</v>
      </c>
      <c r="D1919" s="1">
        <v>6587.9741210000002</v>
      </c>
      <c r="E1919" s="1">
        <v>6640.5151370000003</v>
      </c>
      <c r="F1919" s="1">
        <v>6640.5151370000003</v>
      </c>
      <c r="G1919" s="5">
        <f t="shared" si="58"/>
        <v>-4.2115565028359225E-2</v>
      </c>
      <c r="H1919" s="5">
        <f t="shared" si="59"/>
        <v>-4.3028139841458451E-2</v>
      </c>
      <c r="I1919" s="2">
        <v>22363804217</v>
      </c>
    </row>
    <row r="1920" spans="1:9" x14ac:dyDescent="0.25">
      <c r="A1920" s="3">
        <v>43817</v>
      </c>
      <c r="B1920" s="1">
        <v>6647.6982420000004</v>
      </c>
      <c r="C1920" s="1">
        <v>7324.9848629999997</v>
      </c>
      <c r="D1920" s="1">
        <v>6540.0493159999996</v>
      </c>
      <c r="E1920" s="1">
        <v>7276.8027339999999</v>
      </c>
      <c r="F1920" s="1">
        <v>7276.8027339999999</v>
      </c>
      <c r="G1920" s="5">
        <f t="shared" si="58"/>
        <v>9.5819011608707205E-2</v>
      </c>
      <c r="H1920" s="5">
        <f t="shared" si="59"/>
        <v>9.1502039495958226E-2</v>
      </c>
      <c r="I1920" s="2">
        <v>31836522778</v>
      </c>
    </row>
    <row r="1921" spans="1:9" x14ac:dyDescent="0.25">
      <c r="A1921" s="3">
        <v>43818</v>
      </c>
      <c r="B1921" s="1">
        <v>7277.5908200000003</v>
      </c>
      <c r="C1921" s="1">
        <v>7346.6025390000004</v>
      </c>
      <c r="D1921" s="1">
        <v>7041.3818359999996</v>
      </c>
      <c r="E1921" s="1">
        <v>7202.8442379999997</v>
      </c>
      <c r="F1921" s="1">
        <v>7202.8442379999997</v>
      </c>
      <c r="G1921" s="5">
        <f t="shared" si="58"/>
        <v>-1.0163597764501375E-2</v>
      </c>
      <c r="H1921" s="5">
        <f t="shared" si="59"/>
        <v>-1.0215599776004345E-2</v>
      </c>
      <c r="I1921" s="2">
        <v>25904604416</v>
      </c>
    </row>
    <row r="1922" spans="1:9" x14ac:dyDescent="0.25">
      <c r="A1922" s="3">
        <v>43819</v>
      </c>
      <c r="B1922" s="1">
        <v>7208.6367190000001</v>
      </c>
      <c r="C1922" s="1">
        <v>7257.921875</v>
      </c>
      <c r="D1922" s="1">
        <v>7086.1240230000003</v>
      </c>
      <c r="E1922" s="1">
        <v>7218.8164059999999</v>
      </c>
      <c r="F1922" s="1">
        <v>7218.8164059999999</v>
      </c>
      <c r="G1922" s="5">
        <f t="shared" si="58"/>
        <v>2.2174806884946996E-3</v>
      </c>
      <c r="H1922" s="5">
        <f t="shared" si="59"/>
        <v>2.2150257067726242E-3</v>
      </c>
      <c r="I1922" s="2">
        <v>22633815180</v>
      </c>
    </row>
    <row r="1923" spans="1:9" x14ac:dyDescent="0.25">
      <c r="A1923" s="3">
        <v>43820</v>
      </c>
      <c r="B1923" s="1">
        <v>7220.59375</v>
      </c>
      <c r="C1923" s="1">
        <v>7223.2260740000002</v>
      </c>
      <c r="D1923" s="1">
        <v>7112.7358400000003</v>
      </c>
      <c r="E1923" s="1">
        <v>7191.1586909999996</v>
      </c>
      <c r="F1923" s="1">
        <v>7191.1586909999996</v>
      </c>
      <c r="G1923" s="5">
        <f t="shared" si="58"/>
        <v>-3.831336530045637E-3</v>
      </c>
      <c r="H1923" s="5">
        <f t="shared" si="59"/>
        <v>-3.8386949007917009E-3</v>
      </c>
      <c r="I1923" s="2">
        <v>19312552168</v>
      </c>
    </row>
    <row r="1924" spans="1:9" x14ac:dyDescent="0.25">
      <c r="A1924" s="3">
        <v>43821</v>
      </c>
      <c r="B1924" s="1">
        <v>7191.1884769999997</v>
      </c>
      <c r="C1924" s="1">
        <v>7518.033203</v>
      </c>
      <c r="D1924" s="1">
        <v>7167.1791990000002</v>
      </c>
      <c r="E1924" s="1">
        <v>7511.5888670000004</v>
      </c>
      <c r="F1924" s="1">
        <v>7511.5888670000004</v>
      </c>
      <c r="G1924" s="5">
        <f t="shared" ref="G1924:G1987" si="60">E1924/E1923-1</f>
        <v>4.4558907648781343E-2</v>
      </c>
      <c r="H1924" s="5">
        <f t="shared" ref="H1924:H1987" si="61">-LN(F1923/F1924)</f>
        <v>4.3594698364611571E-2</v>
      </c>
      <c r="I1924" s="2">
        <v>23134537956</v>
      </c>
    </row>
    <row r="1925" spans="1:9" x14ac:dyDescent="0.25">
      <c r="A1925" s="3">
        <v>43822</v>
      </c>
      <c r="B1925" s="1">
        <v>7508.9023440000001</v>
      </c>
      <c r="C1925" s="1">
        <v>7656.1762699999999</v>
      </c>
      <c r="D1925" s="1">
        <v>7326.1923829999996</v>
      </c>
      <c r="E1925" s="1">
        <v>7355.6284180000002</v>
      </c>
      <c r="F1925" s="1">
        <v>7355.6284180000002</v>
      </c>
      <c r="G1925" s="5">
        <f t="shared" si="60"/>
        <v>-2.0762644463299562E-2</v>
      </c>
      <c r="H1925" s="5">
        <f t="shared" si="61"/>
        <v>-2.0981218915068281E-2</v>
      </c>
      <c r="I1925" s="2">
        <v>27831788041</v>
      </c>
    </row>
    <row r="1926" spans="1:9" x14ac:dyDescent="0.25">
      <c r="A1926" s="3">
        <v>43823</v>
      </c>
      <c r="B1926" s="1">
        <v>7354.3930659999996</v>
      </c>
      <c r="C1926" s="1">
        <v>7535.716797</v>
      </c>
      <c r="D1926" s="1">
        <v>7269.5288090000004</v>
      </c>
      <c r="E1926" s="1">
        <v>7322.5322269999997</v>
      </c>
      <c r="F1926" s="1">
        <v>7322.5322269999997</v>
      </c>
      <c r="G1926" s="5">
        <f t="shared" si="60"/>
        <v>-4.4994375897252636E-3</v>
      </c>
      <c r="H1926" s="5">
        <f t="shared" si="61"/>
        <v>-4.5095905254843218E-3</v>
      </c>
      <c r="I1926" s="2">
        <v>22991622105</v>
      </c>
    </row>
    <row r="1927" spans="1:9" x14ac:dyDescent="0.25">
      <c r="A1927" s="3">
        <v>43824</v>
      </c>
      <c r="B1927" s="1">
        <v>7325.7558589999999</v>
      </c>
      <c r="C1927" s="1">
        <v>7357.0200199999999</v>
      </c>
      <c r="D1927" s="1">
        <v>7220.9912109999996</v>
      </c>
      <c r="E1927" s="1">
        <v>7275.1557620000003</v>
      </c>
      <c r="F1927" s="1">
        <v>7275.1557620000003</v>
      </c>
      <c r="G1927" s="5">
        <f t="shared" si="60"/>
        <v>-6.469956502930807E-3</v>
      </c>
      <c r="H1927" s="5">
        <f t="shared" si="61"/>
        <v>-6.4909773900443408E-3</v>
      </c>
      <c r="I1927" s="2">
        <v>21559505149</v>
      </c>
    </row>
    <row r="1928" spans="1:9" x14ac:dyDescent="0.25">
      <c r="A1928" s="3">
        <v>43825</v>
      </c>
      <c r="B1928" s="1">
        <v>7274.7993159999996</v>
      </c>
      <c r="C1928" s="1">
        <v>7388.3027339999999</v>
      </c>
      <c r="D1928" s="1">
        <v>7200.3867190000001</v>
      </c>
      <c r="E1928" s="1">
        <v>7238.966797</v>
      </c>
      <c r="F1928" s="1">
        <v>7238.966797</v>
      </c>
      <c r="G1928" s="5">
        <f t="shared" si="60"/>
        <v>-4.9743216755611108E-3</v>
      </c>
      <c r="H1928" s="5">
        <f t="shared" si="61"/>
        <v>-4.9867347953033445E-3</v>
      </c>
      <c r="I1928" s="2">
        <v>22787010034</v>
      </c>
    </row>
    <row r="1929" spans="1:9" x14ac:dyDescent="0.25">
      <c r="A1929" s="3">
        <v>43826</v>
      </c>
      <c r="B1929" s="1">
        <v>7238.1411129999997</v>
      </c>
      <c r="C1929" s="1">
        <v>7363.529297</v>
      </c>
      <c r="D1929" s="1">
        <v>7189.9340819999998</v>
      </c>
      <c r="E1929" s="1">
        <v>7290.0883789999998</v>
      </c>
      <c r="F1929" s="1">
        <v>7290.0883789999998</v>
      </c>
      <c r="G1929" s="5">
        <f t="shared" si="60"/>
        <v>7.0619997899681319E-3</v>
      </c>
      <c r="H1929" s="5">
        <f t="shared" si="61"/>
        <v>7.0371806494538818E-3</v>
      </c>
      <c r="I1929" s="2">
        <v>22777360996</v>
      </c>
    </row>
    <row r="1930" spans="1:9" x14ac:dyDescent="0.25">
      <c r="A1930" s="3">
        <v>43827</v>
      </c>
      <c r="B1930" s="1">
        <v>7289.03125</v>
      </c>
      <c r="C1930" s="1">
        <v>7399.0410160000001</v>
      </c>
      <c r="D1930" s="1">
        <v>7286.9052730000003</v>
      </c>
      <c r="E1930" s="1">
        <v>7317.9902339999999</v>
      </c>
      <c r="F1930" s="1">
        <v>7317.9902339999999</v>
      </c>
      <c r="G1930" s="5">
        <f t="shared" si="60"/>
        <v>3.8273685515768374E-3</v>
      </c>
      <c r="H1930" s="5">
        <f t="shared" si="61"/>
        <v>3.8200628118009888E-3</v>
      </c>
      <c r="I1930" s="2">
        <v>21365673026</v>
      </c>
    </row>
    <row r="1931" spans="1:9" x14ac:dyDescent="0.25">
      <c r="A1931" s="3">
        <v>43828</v>
      </c>
      <c r="B1931" s="1">
        <v>7317.6474609999996</v>
      </c>
      <c r="C1931" s="1">
        <v>7513.9482420000004</v>
      </c>
      <c r="D1931" s="1">
        <v>7279.8652339999999</v>
      </c>
      <c r="E1931" s="1">
        <v>7422.6528319999998</v>
      </c>
      <c r="F1931" s="1">
        <v>7422.6528319999998</v>
      </c>
      <c r="G1931" s="5">
        <f t="shared" si="60"/>
        <v>1.4302095883338195E-2</v>
      </c>
      <c r="H1931" s="5">
        <f t="shared" si="61"/>
        <v>1.4200785732429225E-2</v>
      </c>
      <c r="I1931" s="2">
        <v>22445257702</v>
      </c>
    </row>
    <row r="1932" spans="1:9" x14ac:dyDescent="0.25">
      <c r="A1932" s="3">
        <v>43829</v>
      </c>
      <c r="B1932" s="1">
        <v>7420.2729490000002</v>
      </c>
      <c r="C1932" s="1">
        <v>7454.8242190000001</v>
      </c>
      <c r="D1932" s="1">
        <v>7276.3081050000001</v>
      </c>
      <c r="E1932" s="1">
        <v>7292.9951170000004</v>
      </c>
      <c r="F1932" s="1">
        <v>7292.9951170000004</v>
      </c>
      <c r="G1932" s="5">
        <f t="shared" si="60"/>
        <v>-1.7467840398115997E-2</v>
      </c>
      <c r="H1932" s="5">
        <f t="shared" si="61"/>
        <v>-1.7622203355194311E-2</v>
      </c>
      <c r="I1932" s="2">
        <v>22874131672</v>
      </c>
    </row>
    <row r="1933" spans="1:9" x14ac:dyDescent="0.25">
      <c r="A1933" s="3">
        <v>43830</v>
      </c>
      <c r="B1933" s="1">
        <v>7294.4389650000003</v>
      </c>
      <c r="C1933" s="1">
        <v>7335.2900390000004</v>
      </c>
      <c r="D1933" s="1">
        <v>7169.7778319999998</v>
      </c>
      <c r="E1933" s="1">
        <v>7193.5991210000002</v>
      </c>
      <c r="F1933" s="1">
        <v>7193.5991210000002</v>
      </c>
      <c r="G1933" s="5">
        <f t="shared" si="60"/>
        <v>-1.3628967852769791E-2</v>
      </c>
      <c r="H1933" s="5">
        <f t="shared" si="61"/>
        <v>-1.3722694810562189E-2</v>
      </c>
      <c r="I1933" s="2">
        <v>21167946112</v>
      </c>
    </row>
    <row r="1934" spans="1:9" x14ac:dyDescent="0.25">
      <c r="A1934" s="3">
        <v>43831</v>
      </c>
      <c r="B1934" s="1">
        <v>7194.8920900000003</v>
      </c>
      <c r="C1934" s="1">
        <v>7254.3305659999996</v>
      </c>
      <c r="D1934" s="1">
        <v>7174.9443359999996</v>
      </c>
      <c r="E1934" s="1">
        <v>7200.1743159999996</v>
      </c>
      <c r="F1934" s="1">
        <v>7200.1743159999996</v>
      </c>
      <c r="G1934" s="5">
        <f t="shared" si="60"/>
        <v>9.1403411413404356E-4</v>
      </c>
      <c r="H1934" s="5">
        <f t="shared" si="61"/>
        <v>9.1361663932473932E-4</v>
      </c>
      <c r="I1934" s="2">
        <v>18565664997</v>
      </c>
    </row>
    <row r="1935" spans="1:9" x14ac:dyDescent="0.25">
      <c r="A1935" s="3">
        <v>43832</v>
      </c>
      <c r="B1935" s="1">
        <v>7202.5512699999999</v>
      </c>
      <c r="C1935" s="1">
        <v>7212.1552730000003</v>
      </c>
      <c r="D1935" s="1">
        <v>6935.2700199999999</v>
      </c>
      <c r="E1935" s="1">
        <v>6985.4702150000003</v>
      </c>
      <c r="F1935" s="1">
        <v>6985.4702150000003</v>
      </c>
      <c r="G1935" s="5">
        <f t="shared" si="60"/>
        <v>-2.9819292086149973E-2</v>
      </c>
      <c r="H1935" s="5">
        <f t="shared" si="61"/>
        <v>-3.0272928017403767E-2</v>
      </c>
      <c r="I1935" s="2">
        <v>20802083465</v>
      </c>
    </row>
    <row r="1936" spans="1:9" x14ac:dyDescent="0.25">
      <c r="A1936" s="3">
        <v>43833</v>
      </c>
      <c r="B1936" s="1">
        <v>6984.4287109999996</v>
      </c>
      <c r="C1936" s="1">
        <v>7413.7153319999998</v>
      </c>
      <c r="D1936" s="1">
        <v>6914.9960940000001</v>
      </c>
      <c r="E1936" s="1">
        <v>7344.8842770000001</v>
      </c>
      <c r="F1936" s="1">
        <v>7344.8842770000001</v>
      </c>
      <c r="G1936" s="5">
        <f t="shared" si="60"/>
        <v>5.1451663372384715E-2</v>
      </c>
      <c r="H1936" s="5">
        <f t="shared" si="61"/>
        <v>5.0171745890862075E-2</v>
      </c>
      <c r="I1936" s="2">
        <v>28111481032</v>
      </c>
    </row>
    <row r="1937" spans="1:9" x14ac:dyDescent="0.25">
      <c r="A1937" s="3">
        <v>43834</v>
      </c>
      <c r="B1937" s="1">
        <v>7345.3754879999997</v>
      </c>
      <c r="C1937" s="1">
        <v>7427.3857420000004</v>
      </c>
      <c r="D1937" s="1">
        <v>7309.5141599999997</v>
      </c>
      <c r="E1937" s="1">
        <v>7410.6567379999997</v>
      </c>
      <c r="F1937" s="1">
        <v>7410.6567379999997</v>
      </c>
      <c r="G1937" s="5">
        <f t="shared" si="60"/>
        <v>8.9548668868699721E-3</v>
      </c>
      <c r="H1937" s="5">
        <f t="shared" si="61"/>
        <v>8.9150098327461635E-3</v>
      </c>
      <c r="I1937" s="2">
        <v>18444271275</v>
      </c>
    </row>
    <row r="1938" spans="1:9" x14ac:dyDescent="0.25">
      <c r="A1938" s="3">
        <v>43835</v>
      </c>
      <c r="B1938" s="1">
        <v>7410.4516599999997</v>
      </c>
      <c r="C1938" s="1">
        <v>7544.4970700000003</v>
      </c>
      <c r="D1938" s="1">
        <v>7400.5356449999999</v>
      </c>
      <c r="E1938" s="1">
        <v>7411.3173829999996</v>
      </c>
      <c r="F1938" s="1">
        <v>7411.3173829999996</v>
      </c>
      <c r="G1938" s="5">
        <f t="shared" si="60"/>
        <v>8.914796938475078E-5</v>
      </c>
      <c r="H1938" s="5">
        <f t="shared" si="61"/>
        <v>8.9143995940690402E-5</v>
      </c>
      <c r="I1938" s="2">
        <v>19725074095</v>
      </c>
    </row>
    <row r="1939" spans="1:9" x14ac:dyDescent="0.25">
      <c r="A1939" s="3">
        <v>43836</v>
      </c>
      <c r="B1939" s="1">
        <v>7410.4521480000003</v>
      </c>
      <c r="C1939" s="1">
        <v>7781.8671880000002</v>
      </c>
      <c r="D1939" s="1">
        <v>7409.2929690000001</v>
      </c>
      <c r="E1939" s="1">
        <v>7769.2192379999997</v>
      </c>
      <c r="F1939" s="1">
        <v>7769.2192379999997</v>
      </c>
      <c r="G1939" s="5">
        <f t="shared" si="60"/>
        <v>4.8291260042506279E-2</v>
      </c>
      <c r="H1939" s="5">
        <f t="shared" si="61"/>
        <v>4.7161467174160025E-2</v>
      </c>
      <c r="I1939" s="2">
        <v>23276261598</v>
      </c>
    </row>
    <row r="1940" spans="1:9" x14ac:dyDescent="0.25">
      <c r="A1940" s="3">
        <v>43837</v>
      </c>
      <c r="B1940" s="1">
        <v>7768.6821289999998</v>
      </c>
      <c r="C1940" s="1">
        <v>8178.2158200000003</v>
      </c>
      <c r="D1940" s="1">
        <v>7768.2275390000004</v>
      </c>
      <c r="E1940" s="1">
        <v>8163.6923829999996</v>
      </c>
      <c r="F1940" s="1">
        <v>8163.6923829999996</v>
      </c>
      <c r="G1940" s="5">
        <f t="shared" si="60"/>
        <v>5.0773846498061603E-2</v>
      </c>
      <c r="H1940" s="5">
        <f t="shared" si="61"/>
        <v>4.9526889385573647E-2</v>
      </c>
      <c r="I1940" s="2">
        <v>28767291327</v>
      </c>
    </row>
    <row r="1941" spans="1:9" x14ac:dyDescent="0.25">
      <c r="A1941" s="3">
        <v>43838</v>
      </c>
      <c r="B1941" s="1">
        <v>8161.935547</v>
      </c>
      <c r="C1941" s="1">
        <v>8396.7382809999999</v>
      </c>
      <c r="D1941" s="1">
        <v>7956.7744140000004</v>
      </c>
      <c r="E1941" s="1">
        <v>8079.8627930000002</v>
      </c>
      <c r="F1941" s="1">
        <v>8079.8627930000002</v>
      </c>
      <c r="G1941" s="5">
        <f t="shared" si="60"/>
        <v>-1.0268587554152053E-2</v>
      </c>
      <c r="H1941" s="5">
        <f t="shared" si="61"/>
        <v>-1.0321673221905373E-2</v>
      </c>
      <c r="I1941" s="2">
        <v>31672559265</v>
      </c>
    </row>
    <row r="1942" spans="1:9" x14ac:dyDescent="0.25">
      <c r="A1942" s="3">
        <v>43839</v>
      </c>
      <c r="B1942" s="1">
        <v>8082.2958980000003</v>
      </c>
      <c r="C1942" s="1">
        <v>8082.2958980000003</v>
      </c>
      <c r="D1942" s="1">
        <v>7842.4038090000004</v>
      </c>
      <c r="E1942" s="1">
        <v>7879.0712890000004</v>
      </c>
      <c r="F1942" s="1">
        <v>7879.0712890000004</v>
      </c>
      <c r="G1942" s="5">
        <f t="shared" si="60"/>
        <v>-2.4850855657345572E-2</v>
      </c>
      <c r="H1942" s="5">
        <f t="shared" si="61"/>
        <v>-2.5164851126217875E-2</v>
      </c>
      <c r="I1942" s="2">
        <v>24045990466</v>
      </c>
    </row>
    <row r="1943" spans="1:9" x14ac:dyDescent="0.25">
      <c r="A1943" s="3">
        <v>43840</v>
      </c>
      <c r="B1943" s="1">
        <v>7878.3076170000004</v>
      </c>
      <c r="C1943" s="1">
        <v>8166.5541990000002</v>
      </c>
      <c r="D1943" s="1">
        <v>7726.7749020000001</v>
      </c>
      <c r="E1943" s="1">
        <v>8166.5541990000002</v>
      </c>
      <c r="F1943" s="1">
        <v>8166.5541990000002</v>
      </c>
      <c r="G1943" s="5">
        <f t="shared" si="60"/>
        <v>3.648690301880575E-2</v>
      </c>
      <c r="H1943" s="5">
        <f t="shared" si="61"/>
        <v>3.5837017038472682E-2</v>
      </c>
      <c r="I1943" s="2">
        <v>28714583844</v>
      </c>
    </row>
    <row r="1944" spans="1:9" x14ac:dyDescent="0.25">
      <c r="A1944" s="3">
        <v>43841</v>
      </c>
      <c r="B1944" s="1">
        <v>8162.1909180000002</v>
      </c>
      <c r="C1944" s="1">
        <v>8218.359375</v>
      </c>
      <c r="D1944" s="1">
        <v>8029.6420900000003</v>
      </c>
      <c r="E1944" s="1">
        <v>8037.5375979999999</v>
      </c>
      <c r="F1944" s="1">
        <v>8037.5375979999999</v>
      </c>
      <c r="G1944" s="5">
        <f t="shared" si="60"/>
        <v>-1.5798168708143545E-2</v>
      </c>
      <c r="H1944" s="5">
        <f t="shared" si="61"/>
        <v>-1.5924289861219583E-2</v>
      </c>
      <c r="I1944" s="2">
        <v>25521165085</v>
      </c>
    </row>
    <row r="1945" spans="1:9" x14ac:dyDescent="0.25">
      <c r="A1945" s="3">
        <v>43842</v>
      </c>
      <c r="B1945" s="1">
        <v>8033.2617190000001</v>
      </c>
      <c r="C1945" s="1">
        <v>8200.0634769999997</v>
      </c>
      <c r="D1945" s="1">
        <v>8009.0590819999998</v>
      </c>
      <c r="E1945" s="1">
        <v>8192.4941409999992</v>
      </c>
      <c r="F1945" s="1">
        <v>8192.4941409999992</v>
      </c>
      <c r="G1945" s="5">
        <f t="shared" si="60"/>
        <v>1.9279106456504547E-2</v>
      </c>
      <c r="H1945" s="5">
        <f t="shared" si="61"/>
        <v>1.9095619048763328E-2</v>
      </c>
      <c r="I1945" s="2">
        <v>22903438381</v>
      </c>
    </row>
    <row r="1946" spans="1:9" x14ac:dyDescent="0.25">
      <c r="A1946" s="3">
        <v>43843</v>
      </c>
      <c r="B1946" s="1">
        <v>8189.7719729999999</v>
      </c>
      <c r="C1946" s="1">
        <v>8197.7880860000005</v>
      </c>
      <c r="D1946" s="1">
        <v>8079.7006840000004</v>
      </c>
      <c r="E1946" s="1">
        <v>8144.1943359999996</v>
      </c>
      <c r="F1946" s="1">
        <v>8144.1943359999996</v>
      </c>
      <c r="G1946" s="5">
        <f t="shared" si="60"/>
        <v>-5.8956166667583076E-3</v>
      </c>
      <c r="H1946" s="5">
        <f t="shared" si="61"/>
        <v>-5.9130644253615082E-3</v>
      </c>
      <c r="I1946" s="2">
        <v>22482910688</v>
      </c>
    </row>
    <row r="1947" spans="1:9" x14ac:dyDescent="0.25">
      <c r="A1947" s="3">
        <v>43844</v>
      </c>
      <c r="B1947" s="1">
        <v>8140.9331050000001</v>
      </c>
      <c r="C1947" s="1">
        <v>8879.5117190000001</v>
      </c>
      <c r="D1947" s="1">
        <v>8140.9331050000001</v>
      </c>
      <c r="E1947" s="1">
        <v>8827.7646480000003</v>
      </c>
      <c r="F1947" s="1">
        <v>8827.7646480000003</v>
      </c>
      <c r="G1947" s="5">
        <f t="shared" si="60"/>
        <v>8.3933448024244406E-2</v>
      </c>
      <c r="H1947" s="5">
        <f t="shared" si="61"/>
        <v>8.059650632113316E-2</v>
      </c>
      <c r="I1947" s="2">
        <v>44841784107</v>
      </c>
    </row>
    <row r="1948" spans="1:9" x14ac:dyDescent="0.25">
      <c r="A1948" s="3">
        <v>43845</v>
      </c>
      <c r="B1948" s="1">
        <v>8825.34375</v>
      </c>
      <c r="C1948" s="1">
        <v>8890.1171880000002</v>
      </c>
      <c r="D1948" s="1">
        <v>8657.1875</v>
      </c>
      <c r="E1948" s="1">
        <v>8807.0107420000004</v>
      </c>
      <c r="F1948" s="1">
        <v>8807.0107420000004</v>
      </c>
      <c r="G1948" s="5">
        <f t="shared" si="60"/>
        <v>-2.3509808912612895E-3</v>
      </c>
      <c r="H1948" s="5">
        <f t="shared" si="61"/>
        <v>-2.3537487858661162E-3</v>
      </c>
      <c r="I1948" s="2">
        <v>40102834650</v>
      </c>
    </row>
    <row r="1949" spans="1:9" x14ac:dyDescent="0.25">
      <c r="A1949" s="3">
        <v>43846</v>
      </c>
      <c r="B1949" s="1">
        <v>8812.4814449999994</v>
      </c>
      <c r="C1949" s="1">
        <v>8846.4609380000002</v>
      </c>
      <c r="D1949" s="1">
        <v>8612.0957030000009</v>
      </c>
      <c r="E1949" s="1">
        <v>8723.7861329999996</v>
      </c>
      <c r="F1949" s="1">
        <v>8723.7861329999996</v>
      </c>
      <c r="G1949" s="5">
        <f t="shared" si="60"/>
        <v>-9.4498134995009142E-3</v>
      </c>
      <c r="H1949" s="5">
        <f t="shared" si="61"/>
        <v>-9.4947462820764023E-3</v>
      </c>
      <c r="I1949" s="2">
        <v>31313981931</v>
      </c>
    </row>
    <row r="1950" spans="1:9" x14ac:dyDescent="0.25">
      <c r="A1950" s="3">
        <v>43847</v>
      </c>
      <c r="B1950" s="1">
        <v>8725.2099610000005</v>
      </c>
      <c r="C1950" s="1">
        <v>8958.1220699999994</v>
      </c>
      <c r="D1950" s="1">
        <v>8677.3164059999999</v>
      </c>
      <c r="E1950" s="1">
        <v>8929.0380860000005</v>
      </c>
      <c r="F1950" s="1">
        <v>8929.0380860000005</v>
      </c>
      <c r="G1950" s="5">
        <f t="shared" si="60"/>
        <v>2.3527852456582066E-2</v>
      </c>
      <c r="H1950" s="5">
        <f t="shared" si="61"/>
        <v>2.3255338701146766E-2</v>
      </c>
      <c r="I1950" s="2">
        <v>36372139320</v>
      </c>
    </row>
    <row r="1951" spans="1:9" x14ac:dyDescent="0.25">
      <c r="A1951" s="3">
        <v>43848</v>
      </c>
      <c r="B1951" s="1">
        <v>8927.2119139999995</v>
      </c>
      <c r="C1951" s="1">
        <v>9012.1982420000004</v>
      </c>
      <c r="D1951" s="1">
        <v>8827.3320309999999</v>
      </c>
      <c r="E1951" s="1">
        <v>8942.8085940000001</v>
      </c>
      <c r="F1951" s="1">
        <v>8942.8085940000001</v>
      </c>
      <c r="G1951" s="5">
        <f t="shared" si="60"/>
        <v>1.5422162910907478E-3</v>
      </c>
      <c r="H1951" s="5">
        <f t="shared" si="61"/>
        <v>1.5410282968191399E-3</v>
      </c>
      <c r="I1951" s="2">
        <v>32337772627</v>
      </c>
    </row>
    <row r="1952" spans="1:9" x14ac:dyDescent="0.25">
      <c r="A1952" s="3">
        <v>43849</v>
      </c>
      <c r="B1952" s="1">
        <v>8941.4453130000002</v>
      </c>
      <c r="C1952" s="1">
        <v>9164.3623050000006</v>
      </c>
      <c r="D1952" s="1">
        <v>8620.0800780000009</v>
      </c>
      <c r="E1952" s="1">
        <v>8706.2451170000004</v>
      </c>
      <c r="F1952" s="1">
        <v>8706.2451170000004</v>
      </c>
      <c r="G1952" s="5">
        <f t="shared" si="60"/>
        <v>-2.6452928575337875E-2</v>
      </c>
      <c r="H1952" s="5">
        <f t="shared" si="61"/>
        <v>-2.6809102565689625E-2</v>
      </c>
      <c r="I1952" s="2">
        <v>34217320471</v>
      </c>
    </row>
    <row r="1953" spans="1:9" x14ac:dyDescent="0.25">
      <c r="A1953" s="3">
        <v>43850</v>
      </c>
      <c r="B1953" s="1">
        <v>8704.6318360000005</v>
      </c>
      <c r="C1953" s="1">
        <v>8745.5908199999994</v>
      </c>
      <c r="D1953" s="1">
        <v>8560.4736329999996</v>
      </c>
      <c r="E1953" s="1">
        <v>8657.6425780000009</v>
      </c>
      <c r="F1953" s="1">
        <v>8657.6425780000009</v>
      </c>
      <c r="G1953" s="5">
        <f t="shared" si="60"/>
        <v>-5.5824914583552099E-3</v>
      </c>
      <c r="H1953" s="5">
        <f t="shared" si="61"/>
        <v>-5.5981317990017382E-3</v>
      </c>
      <c r="I1953" s="2">
        <v>26422375678</v>
      </c>
    </row>
    <row r="1954" spans="1:9" x14ac:dyDescent="0.25">
      <c r="A1954" s="3">
        <v>43851</v>
      </c>
      <c r="B1954" s="1">
        <v>8658.9912110000005</v>
      </c>
      <c r="C1954" s="1">
        <v>8755.7060550000006</v>
      </c>
      <c r="D1954" s="1">
        <v>8544.5205079999996</v>
      </c>
      <c r="E1954" s="1">
        <v>8745.8945309999999</v>
      </c>
      <c r="F1954" s="1">
        <v>8745.8945309999999</v>
      </c>
      <c r="G1954" s="5">
        <f t="shared" si="60"/>
        <v>1.019353157685865E-2</v>
      </c>
      <c r="H1954" s="5">
        <f t="shared" si="61"/>
        <v>1.0141927919910164E-2</v>
      </c>
      <c r="I1954" s="2">
        <v>24097418512</v>
      </c>
    </row>
    <row r="1955" spans="1:9" x14ac:dyDescent="0.25">
      <c r="A1955" s="3">
        <v>43852</v>
      </c>
      <c r="B1955" s="1">
        <v>8744.2109380000002</v>
      </c>
      <c r="C1955" s="1">
        <v>8792.9941409999992</v>
      </c>
      <c r="D1955" s="1">
        <v>8636.7470699999994</v>
      </c>
      <c r="E1955" s="1">
        <v>8680.8759769999997</v>
      </c>
      <c r="F1955" s="1">
        <v>8680.8759769999997</v>
      </c>
      <c r="G1955" s="5">
        <f t="shared" si="60"/>
        <v>-7.4341799766211025E-3</v>
      </c>
      <c r="H1955" s="5">
        <f t="shared" si="61"/>
        <v>-7.4619512157851776E-3</v>
      </c>
      <c r="I1955" s="2">
        <v>22600204051</v>
      </c>
    </row>
    <row r="1956" spans="1:9" x14ac:dyDescent="0.25">
      <c r="A1956" s="3">
        <v>43853</v>
      </c>
      <c r="B1956" s="1">
        <v>8680.6503909999992</v>
      </c>
      <c r="C1956" s="1">
        <v>8687.7470699999994</v>
      </c>
      <c r="D1956" s="1">
        <v>8333.6376949999994</v>
      </c>
      <c r="E1956" s="1">
        <v>8406.515625</v>
      </c>
      <c r="F1956" s="1">
        <v>8406.515625</v>
      </c>
      <c r="G1956" s="5">
        <f t="shared" si="60"/>
        <v>-3.1605145923858102E-2</v>
      </c>
      <c r="H1956" s="5">
        <f t="shared" si="61"/>
        <v>-3.2115367773593501E-2</v>
      </c>
      <c r="I1956" s="2">
        <v>25770680779</v>
      </c>
    </row>
    <row r="1957" spans="1:9" x14ac:dyDescent="0.25">
      <c r="A1957" s="3">
        <v>43854</v>
      </c>
      <c r="B1957" s="1">
        <v>8405.5673829999996</v>
      </c>
      <c r="C1957" s="1">
        <v>8514.6669920000004</v>
      </c>
      <c r="D1957" s="1">
        <v>8266.8408199999994</v>
      </c>
      <c r="E1957" s="1">
        <v>8445.4345699999994</v>
      </c>
      <c r="F1957" s="1">
        <v>8445.4345699999994</v>
      </c>
      <c r="G1957" s="5">
        <f t="shared" si="60"/>
        <v>4.6296166849746356E-3</v>
      </c>
      <c r="H1957" s="5">
        <f t="shared" si="61"/>
        <v>4.6189329712921579E-3</v>
      </c>
      <c r="I1957" s="2">
        <v>24397913026</v>
      </c>
    </row>
    <row r="1958" spans="1:9" x14ac:dyDescent="0.25">
      <c r="A1958" s="3">
        <v>43855</v>
      </c>
      <c r="B1958" s="1">
        <v>8440.1191409999992</v>
      </c>
      <c r="C1958" s="1">
        <v>8458.453125</v>
      </c>
      <c r="D1958" s="1">
        <v>8296.21875</v>
      </c>
      <c r="E1958" s="1">
        <v>8367.8476559999999</v>
      </c>
      <c r="F1958" s="1">
        <v>8367.8476559999999</v>
      </c>
      <c r="G1958" s="5">
        <f t="shared" si="60"/>
        <v>-9.1868468528079061E-3</v>
      </c>
      <c r="H1958" s="5">
        <f t="shared" si="61"/>
        <v>-9.2293061752823577E-3</v>
      </c>
      <c r="I1958" s="2">
        <v>19647331549</v>
      </c>
    </row>
    <row r="1959" spans="1:9" x14ac:dyDescent="0.25">
      <c r="A1959" s="3">
        <v>43856</v>
      </c>
      <c r="B1959" s="1">
        <v>8364.4101559999999</v>
      </c>
      <c r="C1959" s="1">
        <v>8602.4013670000004</v>
      </c>
      <c r="D1959" s="1">
        <v>8325.4980469999991</v>
      </c>
      <c r="E1959" s="1">
        <v>8596.8300780000009</v>
      </c>
      <c r="F1959" s="1">
        <v>8596.8300780000009</v>
      </c>
      <c r="G1959" s="5">
        <f t="shared" si="60"/>
        <v>2.7364554352971915E-2</v>
      </c>
      <c r="H1959" s="5">
        <f t="shared" si="61"/>
        <v>2.6996838118106971E-2</v>
      </c>
      <c r="I1959" s="2">
        <v>22177678796</v>
      </c>
    </row>
    <row r="1960" spans="1:9" x14ac:dyDescent="0.25">
      <c r="A1960" s="3">
        <v>43857</v>
      </c>
      <c r="B1960" s="1">
        <v>8597.3085940000001</v>
      </c>
      <c r="C1960" s="1">
        <v>8977.7265630000002</v>
      </c>
      <c r="D1960" s="1">
        <v>8597.3085940000001</v>
      </c>
      <c r="E1960" s="1">
        <v>8909.8193360000005</v>
      </c>
      <c r="F1960" s="1">
        <v>8909.8193360000005</v>
      </c>
      <c r="G1960" s="5">
        <f t="shared" si="60"/>
        <v>3.6407519418228951E-2</v>
      </c>
      <c r="H1960" s="5">
        <f t="shared" si="61"/>
        <v>3.5760425003918149E-2</v>
      </c>
      <c r="I1960" s="2">
        <v>28647338393</v>
      </c>
    </row>
    <row r="1961" spans="1:9" x14ac:dyDescent="0.25">
      <c r="A1961" s="3">
        <v>43858</v>
      </c>
      <c r="B1961" s="1">
        <v>8912.5244139999995</v>
      </c>
      <c r="C1961" s="1">
        <v>9358.5898440000001</v>
      </c>
      <c r="D1961" s="1">
        <v>8908.4472659999992</v>
      </c>
      <c r="E1961" s="1">
        <v>9358.5898440000001</v>
      </c>
      <c r="F1961" s="1">
        <v>9358.5898440000001</v>
      </c>
      <c r="G1961" s="5">
        <f t="shared" si="60"/>
        <v>5.03680816721781E-2</v>
      </c>
      <c r="H1961" s="5">
        <f t="shared" si="61"/>
        <v>4.9140656713246605E-2</v>
      </c>
      <c r="I1961" s="2">
        <v>34398744403</v>
      </c>
    </row>
    <row r="1962" spans="1:9" x14ac:dyDescent="0.25">
      <c r="A1962" s="3">
        <v>43859</v>
      </c>
      <c r="B1962" s="1">
        <v>9357.4707030000009</v>
      </c>
      <c r="C1962" s="1">
        <v>9406.4316409999992</v>
      </c>
      <c r="D1962" s="1">
        <v>9269.4677730000003</v>
      </c>
      <c r="E1962" s="1">
        <v>9316.6298829999996</v>
      </c>
      <c r="F1962" s="1">
        <v>9316.6298829999996</v>
      </c>
      <c r="G1962" s="5">
        <f t="shared" si="60"/>
        <v>-4.4835773016489444E-3</v>
      </c>
      <c r="H1962" s="5">
        <f t="shared" si="61"/>
        <v>-4.4936586794024945E-3</v>
      </c>
      <c r="I1962" s="2">
        <v>30682598115</v>
      </c>
    </row>
    <row r="1963" spans="1:9" x14ac:dyDescent="0.25">
      <c r="A1963" s="3">
        <v>43860</v>
      </c>
      <c r="B1963" s="1">
        <v>9316.0166019999997</v>
      </c>
      <c r="C1963" s="1">
        <v>9553.1259769999997</v>
      </c>
      <c r="D1963" s="1">
        <v>9230.8974610000005</v>
      </c>
      <c r="E1963" s="1">
        <v>9508.9931639999995</v>
      </c>
      <c r="F1963" s="1">
        <v>9508.9931639999995</v>
      </c>
      <c r="G1963" s="5">
        <f t="shared" si="60"/>
        <v>2.0647303093042746E-2</v>
      </c>
      <c r="H1963" s="5">
        <f t="shared" si="61"/>
        <v>2.0437036891382074E-2</v>
      </c>
      <c r="I1963" s="2">
        <v>32378792851</v>
      </c>
    </row>
    <row r="1964" spans="1:9" x14ac:dyDescent="0.25">
      <c r="A1964" s="3">
        <v>43861</v>
      </c>
      <c r="B1964" s="1">
        <v>9508.3134769999997</v>
      </c>
      <c r="C1964" s="1">
        <v>9521.7060550000006</v>
      </c>
      <c r="D1964" s="1">
        <v>9230.7763670000004</v>
      </c>
      <c r="E1964" s="1">
        <v>9350.5292969999991</v>
      </c>
      <c r="F1964" s="1">
        <v>9350.5292969999991</v>
      </c>
      <c r="G1964" s="5">
        <f t="shared" si="60"/>
        <v>-1.6664631498519489E-2</v>
      </c>
      <c r="H1964" s="5">
        <f t="shared" si="61"/>
        <v>-1.680504865600034E-2</v>
      </c>
      <c r="I1964" s="2">
        <v>29432489719</v>
      </c>
    </row>
    <row r="1965" spans="1:9" x14ac:dyDescent="0.25">
      <c r="A1965" s="3">
        <v>43862</v>
      </c>
      <c r="B1965" s="1">
        <v>9346.3574219999991</v>
      </c>
      <c r="C1965" s="1">
        <v>9439.3232420000004</v>
      </c>
      <c r="D1965" s="1">
        <v>9313.2392579999996</v>
      </c>
      <c r="E1965" s="1">
        <v>9392.875</v>
      </c>
      <c r="F1965" s="1">
        <v>9392.875</v>
      </c>
      <c r="G1965" s="5">
        <f t="shared" si="60"/>
        <v>4.528695826190976E-3</v>
      </c>
      <c r="H1965" s="5">
        <f t="shared" si="61"/>
        <v>4.5184721382756955E-3</v>
      </c>
      <c r="I1965" s="2">
        <v>25922656496</v>
      </c>
    </row>
    <row r="1966" spans="1:9" x14ac:dyDescent="0.25">
      <c r="A1966" s="3">
        <v>43863</v>
      </c>
      <c r="B1966" s="1">
        <v>9389.8203130000002</v>
      </c>
      <c r="C1966" s="1">
        <v>9468.7978519999997</v>
      </c>
      <c r="D1966" s="1">
        <v>9217.8242190000001</v>
      </c>
      <c r="E1966" s="1">
        <v>9344.3652340000008</v>
      </c>
      <c r="F1966" s="1">
        <v>9344.3652340000008</v>
      </c>
      <c r="G1966" s="5">
        <f t="shared" si="60"/>
        <v>-5.1645280066006105E-3</v>
      </c>
      <c r="H1966" s="5">
        <f t="shared" si="61"/>
        <v>-5.1779102766563749E-3</v>
      </c>
      <c r="I1966" s="2">
        <v>30835736946</v>
      </c>
    </row>
    <row r="1967" spans="1:9" x14ac:dyDescent="0.25">
      <c r="A1967" s="3">
        <v>43864</v>
      </c>
      <c r="B1967" s="1">
        <v>9344.6835940000001</v>
      </c>
      <c r="C1967" s="1">
        <v>9540.3720699999994</v>
      </c>
      <c r="D1967" s="1">
        <v>9248.6337889999995</v>
      </c>
      <c r="E1967" s="1">
        <v>9293.5214840000008</v>
      </c>
      <c r="F1967" s="1">
        <v>9293.5214840000008</v>
      </c>
      <c r="G1967" s="5">
        <f t="shared" si="60"/>
        <v>-5.441113304839762E-3</v>
      </c>
      <c r="H1967" s="5">
        <f t="shared" si="61"/>
        <v>-5.4559700779354568E-3</v>
      </c>
      <c r="I1967" s="2">
        <v>30934096509</v>
      </c>
    </row>
    <row r="1968" spans="1:9" x14ac:dyDescent="0.25">
      <c r="A1968" s="3">
        <v>43865</v>
      </c>
      <c r="B1968" s="1">
        <v>9292.8417969999991</v>
      </c>
      <c r="C1968" s="1">
        <v>9331.265625</v>
      </c>
      <c r="D1968" s="1">
        <v>9112.8115230000003</v>
      </c>
      <c r="E1968" s="1">
        <v>9180.9628909999992</v>
      </c>
      <c r="F1968" s="1">
        <v>9180.9628909999992</v>
      </c>
      <c r="G1968" s="5">
        <f t="shared" si="60"/>
        <v>-1.2111511572205025E-2</v>
      </c>
      <c r="H1968" s="5">
        <f t="shared" si="61"/>
        <v>-1.2185453567881572E-2</v>
      </c>
      <c r="I1968" s="2">
        <v>29893183716</v>
      </c>
    </row>
    <row r="1969" spans="1:9" x14ac:dyDescent="0.25">
      <c r="A1969" s="3">
        <v>43866</v>
      </c>
      <c r="B1969" s="1">
        <v>9183.4160159999992</v>
      </c>
      <c r="C1969" s="1">
        <v>9701.2998050000006</v>
      </c>
      <c r="D1969" s="1">
        <v>9163.7041019999997</v>
      </c>
      <c r="E1969" s="1">
        <v>9613.4238280000009</v>
      </c>
      <c r="F1969" s="1">
        <v>9613.4238280000009</v>
      </c>
      <c r="G1969" s="5">
        <f t="shared" si="60"/>
        <v>4.7104093779089196E-2</v>
      </c>
      <c r="H1969" s="5">
        <f t="shared" si="61"/>
        <v>4.6028347938904833E-2</v>
      </c>
      <c r="I1969" s="2">
        <v>35222060874</v>
      </c>
    </row>
    <row r="1970" spans="1:9" x14ac:dyDescent="0.25">
      <c r="A1970" s="3">
        <v>43867</v>
      </c>
      <c r="B1970" s="1">
        <v>9617.8212889999995</v>
      </c>
      <c r="C1970" s="1">
        <v>9824.6191409999992</v>
      </c>
      <c r="D1970" s="1">
        <v>9539.8183590000008</v>
      </c>
      <c r="E1970" s="1">
        <v>9729.8017579999996</v>
      </c>
      <c r="F1970" s="1">
        <v>9729.8017579999996</v>
      </c>
      <c r="G1970" s="5">
        <f t="shared" si="60"/>
        <v>1.2105773352157456E-2</v>
      </c>
      <c r="H1970" s="5">
        <f t="shared" si="61"/>
        <v>1.2033084526216171E-2</v>
      </c>
      <c r="I1970" s="2">
        <v>37628823716</v>
      </c>
    </row>
    <row r="1971" spans="1:9" x14ac:dyDescent="0.25">
      <c r="A1971" s="3">
        <v>43868</v>
      </c>
      <c r="B1971" s="1">
        <v>9726.0029300000006</v>
      </c>
      <c r="C1971" s="1">
        <v>9834.7167969999991</v>
      </c>
      <c r="D1971" s="1">
        <v>9726.0029300000006</v>
      </c>
      <c r="E1971" s="1">
        <v>9795.9433590000008</v>
      </c>
      <c r="F1971" s="1">
        <v>9795.9433590000008</v>
      </c>
      <c r="G1971" s="5">
        <f t="shared" si="60"/>
        <v>6.7978364457033091E-3</v>
      </c>
      <c r="H1971" s="5">
        <f t="shared" si="61"/>
        <v>6.7748353352203175E-3</v>
      </c>
      <c r="I1971" s="2">
        <v>34522718159</v>
      </c>
    </row>
    <row r="1972" spans="1:9" x14ac:dyDescent="0.25">
      <c r="A1972" s="3">
        <v>43869</v>
      </c>
      <c r="B1972" s="1">
        <v>9793.0703130000002</v>
      </c>
      <c r="C1972" s="1">
        <v>9876.7490230000003</v>
      </c>
      <c r="D1972" s="1">
        <v>9678.9101559999999</v>
      </c>
      <c r="E1972" s="1">
        <v>9865.1191409999992</v>
      </c>
      <c r="F1972" s="1">
        <v>9865.1191409999992</v>
      </c>
      <c r="G1972" s="5">
        <f t="shared" si="60"/>
        <v>7.0616763965303253E-3</v>
      </c>
      <c r="H1972" s="5">
        <f t="shared" si="61"/>
        <v>7.036859523753854E-3</v>
      </c>
      <c r="I1972" s="2">
        <v>35172043762</v>
      </c>
    </row>
    <row r="1973" spans="1:9" x14ac:dyDescent="0.25">
      <c r="A1973" s="3">
        <v>43870</v>
      </c>
      <c r="B1973" s="1">
        <v>9863.8945309999999</v>
      </c>
      <c r="C1973" s="1">
        <v>10129.435546999999</v>
      </c>
      <c r="D1973" s="1">
        <v>9850.3925780000009</v>
      </c>
      <c r="E1973" s="1">
        <v>10116.673828000001</v>
      </c>
      <c r="F1973" s="1">
        <v>10116.673828000001</v>
      </c>
      <c r="G1973" s="5">
        <f t="shared" si="60"/>
        <v>2.5499406890538756E-2</v>
      </c>
      <c r="H1973" s="5">
        <f t="shared" si="61"/>
        <v>2.5179720168881623E-2</v>
      </c>
      <c r="I1973" s="2">
        <v>35807884663</v>
      </c>
    </row>
    <row r="1974" spans="1:9" x14ac:dyDescent="0.25">
      <c r="A1974" s="3">
        <v>43871</v>
      </c>
      <c r="B1974" s="1">
        <v>10115.559569999999</v>
      </c>
      <c r="C1974" s="1">
        <v>10165.765625</v>
      </c>
      <c r="D1974" s="1">
        <v>9784.5634769999997</v>
      </c>
      <c r="E1974" s="1">
        <v>9856.6113280000009</v>
      </c>
      <c r="F1974" s="1">
        <v>9856.6113280000009</v>
      </c>
      <c r="G1974" s="5">
        <f t="shared" si="60"/>
        <v>-2.5706324472004161E-2</v>
      </c>
      <c r="H1974" s="5">
        <f t="shared" si="61"/>
        <v>-2.604250587028225E-2</v>
      </c>
      <c r="I1974" s="2">
        <v>39386548075</v>
      </c>
    </row>
    <row r="1975" spans="1:9" x14ac:dyDescent="0.25">
      <c r="A1975" s="3">
        <v>43872</v>
      </c>
      <c r="B1975" s="1">
        <v>9855.8916019999997</v>
      </c>
      <c r="C1975" s="1">
        <v>10210.052734000001</v>
      </c>
      <c r="D1975" s="1">
        <v>9729.3349610000005</v>
      </c>
      <c r="E1975" s="1">
        <v>10208.236328000001</v>
      </c>
      <c r="F1975" s="1">
        <v>10208.236328000001</v>
      </c>
      <c r="G1975" s="5">
        <f t="shared" si="60"/>
        <v>3.567402510852058E-2</v>
      </c>
      <c r="H1975" s="5">
        <f t="shared" si="61"/>
        <v>3.5052446746707634E-2</v>
      </c>
      <c r="I1975" s="2">
        <v>37648059389</v>
      </c>
    </row>
    <row r="1976" spans="1:9" x14ac:dyDescent="0.25">
      <c r="A1976" s="3">
        <v>43873</v>
      </c>
      <c r="B1976" s="1">
        <v>10202.387694999999</v>
      </c>
      <c r="C1976" s="1">
        <v>10393.611328000001</v>
      </c>
      <c r="D1976" s="1">
        <v>10202.387694999999</v>
      </c>
      <c r="E1976" s="1">
        <v>10326.054688</v>
      </c>
      <c r="F1976" s="1">
        <v>10326.054688</v>
      </c>
      <c r="G1976" s="5">
        <f t="shared" si="60"/>
        <v>1.1541500041181152E-2</v>
      </c>
      <c r="H1976" s="5">
        <f t="shared" si="61"/>
        <v>1.1475405000718055E-2</v>
      </c>
      <c r="I1976" s="2">
        <v>43444303830</v>
      </c>
    </row>
    <row r="1977" spans="1:9" x14ac:dyDescent="0.25">
      <c r="A1977" s="3">
        <v>43874</v>
      </c>
      <c r="B1977" s="1">
        <v>10323.960938</v>
      </c>
      <c r="C1977" s="1">
        <v>10457.626953000001</v>
      </c>
      <c r="D1977" s="1">
        <v>10116.161133</v>
      </c>
      <c r="E1977" s="1">
        <v>10214.379883</v>
      </c>
      <c r="F1977" s="1">
        <v>10214.379883</v>
      </c>
      <c r="G1977" s="5">
        <f t="shared" si="60"/>
        <v>-1.0814857016957169E-2</v>
      </c>
      <c r="H1977" s="5">
        <f t="shared" si="61"/>
        <v>-1.0873762672248322E-2</v>
      </c>
      <c r="I1977" s="2">
        <v>49356071373</v>
      </c>
    </row>
    <row r="1978" spans="1:9" x14ac:dyDescent="0.25">
      <c r="A1978" s="3">
        <v>43875</v>
      </c>
      <c r="B1978" s="1">
        <v>10211.550781</v>
      </c>
      <c r="C1978" s="1">
        <v>10321.996094</v>
      </c>
      <c r="D1978" s="1">
        <v>10125.534180000001</v>
      </c>
      <c r="E1978" s="1">
        <v>10312.116211</v>
      </c>
      <c r="F1978" s="1">
        <v>10312.116211</v>
      </c>
      <c r="G1978" s="5">
        <f t="shared" si="60"/>
        <v>9.5685033374042217E-3</v>
      </c>
      <c r="H1978" s="5">
        <f t="shared" si="61"/>
        <v>9.5230151484038874E-3</v>
      </c>
      <c r="I1978" s="2">
        <v>43338264162</v>
      </c>
    </row>
    <row r="1979" spans="1:9" x14ac:dyDescent="0.25">
      <c r="A1979" s="3">
        <v>43876</v>
      </c>
      <c r="B1979" s="1">
        <v>10313.856444999999</v>
      </c>
      <c r="C1979" s="1">
        <v>10341.555664</v>
      </c>
      <c r="D1979" s="1">
        <v>9874.4277340000008</v>
      </c>
      <c r="E1979" s="1">
        <v>9889.4248050000006</v>
      </c>
      <c r="F1979" s="1">
        <v>9889.4248050000006</v>
      </c>
      <c r="G1979" s="5">
        <f t="shared" si="60"/>
        <v>-4.0989783023305359E-2</v>
      </c>
      <c r="H1979" s="5">
        <f t="shared" si="61"/>
        <v>-4.1853550373703668E-2</v>
      </c>
      <c r="I1979" s="2">
        <v>43865054831</v>
      </c>
    </row>
    <row r="1980" spans="1:9" x14ac:dyDescent="0.25">
      <c r="A1980" s="3">
        <v>43877</v>
      </c>
      <c r="B1980" s="1">
        <v>9889.1796880000002</v>
      </c>
      <c r="C1980" s="1">
        <v>10053.96875</v>
      </c>
      <c r="D1980" s="1">
        <v>9722.3867190000001</v>
      </c>
      <c r="E1980" s="1">
        <v>9934.4335940000001</v>
      </c>
      <c r="F1980" s="1">
        <v>9934.4335940000001</v>
      </c>
      <c r="G1980" s="5">
        <f t="shared" si="60"/>
        <v>4.5512039261619286E-3</v>
      </c>
      <c r="H1980" s="5">
        <f t="shared" si="61"/>
        <v>4.5408785144230232E-3</v>
      </c>
      <c r="I1980" s="2">
        <v>43374780305</v>
      </c>
    </row>
    <row r="1981" spans="1:9" x14ac:dyDescent="0.25">
      <c r="A1981" s="3">
        <v>43878</v>
      </c>
      <c r="B1981" s="1">
        <v>9936.5605469999991</v>
      </c>
      <c r="C1981" s="1">
        <v>9938.8154300000006</v>
      </c>
      <c r="D1981" s="1">
        <v>9507.6376949999994</v>
      </c>
      <c r="E1981" s="1">
        <v>9690.1425780000009</v>
      </c>
      <c r="F1981" s="1">
        <v>9690.1425780000009</v>
      </c>
      <c r="G1981" s="5">
        <f t="shared" si="60"/>
        <v>-2.4590331566315071E-2</v>
      </c>
      <c r="H1981" s="5">
        <f t="shared" si="61"/>
        <v>-2.4897723479644713E-2</v>
      </c>
      <c r="I1981" s="2">
        <v>45998298413</v>
      </c>
    </row>
    <row r="1982" spans="1:9" x14ac:dyDescent="0.25">
      <c r="A1982" s="3">
        <v>43879</v>
      </c>
      <c r="B1982" s="1">
        <v>9691.2304690000001</v>
      </c>
      <c r="C1982" s="1">
        <v>10161.935546999999</v>
      </c>
      <c r="D1982" s="1">
        <v>9632.3828130000002</v>
      </c>
      <c r="E1982" s="1">
        <v>10141.996094</v>
      </c>
      <c r="F1982" s="1">
        <v>10141.996094</v>
      </c>
      <c r="G1982" s="5">
        <f t="shared" si="60"/>
        <v>4.6630223689986261E-2</v>
      </c>
      <c r="H1982" s="5">
        <f t="shared" si="61"/>
        <v>4.5575692515300657E-2</v>
      </c>
      <c r="I1982" s="2">
        <v>47271023953</v>
      </c>
    </row>
    <row r="1983" spans="1:9" x14ac:dyDescent="0.25">
      <c r="A1983" s="3">
        <v>43880</v>
      </c>
      <c r="B1983" s="1">
        <v>10143.798828000001</v>
      </c>
      <c r="C1983" s="1">
        <v>10191.675781</v>
      </c>
      <c r="D1983" s="1">
        <v>9611.2236329999996</v>
      </c>
      <c r="E1983" s="1">
        <v>9633.3867190000001</v>
      </c>
      <c r="F1983" s="1">
        <v>9633.3867190000001</v>
      </c>
      <c r="G1983" s="5">
        <f t="shared" si="60"/>
        <v>-5.014884351029214E-2</v>
      </c>
      <c r="H1983" s="5">
        <f t="shared" si="61"/>
        <v>-5.1449984041988223E-2</v>
      </c>
      <c r="I1983" s="2">
        <v>46992019710</v>
      </c>
    </row>
    <row r="1984" spans="1:9" x14ac:dyDescent="0.25">
      <c r="A1984" s="3">
        <v>43881</v>
      </c>
      <c r="B1984" s="1">
        <v>9629.3251949999994</v>
      </c>
      <c r="C1984" s="1">
        <v>9643.2167969999991</v>
      </c>
      <c r="D1984" s="1">
        <v>9507.9003909999992</v>
      </c>
      <c r="E1984" s="1">
        <v>9608.4755860000005</v>
      </c>
      <c r="F1984" s="1">
        <v>9608.4755860000005</v>
      </c>
      <c r="G1984" s="5">
        <f t="shared" si="60"/>
        <v>-2.5859164307052707E-3</v>
      </c>
      <c r="H1984" s="5">
        <f t="shared" si="61"/>
        <v>-2.5892656877770891E-3</v>
      </c>
      <c r="I1984" s="2">
        <v>44925260237</v>
      </c>
    </row>
    <row r="1985" spans="1:9" x14ac:dyDescent="0.25">
      <c r="A1985" s="3">
        <v>43882</v>
      </c>
      <c r="B1985" s="1">
        <v>9611.7822269999997</v>
      </c>
      <c r="C1985" s="1">
        <v>9723.0146480000003</v>
      </c>
      <c r="D1985" s="1">
        <v>9589.7431639999995</v>
      </c>
      <c r="E1985" s="1">
        <v>9686.4414059999999</v>
      </c>
      <c r="F1985" s="1">
        <v>9686.4414059999999</v>
      </c>
      <c r="G1985" s="5">
        <f t="shared" si="60"/>
        <v>8.11427570400447E-3</v>
      </c>
      <c r="H1985" s="5">
        <f t="shared" si="61"/>
        <v>8.0815319773980022E-3</v>
      </c>
      <c r="I1985" s="2">
        <v>40930547513</v>
      </c>
    </row>
    <row r="1986" spans="1:9" x14ac:dyDescent="0.25">
      <c r="A1986" s="3">
        <v>43883</v>
      </c>
      <c r="B1986" s="1">
        <v>9687.7070309999999</v>
      </c>
      <c r="C1986" s="1">
        <v>9698.2314449999994</v>
      </c>
      <c r="D1986" s="1">
        <v>9600.7285159999992</v>
      </c>
      <c r="E1986" s="1">
        <v>9663.1816409999992</v>
      </c>
      <c r="F1986" s="1">
        <v>9663.1816409999992</v>
      </c>
      <c r="G1986" s="5">
        <f t="shared" si="60"/>
        <v>-2.4012703969481519E-3</v>
      </c>
      <c r="H1986" s="5">
        <f t="shared" si="61"/>
        <v>-2.4041580703570813E-3</v>
      </c>
      <c r="I1986" s="2">
        <v>35838025154</v>
      </c>
    </row>
    <row r="1987" spans="1:9" x14ac:dyDescent="0.25">
      <c r="A1987" s="3">
        <v>43884</v>
      </c>
      <c r="B1987" s="1">
        <v>9663.3183590000008</v>
      </c>
      <c r="C1987" s="1">
        <v>9937.4042969999991</v>
      </c>
      <c r="D1987" s="1">
        <v>9657.7910159999992</v>
      </c>
      <c r="E1987" s="1">
        <v>9924.515625</v>
      </c>
      <c r="F1987" s="1">
        <v>9924.515625</v>
      </c>
      <c r="G1987" s="5">
        <f t="shared" si="60"/>
        <v>2.7044300077231798E-2</v>
      </c>
      <c r="H1987" s="5">
        <f t="shared" si="61"/>
        <v>2.6685065436984002E-2</v>
      </c>
      <c r="I1987" s="2">
        <v>41185185761</v>
      </c>
    </row>
    <row r="1988" spans="1:9" x14ac:dyDescent="0.25">
      <c r="A1988" s="3">
        <v>43885</v>
      </c>
      <c r="B1988" s="1">
        <v>9921.5830079999996</v>
      </c>
      <c r="C1988" s="1">
        <v>9951.7460940000001</v>
      </c>
      <c r="D1988" s="1">
        <v>9537.0429690000001</v>
      </c>
      <c r="E1988" s="1">
        <v>9650.1748050000006</v>
      </c>
      <c r="F1988" s="1">
        <v>9650.1748050000006</v>
      </c>
      <c r="G1988" s="5">
        <f t="shared" ref="G1988:G2051" si="62">E1988/E1987-1</f>
        <v>-2.7642741506591073E-2</v>
      </c>
      <c r="H1988" s="5">
        <f t="shared" ref="H1988:H2051" si="63">-LN(F1987/F1988)</f>
        <v>-2.8031992161274041E-2</v>
      </c>
      <c r="I1988" s="2">
        <v>45080496648</v>
      </c>
    </row>
    <row r="1989" spans="1:9" x14ac:dyDescent="0.25">
      <c r="A1989" s="3">
        <v>43886</v>
      </c>
      <c r="B1989" s="1">
        <v>9651.3125</v>
      </c>
      <c r="C1989" s="1">
        <v>9652.7373050000006</v>
      </c>
      <c r="D1989" s="1">
        <v>9305.0214840000008</v>
      </c>
      <c r="E1989" s="1">
        <v>9341.7050780000009</v>
      </c>
      <c r="F1989" s="1">
        <v>9341.7050780000009</v>
      </c>
      <c r="G1989" s="5">
        <f t="shared" si="62"/>
        <v>-3.1965195784865341E-2</v>
      </c>
      <c r="H1989" s="5">
        <f t="shared" si="63"/>
        <v>-3.248723758421608E-2</v>
      </c>
      <c r="I1989" s="2">
        <v>42515259129</v>
      </c>
    </row>
    <row r="1990" spans="1:9" x14ac:dyDescent="0.25">
      <c r="A1990" s="3">
        <v>43887</v>
      </c>
      <c r="B1990" s="1">
        <v>9338.2900389999995</v>
      </c>
      <c r="C1990" s="1">
        <v>9354.7783199999994</v>
      </c>
      <c r="D1990" s="1">
        <v>8704.4267579999996</v>
      </c>
      <c r="E1990" s="1">
        <v>8820.5224610000005</v>
      </c>
      <c r="F1990" s="1">
        <v>8820.5224610000005</v>
      </c>
      <c r="G1990" s="5">
        <f t="shared" si="62"/>
        <v>-5.5790951721158666E-2</v>
      </c>
      <c r="H1990" s="5">
        <f t="shared" si="63"/>
        <v>-5.7407687905020766E-2</v>
      </c>
      <c r="I1990" s="2">
        <v>50420050762</v>
      </c>
    </row>
    <row r="1991" spans="1:9" x14ac:dyDescent="0.25">
      <c r="A1991" s="3">
        <v>43888</v>
      </c>
      <c r="B1991" s="1">
        <v>8825.09375</v>
      </c>
      <c r="C1991" s="1">
        <v>8932.8925780000009</v>
      </c>
      <c r="D1991" s="1">
        <v>8577.1992190000001</v>
      </c>
      <c r="E1991" s="1">
        <v>8784.4941409999992</v>
      </c>
      <c r="F1991" s="1">
        <v>8784.4941409999992</v>
      </c>
      <c r="G1991" s="5">
        <f t="shared" si="62"/>
        <v>-4.0846015821965898E-3</v>
      </c>
      <c r="H1991" s="5">
        <f t="shared" si="63"/>
        <v>-4.0929663528463623E-3</v>
      </c>
      <c r="I1991" s="2">
        <v>45470195695</v>
      </c>
    </row>
    <row r="1992" spans="1:9" x14ac:dyDescent="0.25">
      <c r="A1992" s="3">
        <v>43889</v>
      </c>
      <c r="B1992" s="1">
        <v>8788.7285159999992</v>
      </c>
      <c r="C1992" s="1">
        <v>8890.4560550000006</v>
      </c>
      <c r="D1992" s="1">
        <v>8492.9326170000004</v>
      </c>
      <c r="E1992" s="1">
        <v>8672.4550780000009</v>
      </c>
      <c r="F1992" s="1">
        <v>8672.4550780000009</v>
      </c>
      <c r="G1992" s="5">
        <f t="shared" si="62"/>
        <v>-1.2754184953812753E-2</v>
      </c>
      <c r="H1992" s="5">
        <f t="shared" si="63"/>
        <v>-1.2836217825439387E-2</v>
      </c>
      <c r="I1992" s="2">
        <v>44605450443</v>
      </c>
    </row>
    <row r="1993" spans="1:9" x14ac:dyDescent="0.25">
      <c r="A1993" s="3">
        <v>43890</v>
      </c>
      <c r="B1993" s="1">
        <v>8671.2128909999992</v>
      </c>
      <c r="C1993" s="1">
        <v>8775.6318360000005</v>
      </c>
      <c r="D1993" s="1">
        <v>8599.5087889999995</v>
      </c>
      <c r="E1993" s="1">
        <v>8599.5087889999995</v>
      </c>
      <c r="F1993" s="1">
        <v>8599.5087889999995</v>
      </c>
      <c r="G1993" s="5">
        <f t="shared" si="62"/>
        <v>-8.4112616720320998E-3</v>
      </c>
      <c r="H1993" s="5">
        <f t="shared" si="63"/>
        <v>-8.4468359570257657E-3</v>
      </c>
      <c r="I1993" s="2">
        <v>35792392544</v>
      </c>
    </row>
    <row r="1994" spans="1:9" x14ac:dyDescent="0.25">
      <c r="A1994" s="3">
        <v>43891</v>
      </c>
      <c r="B1994" s="1">
        <v>8599.7587889999995</v>
      </c>
      <c r="C1994" s="1">
        <v>8726.796875</v>
      </c>
      <c r="D1994" s="1">
        <v>8471.2128909999992</v>
      </c>
      <c r="E1994" s="1">
        <v>8562.4541019999997</v>
      </c>
      <c r="F1994" s="1">
        <v>8562.4541019999997</v>
      </c>
      <c r="G1994" s="5">
        <f t="shared" si="62"/>
        <v>-4.3089306504806579E-3</v>
      </c>
      <c r="H1994" s="5">
        <f t="shared" si="63"/>
        <v>-4.3182408464406651E-3</v>
      </c>
      <c r="I1994" s="2">
        <v>35349164300</v>
      </c>
    </row>
    <row r="1995" spans="1:9" x14ac:dyDescent="0.25">
      <c r="A1995" s="3">
        <v>43892</v>
      </c>
      <c r="B1995" s="1">
        <v>8563.2646480000003</v>
      </c>
      <c r="C1995" s="1">
        <v>8921.3085940000001</v>
      </c>
      <c r="D1995" s="1">
        <v>8532.6308590000008</v>
      </c>
      <c r="E1995" s="1">
        <v>8869.6699219999991</v>
      </c>
      <c r="F1995" s="1">
        <v>8869.6699219999991</v>
      </c>
      <c r="G1995" s="5">
        <f t="shared" si="62"/>
        <v>3.5879412180234604E-2</v>
      </c>
      <c r="H1995" s="5">
        <f t="shared" si="63"/>
        <v>3.5250739553149564E-2</v>
      </c>
      <c r="I1995" s="2">
        <v>42857674409</v>
      </c>
    </row>
    <row r="1996" spans="1:9" x14ac:dyDescent="0.25">
      <c r="A1996" s="3">
        <v>43893</v>
      </c>
      <c r="B1996" s="1">
        <v>8865.3876949999994</v>
      </c>
      <c r="C1996" s="1">
        <v>8901.5986329999996</v>
      </c>
      <c r="D1996" s="1">
        <v>8704.9902340000008</v>
      </c>
      <c r="E1996" s="1">
        <v>8787.7861329999996</v>
      </c>
      <c r="F1996" s="1">
        <v>8787.7861329999996</v>
      </c>
      <c r="G1996" s="5">
        <f t="shared" si="62"/>
        <v>-9.2318868368368445E-3</v>
      </c>
      <c r="H1996" s="5">
        <f t="shared" si="63"/>
        <v>-9.2747648045119965E-3</v>
      </c>
      <c r="I1996" s="2">
        <v>42386715821</v>
      </c>
    </row>
    <row r="1997" spans="1:9" x14ac:dyDescent="0.25">
      <c r="A1997" s="3">
        <v>43894</v>
      </c>
      <c r="B1997" s="1">
        <v>8788.5419920000004</v>
      </c>
      <c r="C1997" s="1">
        <v>8843.3662110000005</v>
      </c>
      <c r="D1997" s="1">
        <v>8712.4316409999992</v>
      </c>
      <c r="E1997" s="1">
        <v>8755.2460940000001</v>
      </c>
      <c r="F1997" s="1">
        <v>8755.2460940000001</v>
      </c>
      <c r="G1997" s="5">
        <f t="shared" si="62"/>
        <v>-3.7028710653078667E-3</v>
      </c>
      <c r="H1997" s="5">
        <f t="shared" si="63"/>
        <v>-3.7097436631790995E-3</v>
      </c>
      <c r="I1997" s="2">
        <v>34746706368</v>
      </c>
    </row>
    <row r="1998" spans="1:9" x14ac:dyDescent="0.25">
      <c r="A1998" s="3">
        <v>43895</v>
      </c>
      <c r="B1998" s="1">
        <v>8760.2851559999999</v>
      </c>
      <c r="C1998" s="1">
        <v>9142.0546880000002</v>
      </c>
      <c r="D1998" s="1">
        <v>8757.2539059999999</v>
      </c>
      <c r="E1998" s="1">
        <v>9078.7626949999994</v>
      </c>
      <c r="F1998" s="1">
        <v>9078.7626949999994</v>
      </c>
      <c r="G1998" s="5">
        <f t="shared" si="62"/>
        <v>3.6951171620601908E-2</v>
      </c>
      <c r="H1998" s="5">
        <f t="shared" si="63"/>
        <v>3.6284841948445896E-2</v>
      </c>
      <c r="I1998" s="2">
        <v>39698054597</v>
      </c>
    </row>
    <row r="1999" spans="1:9" x14ac:dyDescent="0.25">
      <c r="A1999" s="3">
        <v>43896</v>
      </c>
      <c r="B1999" s="1">
        <v>9078.3085940000001</v>
      </c>
      <c r="C1999" s="1">
        <v>9167.6953130000002</v>
      </c>
      <c r="D1999" s="1">
        <v>9032.0791019999997</v>
      </c>
      <c r="E1999" s="1">
        <v>9122.5458980000003</v>
      </c>
      <c r="F1999" s="1">
        <v>9122.5458980000003</v>
      </c>
      <c r="G1999" s="5">
        <f t="shared" si="62"/>
        <v>4.8225958173919725E-3</v>
      </c>
      <c r="H1999" s="5">
        <f t="shared" si="63"/>
        <v>4.8110043545377488E-3</v>
      </c>
      <c r="I1999" s="2">
        <v>40826885651</v>
      </c>
    </row>
    <row r="2000" spans="1:9" x14ac:dyDescent="0.25">
      <c r="A2000" s="3">
        <v>43897</v>
      </c>
      <c r="B2000" s="1">
        <v>9121.6005860000005</v>
      </c>
      <c r="C2000" s="1">
        <v>9163.2207030000009</v>
      </c>
      <c r="D2000" s="1">
        <v>8890.7441409999992</v>
      </c>
      <c r="E2000" s="1">
        <v>8909.9541019999997</v>
      </c>
      <c r="F2000" s="1">
        <v>8909.9541019999997</v>
      </c>
      <c r="G2000" s="5">
        <f t="shared" si="62"/>
        <v>-2.3303998508421686E-2</v>
      </c>
      <c r="H2000" s="5">
        <f t="shared" si="63"/>
        <v>-2.3579830433289029E-2</v>
      </c>
      <c r="I2000" s="2">
        <v>36216930370</v>
      </c>
    </row>
    <row r="2001" spans="1:9" x14ac:dyDescent="0.25">
      <c r="A2001" s="3">
        <v>43898</v>
      </c>
      <c r="B2001" s="1">
        <v>8908.2060550000006</v>
      </c>
      <c r="C2001" s="1">
        <v>8914.34375</v>
      </c>
      <c r="D2001" s="1">
        <v>8105.2529299999997</v>
      </c>
      <c r="E2001" s="1">
        <v>8108.1162109999996</v>
      </c>
      <c r="F2001" s="1">
        <v>8108.1162109999996</v>
      </c>
      <c r="G2001" s="5">
        <f t="shared" si="62"/>
        <v>-8.9993492875570791E-2</v>
      </c>
      <c r="H2001" s="5">
        <f t="shared" si="63"/>
        <v>-9.4303528810621415E-2</v>
      </c>
      <c r="I2001" s="2">
        <v>39973102121</v>
      </c>
    </row>
    <row r="2002" spans="1:9" x14ac:dyDescent="0.25">
      <c r="A2002" s="3">
        <v>43899</v>
      </c>
      <c r="B2002" s="1">
        <v>8111.1464839999999</v>
      </c>
      <c r="C2002" s="1">
        <v>8177.7934569999998</v>
      </c>
      <c r="D2002" s="1">
        <v>7690.0981449999999</v>
      </c>
      <c r="E2002" s="1">
        <v>7923.6445309999999</v>
      </c>
      <c r="F2002" s="1">
        <v>7923.6445309999999</v>
      </c>
      <c r="G2002" s="5">
        <f t="shared" si="62"/>
        <v>-2.2751484463152338E-2</v>
      </c>
      <c r="H2002" s="5">
        <f t="shared" si="63"/>
        <v>-2.3014293331103875E-2</v>
      </c>
      <c r="I2002" s="2">
        <v>46936995808</v>
      </c>
    </row>
    <row r="2003" spans="1:9" x14ac:dyDescent="0.25">
      <c r="A2003" s="3">
        <v>43900</v>
      </c>
      <c r="B2003" s="1">
        <v>7922.1469729999999</v>
      </c>
      <c r="C2003" s="1">
        <v>8136.9453130000002</v>
      </c>
      <c r="D2003" s="1">
        <v>7814.7631840000004</v>
      </c>
      <c r="E2003" s="1">
        <v>7909.7294920000004</v>
      </c>
      <c r="F2003" s="1">
        <v>7909.7294920000004</v>
      </c>
      <c r="G2003" s="5">
        <f t="shared" si="62"/>
        <v>-1.7561412485831429E-3</v>
      </c>
      <c r="H2003" s="5">
        <f t="shared" si="63"/>
        <v>-1.7576850723387085E-3</v>
      </c>
      <c r="I2003" s="2">
        <v>42213940994</v>
      </c>
    </row>
    <row r="2004" spans="1:9" x14ac:dyDescent="0.25">
      <c r="A2004" s="3">
        <v>43901</v>
      </c>
      <c r="B2004" s="1">
        <v>7910.0898440000001</v>
      </c>
      <c r="C2004" s="1">
        <v>7950.814453</v>
      </c>
      <c r="D2004" s="1">
        <v>7642.8125</v>
      </c>
      <c r="E2004" s="1">
        <v>7911.4301759999998</v>
      </c>
      <c r="F2004" s="1">
        <v>7911.4301759999998</v>
      </c>
      <c r="G2004" s="5">
        <f t="shared" si="62"/>
        <v>2.1501165137438605E-4</v>
      </c>
      <c r="H2004" s="5">
        <f t="shared" si="63"/>
        <v>2.1498853968200535E-4</v>
      </c>
      <c r="I2004" s="2">
        <v>38682762605</v>
      </c>
    </row>
    <row r="2005" spans="1:9" x14ac:dyDescent="0.25">
      <c r="A2005" s="3">
        <v>43902</v>
      </c>
      <c r="B2005" s="1">
        <v>7913.6162109999996</v>
      </c>
      <c r="C2005" s="1">
        <v>7929.1162109999996</v>
      </c>
      <c r="D2005" s="1">
        <v>4860.3540039999998</v>
      </c>
      <c r="E2005" s="1">
        <v>4970.7880859999996</v>
      </c>
      <c r="F2005" s="1">
        <v>4970.7880859999996</v>
      </c>
      <c r="G2005" s="5">
        <f t="shared" si="62"/>
        <v>-0.37169538561064341</v>
      </c>
      <c r="H2005" s="5">
        <f t="shared" si="63"/>
        <v>-0.46473017535484945</v>
      </c>
      <c r="I2005" s="2">
        <v>53980357243</v>
      </c>
    </row>
    <row r="2006" spans="1:9" x14ac:dyDescent="0.25">
      <c r="A2006" s="3">
        <v>43903</v>
      </c>
      <c r="B2006" s="1">
        <v>5017.8310549999997</v>
      </c>
      <c r="C2006" s="1">
        <v>5838.1147460000002</v>
      </c>
      <c r="D2006" s="1">
        <v>4106.9809569999998</v>
      </c>
      <c r="E2006" s="1">
        <v>5563.7070309999999</v>
      </c>
      <c r="F2006" s="1">
        <v>5563.7070309999999</v>
      </c>
      <c r="G2006" s="5">
        <f t="shared" si="62"/>
        <v>0.11928067234850137</v>
      </c>
      <c r="H2006" s="5">
        <f t="shared" si="63"/>
        <v>0.11268622214003754</v>
      </c>
      <c r="I2006" s="2">
        <v>74156772075</v>
      </c>
    </row>
    <row r="2007" spans="1:9" x14ac:dyDescent="0.25">
      <c r="A2007" s="3">
        <v>43904</v>
      </c>
      <c r="B2007" s="1">
        <v>5573.0776370000003</v>
      </c>
      <c r="C2007" s="1">
        <v>5625.2265630000002</v>
      </c>
      <c r="D2007" s="1">
        <v>5125.0693359999996</v>
      </c>
      <c r="E2007" s="1">
        <v>5200.3662109999996</v>
      </c>
      <c r="F2007" s="1">
        <v>5200.3662109999996</v>
      </c>
      <c r="G2007" s="5">
        <f t="shared" si="62"/>
        <v>-6.5305527047978762E-2</v>
      </c>
      <c r="H2007" s="5">
        <f t="shared" si="63"/>
        <v>-6.7535569989619557E-2</v>
      </c>
      <c r="I2007" s="2">
        <v>36154506008</v>
      </c>
    </row>
    <row r="2008" spans="1:9" x14ac:dyDescent="0.25">
      <c r="A2008" s="3">
        <v>43905</v>
      </c>
      <c r="B2008" s="1">
        <v>5201.0668949999999</v>
      </c>
      <c r="C2008" s="1">
        <v>5836.6450199999999</v>
      </c>
      <c r="D2008" s="1">
        <v>5169.283203</v>
      </c>
      <c r="E2008" s="1">
        <v>5392.3149409999996</v>
      </c>
      <c r="F2008" s="1">
        <v>5392.3149409999996</v>
      </c>
      <c r="G2008" s="5">
        <f t="shared" si="62"/>
        <v>3.6910617870330675E-2</v>
      </c>
      <c r="H2008" s="5">
        <f t="shared" si="63"/>
        <v>3.624573254348748E-2</v>
      </c>
      <c r="I2008" s="2">
        <v>33997889639</v>
      </c>
    </row>
    <row r="2009" spans="1:9" x14ac:dyDescent="0.25">
      <c r="A2009" s="3">
        <v>43906</v>
      </c>
      <c r="B2009" s="1">
        <v>5385.2294920000004</v>
      </c>
      <c r="C2009" s="1">
        <v>5385.2294920000004</v>
      </c>
      <c r="D2009" s="1">
        <v>4575.3579099999997</v>
      </c>
      <c r="E2009" s="1">
        <v>5014.4799800000001</v>
      </c>
      <c r="F2009" s="1">
        <v>5014.4799800000001</v>
      </c>
      <c r="G2009" s="5">
        <f t="shared" si="62"/>
        <v>-7.0069156778504227E-2</v>
      </c>
      <c r="H2009" s="5">
        <f t="shared" si="63"/>
        <v>-7.2645057727259321E-2</v>
      </c>
      <c r="I2009" s="2">
        <v>45368026430</v>
      </c>
    </row>
    <row r="2010" spans="1:9" x14ac:dyDescent="0.25">
      <c r="A2010" s="3">
        <v>43907</v>
      </c>
      <c r="B2010" s="1">
        <v>5002.578125</v>
      </c>
      <c r="C2010" s="1">
        <v>5371.3486329999996</v>
      </c>
      <c r="D2010" s="1">
        <v>4981.9091799999997</v>
      </c>
      <c r="E2010" s="1">
        <v>5225.6293949999999</v>
      </c>
      <c r="F2010" s="1">
        <v>5225.6293949999999</v>
      </c>
      <c r="G2010" s="5">
        <f t="shared" si="62"/>
        <v>4.2107938578308968E-2</v>
      </c>
      <c r="H2010" s="5">
        <f t="shared" si="63"/>
        <v>4.1245525853373259E-2</v>
      </c>
      <c r="I2010" s="2">
        <v>38622642935</v>
      </c>
    </row>
    <row r="2011" spans="1:9" x14ac:dyDescent="0.25">
      <c r="A2011" s="3">
        <v>43908</v>
      </c>
      <c r="B2011" s="1">
        <v>5227.1137699999999</v>
      </c>
      <c r="C2011" s="1">
        <v>5331.8339839999999</v>
      </c>
      <c r="D2011" s="1">
        <v>5069.3359380000002</v>
      </c>
      <c r="E2011" s="1">
        <v>5238.4384769999997</v>
      </c>
      <c r="F2011" s="1">
        <v>5238.4384769999997</v>
      </c>
      <c r="G2011" s="5">
        <f t="shared" si="62"/>
        <v>2.4512036793606917E-3</v>
      </c>
      <c r="H2011" s="5">
        <f t="shared" si="63"/>
        <v>2.4482043798846934E-3</v>
      </c>
      <c r="I2011" s="2">
        <v>37878801016</v>
      </c>
    </row>
    <row r="2012" spans="1:9" x14ac:dyDescent="0.25">
      <c r="A2012" s="3">
        <v>43909</v>
      </c>
      <c r="B2012" s="1">
        <v>5245.4165039999998</v>
      </c>
      <c r="C2012" s="1">
        <v>6329.7358400000003</v>
      </c>
      <c r="D2012" s="1">
        <v>5236.96875</v>
      </c>
      <c r="E2012" s="1">
        <v>6191.1928710000002</v>
      </c>
      <c r="F2012" s="1">
        <v>6191.1928710000002</v>
      </c>
      <c r="G2012" s="5">
        <f t="shared" si="62"/>
        <v>0.18187755724977661</v>
      </c>
      <c r="H2012" s="5">
        <f t="shared" si="63"/>
        <v>0.16710432415095305</v>
      </c>
      <c r="I2012" s="2">
        <v>51000731797</v>
      </c>
    </row>
    <row r="2013" spans="1:9" x14ac:dyDescent="0.25">
      <c r="A2013" s="3">
        <v>43910</v>
      </c>
      <c r="B2013" s="1">
        <v>6191.6538090000004</v>
      </c>
      <c r="C2013" s="1">
        <v>6844.2617190000001</v>
      </c>
      <c r="D2013" s="1">
        <v>5865.7817379999997</v>
      </c>
      <c r="E2013" s="1">
        <v>6198.7783200000003</v>
      </c>
      <c r="F2013" s="1">
        <v>6198.7783200000003</v>
      </c>
      <c r="G2013" s="5">
        <f t="shared" si="62"/>
        <v>1.2251999183439111E-3</v>
      </c>
      <c r="H2013" s="5">
        <f t="shared" si="63"/>
        <v>1.2244499734163398E-3</v>
      </c>
      <c r="I2013" s="2">
        <v>54442976103</v>
      </c>
    </row>
    <row r="2014" spans="1:9" x14ac:dyDescent="0.25">
      <c r="A2014" s="3">
        <v>43911</v>
      </c>
      <c r="B2014" s="1">
        <v>6206.5214839999999</v>
      </c>
      <c r="C2014" s="1">
        <v>6378.1352539999998</v>
      </c>
      <c r="D2014" s="1">
        <v>5932.8232420000004</v>
      </c>
      <c r="E2014" s="1">
        <v>6185.0664059999999</v>
      </c>
      <c r="F2014" s="1">
        <v>6185.0664059999999</v>
      </c>
      <c r="G2014" s="5">
        <f t="shared" si="62"/>
        <v>-2.212034903032345E-3</v>
      </c>
      <c r="H2014" s="5">
        <f t="shared" si="63"/>
        <v>-2.2144850661362709E-3</v>
      </c>
      <c r="I2014" s="2">
        <v>42494390880</v>
      </c>
    </row>
    <row r="2015" spans="1:9" x14ac:dyDescent="0.25">
      <c r="A2015" s="3">
        <v>43912</v>
      </c>
      <c r="B2015" s="1">
        <v>6185.5581050000001</v>
      </c>
      <c r="C2015" s="1">
        <v>6359.6972660000001</v>
      </c>
      <c r="D2015" s="1">
        <v>5823.7138670000004</v>
      </c>
      <c r="E2015" s="1">
        <v>5830.2548829999996</v>
      </c>
      <c r="F2015" s="1">
        <v>5830.2548829999996</v>
      </c>
      <c r="G2015" s="5">
        <f t="shared" si="62"/>
        <v>-5.7365838894761989E-2</v>
      </c>
      <c r="H2015" s="5">
        <f t="shared" si="63"/>
        <v>-5.90770237899493E-2</v>
      </c>
      <c r="I2015" s="2">
        <v>40099664740</v>
      </c>
    </row>
    <row r="2016" spans="1:9" x14ac:dyDescent="0.25">
      <c r="A2016" s="3">
        <v>43913</v>
      </c>
      <c r="B2016" s="1">
        <v>5831.3745120000003</v>
      </c>
      <c r="C2016" s="1">
        <v>6443.9345700000003</v>
      </c>
      <c r="D2016" s="1">
        <v>5785.0043949999999</v>
      </c>
      <c r="E2016" s="1">
        <v>6416.3149409999996</v>
      </c>
      <c r="F2016" s="1">
        <v>6416.3149409999996</v>
      </c>
      <c r="G2016" s="5">
        <f t="shared" si="62"/>
        <v>0.10052048662723956</v>
      </c>
      <c r="H2016" s="5">
        <f t="shared" si="63"/>
        <v>9.5783237555987694E-2</v>
      </c>
      <c r="I2016" s="2">
        <v>46491916000</v>
      </c>
    </row>
    <row r="2017" spans="1:9" x14ac:dyDescent="0.25">
      <c r="A2017" s="3">
        <v>43914</v>
      </c>
      <c r="B2017" s="1">
        <v>6436.642578</v>
      </c>
      <c r="C2017" s="1">
        <v>6789.0229490000002</v>
      </c>
      <c r="D2017" s="1">
        <v>6411.0664059999999</v>
      </c>
      <c r="E2017" s="1">
        <v>6734.8037109999996</v>
      </c>
      <c r="F2017" s="1">
        <v>6734.8037109999996</v>
      </c>
      <c r="G2017" s="5">
        <f t="shared" si="62"/>
        <v>4.9637334346677608E-2</v>
      </c>
      <c r="H2017" s="5">
        <f t="shared" si="63"/>
        <v>4.8444708646236227E-2</v>
      </c>
      <c r="I2017" s="2">
        <v>48221910672</v>
      </c>
    </row>
    <row r="2018" spans="1:9" x14ac:dyDescent="0.25">
      <c r="A2018" s="3">
        <v>43915</v>
      </c>
      <c r="B2018" s="1">
        <v>6738.716797</v>
      </c>
      <c r="C2018" s="1">
        <v>6892.5112300000001</v>
      </c>
      <c r="D2018" s="1">
        <v>6536.9262699999999</v>
      </c>
      <c r="E2018" s="1">
        <v>6681.0629879999997</v>
      </c>
      <c r="F2018" s="1">
        <v>6681.0629879999997</v>
      </c>
      <c r="G2018" s="5">
        <f t="shared" si="62"/>
        <v>-7.9795529767593409E-3</v>
      </c>
      <c r="H2018" s="5">
        <f t="shared" si="63"/>
        <v>-8.011559991097662E-3</v>
      </c>
      <c r="I2018" s="2">
        <v>44590107888</v>
      </c>
    </row>
    <row r="2019" spans="1:9" x14ac:dyDescent="0.25">
      <c r="A2019" s="3">
        <v>43916</v>
      </c>
      <c r="B2019" s="1">
        <v>6675.1708980000003</v>
      </c>
      <c r="C2019" s="1">
        <v>6735.4638670000004</v>
      </c>
      <c r="D2019" s="1">
        <v>6590.9628910000001</v>
      </c>
      <c r="E2019" s="1">
        <v>6716.4404299999997</v>
      </c>
      <c r="F2019" s="1">
        <v>6716.4404299999997</v>
      </c>
      <c r="G2019" s="5">
        <f t="shared" si="62"/>
        <v>5.2951816295614407E-3</v>
      </c>
      <c r="H2019" s="5">
        <f t="shared" si="63"/>
        <v>5.28121145004125E-3</v>
      </c>
      <c r="I2019" s="2">
        <v>35319797642</v>
      </c>
    </row>
    <row r="2020" spans="1:9" x14ac:dyDescent="0.25">
      <c r="A2020" s="3">
        <v>43917</v>
      </c>
      <c r="B2020" s="1">
        <v>6719.3891599999997</v>
      </c>
      <c r="C2020" s="1">
        <v>6793.8364259999998</v>
      </c>
      <c r="D2020" s="1">
        <v>6466.7016599999997</v>
      </c>
      <c r="E2020" s="1">
        <v>6469.7983400000003</v>
      </c>
      <c r="F2020" s="1">
        <v>6469.7983400000003</v>
      </c>
      <c r="G2020" s="5">
        <f t="shared" si="62"/>
        <v>-3.6722143607249902E-2</v>
      </c>
      <c r="H2020" s="5">
        <f t="shared" si="63"/>
        <v>-3.7413376721687867E-2</v>
      </c>
      <c r="I2020" s="2">
        <v>34585598367</v>
      </c>
    </row>
    <row r="2021" spans="1:9" x14ac:dyDescent="0.25">
      <c r="A2021" s="3">
        <v>43918</v>
      </c>
      <c r="B2021" s="1">
        <v>6467.2539059999999</v>
      </c>
      <c r="C2021" s="1">
        <v>6467.5009769999997</v>
      </c>
      <c r="D2021" s="1">
        <v>6117.8378910000001</v>
      </c>
      <c r="E2021" s="1">
        <v>6242.1938479999999</v>
      </c>
      <c r="F2021" s="1">
        <v>6242.1938479999999</v>
      </c>
      <c r="G2021" s="5">
        <f t="shared" si="62"/>
        <v>-3.5179534204770935E-2</v>
      </c>
      <c r="H2021" s="5">
        <f t="shared" si="63"/>
        <v>-3.5813240759872071E-2</v>
      </c>
      <c r="I2021" s="2">
        <v>34885225901</v>
      </c>
    </row>
    <row r="2022" spans="1:9" x14ac:dyDescent="0.25">
      <c r="A2022" s="3">
        <v>43919</v>
      </c>
      <c r="B2022" s="1">
        <v>6245.6245120000003</v>
      </c>
      <c r="C2022" s="1">
        <v>6250.4672849999997</v>
      </c>
      <c r="D2022" s="1">
        <v>5920.0859380000002</v>
      </c>
      <c r="E2022" s="1">
        <v>5922.0429690000001</v>
      </c>
      <c r="F2022" s="1">
        <v>5922.0429690000001</v>
      </c>
      <c r="G2022" s="5">
        <f t="shared" si="62"/>
        <v>-5.1288198796097362E-2</v>
      </c>
      <c r="H2022" s="5">
        <f t="shared" si="63"/>
        <v>-5.2650213318518602E-2</v>
      </c>
      <c r="I2022" s="2">
        <v>28373690931</v>
      </c>
    </row>
    <row r="2023" spans="1:9" x14ac:dyDescent="0.25">
      <c r="A2023" s="3">
        <v>43920</v>
      </c>
      <c r="B2023" s="1">
        <v>5925.5385740000002</v>
      </c>
      <c r="C2023" s="1">
        <v>6517.1958009999998</v>
      </c>
      <c r="D2023" s="1">
        <v>5903.234375</v>
      </c>
      <c r="E2023" s="1">
        <v>6429.841797</v>
      </c>
      <c r="F2023" s="1">
        <v>6429.841797</v>
      </c>
      <c r="G2023" s="5">
        <f t="shared" si="62"/>
        <v>8.5747238015354554E-2</v>
      </c>
      <c r="H2023" s="5">
        <f t="shared" si="63"/>
        <v>8.2268448580011797E-2</v>
      </c>
      <c r="I2023" s="2">
        <v>37101651525</v>
      </c>
    </row>
    <row r="2024" spans="1:9" x14ac:dyDescent="0.25">
      <c r="A2024" s="3">
        <v>43921</v>
      </c>
      <c r="B2024" s="1">
        <v>6430.6064450000003</v>
      </c>
      <c r="C2024" s="1">
        <v>6504.5151370000003</v>
      </c>
      <c r="D2024" s="1">
        <v>6374.1621089999999</v>
      </c>
      <c r="E2024" s="1">
        <v>6438.6445309999999</v>
      </c>
      <c r="F2024" s="1">
        <v>6438.6445309999999</v>
      </c>
      <c r="G2024" s="5">
        <f t="shared" si="62"/>
        <v>1.3690436371400772E-3</v>
      </c>
      <c r="H2024" s="5">
        <f t="shared" si="63"/>
        <v>1.3681073513464842E-3</v>
      </c>
      <c r="I2024" s="2">
        <v>32786468812</v>
      </c>
    </row>
    <row r="2025" spans="1:9" x14ac:dyDescent="0.25">
      <c r="A2025" s="3">
        <v>43922</v>
      </c>
      <c r="B2025" s="1">
        <v>6437.3193359999996</v>
      </c>
      <c r="C2025" s="1">
        <v>6612.5737300000001</v>
      </c>
      <c r="D2025" s="1">
        <v>6202.3735349999997</v>
      </c>
      <c r="E2025" s="1">
        <v>6606.7763670000004</v>
      </c>
      <c r="F2025" s="1">
        <v>6606.7763670000004</v>
      </c>
      <c r="G2025" s="5">
        <f t="shared" si="62"/>
        <v>2.6112924108560476E-2</v>
      </c>
      <c r="H2025" s="5">
        <f t="shared" si="63"/>
        <v>2.5777803176123985E-2</v>
      </c>
      <c r="I2025" s="2">
        <v>40346426266</v>
      </c>
    </row>
    <row r="2026" spans="1:9" x14ac:dyDescent="0.25">
      <c r="A2026" s="3">
        <v>43923</v>
      </c>
      <c r="B2026" s="1">
        <v>6606.7763670000004</v>
      </c>
      <c r="C2026" s="1">
        <v>7088.2475590000004</v>
      </c>
      <c r="D2026" s="1">
        <v>6595.9184569999998</v>
      </c>
      <c r="E2026" s="1">
        <v>6793.6245120000003</v>
      </c>
      <c r="F2026" s="1">
        <v>6793.6245120000003</v>
      </c>
      <c r="G2026" s="5">
        <f t="shared" si="62"/>
        <v>2.8281287971738012E-2</v>
      </c>
      <c r="H2026" s="5">
        <f t="shared" si="63"/>
        <v>2.788875603574054E-2</v>
      </c>
      <c r="I2026" s="2">
        <v>47660646124</v>
      </c>
    </row>
    <row r="2027" spans="1:9" x14ac:dyDescent="0.25">
      <c r="A2027" s="3">
        <v>43924</v>
      </c>
      <c r="B2027" s="1">
        <v>6797.3964839999999</v>
      </c>
      <c r="C2027" s="1">
        <v>7003.220703</v>
      </c>
      <c r="D2027" s="1">
        <v>6673.3359380000002</v>
      </c>
      <c r="E2027" s="1">
        <v>6733.3872069999998</v>
      </c>
      <c r="F2027" s="1">
        <v>6733.3872069999998</v>
      </c>
      <c r="G2027" s="5">
        <f t="shared" si="62"/>
        <v>-8.8667404113370596E-3</v>
      </c>
      <c r="H2027" s="5">
        <f t="shared" si="63"/>
        <v>-8.9062838753884363E-3</v>
      </c>
      <c r="I2027" s="2">
        <v>38976504903</v>
      </c>
    </row>
    <row r="2028" spans="1:9" x14ac:dyDescent="0.25">
      <c r="A2028" s="3">
        <v>43925</v>
      </c>
      <c r="B2028" s="1">
        <v>6738.3828130000002</v>
      </c>
      <c r="C2028" s="1">
        <v>6878.9536129999997</v>
      </c>
      <c r="D2028" s="1">
        <v>6696.4848629999997</v>
      </c>
      <c r="E2028" s="1">
        <v>6867.5273440000001</v>
      </c>
      <c r="F2028" s="1">
        <v>6867.5273440000001</v>
      </c>
      <c r="G2028" s="5">
        <f t="shared" si="62"/>
        <v>1.9921643130896838E-2</v>
      </c>
      <c r="H2028" s="5">
        <f t="shared" si="63"/>
        <v>1.9725803885432051E-2</v>
      </c>
      <c r="I2028" s="2">
        <v>33185988584</v>
      </c>
    </row>
    <row r="2029" spans="1:9" x14ac:dyDescent="0.25">
      <c r="A2029" s="3">
        <v>43926</v>
      </c>
      <c r="B2029" s="1">
        <v>6862.5375979999999</v>
      </c>
      <c r="C2029" s="1">
        <v>6883.4140630000002</v>
      </c>
      <c r="D2029" s="1">
        <v>6715.9291990000002</v>
      </c>
      <c r="E2029" s="1">
        <v>6791.1293949999999</v>
      </c>
      <c r="F2029" s="1">
        <v>6791.1293949999999</v>
      </c>
      <c r="G2029" s="5">
        <f t="shared" si="62"/>
        <v>-1.1124520540387373E-2</v>
      </c>
      <c r="H2029" s="5">
        <f t="shared" si="63"/>
        <v>-1.118686078708513E-2</v>
      </c>
      <c r="I2029" s="2">
        <v>29510409856</v>
      </c>
    </row>
    <row r="2030" spans="1:9" x14ac:dyDescent="0.25">
      <c r="A2030" s="3">
        <v>43927</v>
      </c>
      <c r="B2030" s="1">
        <v>6788.0498049999997</v>
      </c>
      <c r="C2030" s="1">
        <v>7271.78125</v>
      </c>
      <c r="D2030" s="1">
        <v>6782.8896480000003</v>
      </c>
      <c r="E2030" s="1">
        <v>7271.78125</v>
      </c>
      <c r="F2030" s="1">
        <v>7271.78125</v>
      </c>
      <c r="G2030" s="5">
        <f t="shared" si="62"/>
        <v>7.0776424220967193E-2</v>
      </c>
      <c r="H2030" s="5">
        <f t="shared" si="63"/>
        <v>6.8384015444626023E-2</v>
      </c>
      <c r="I2030" s="2">
        <v>46896904615</v>
      </c>
    </row>
    <row r="2031" spans="1:9" x14ac:dyDescent="0.25">
      <c r="A2031" s="3">
        <v>43928</v>
      </c>
      <c r="B2031" s="1">
        <v>7273.6440430000002</v>
      </c>
      <c r="C2031" s="1">
        <v>7427.939453</v>
      </c>
      <c r="D2031" s="1">
        <v>7136.7143550000001</v>
      </c>
      <c r="E2031" s="1">
        <v>7176.4145509999998</v>
      </c>
      <c r="F2031" s="1">
        <v>7176.4145509999998</v>
      </c>
      <c r="G2031" s="5">
        <f t="shared" si="62"/>
        <v>-1.3114627038595228E-2</v>
      </c>
      <c r="H2031" s="5">
        <f t="shared" si="63"/>
        <v>-1.3201383110276898E-2</v>
      </c>
      <c r="I2031" s="2">
        <v>44243482668</v>
      </c>
    </row>
    <row r="2032" spans="1:9" x14ac:dyDescent="0.25">
      <c r="A2032" s="3">
        <v>43929</v>
      </c>
      <c r="B2032" s="1">
        <v>7179.283203</v>
      </c>
      <c r="C2032" s="1">
        <v>7356.2236329999996</v>
      </c>
      <c r="D2032" s="1">
        <v>7153.3056640000004</v>
      </c>
      <c r="E2032" s="1">
        <v>7334.0986329999996</v>
      </c>
      <c r="F2032" s="1">
        <v>7334.0986329999996</v>
      </c>
      <c r="G2032" s="5">
        <f t="shared" si="62"/>
        <v>2.1972543653853815E-2</v>
      </c>
      <c r="H2032" s="5">
        <f t="shared" si="63"/>
        <v>2.1734626111293159E-2</v>
      </c>
      <c r="I2032" s="2">
        <v>37563249549</v>
      </c>
    </row>
    <row r="2033" spans="1:9" x14ac:dyDescent="0.25">
      <c r="A2033" s="3">
        <v>43930</v>
      </c>
      <c r="B2033" s="1">
        <v>7337.9663090000004</v>
      </c>
      <c r="C2033" s="1">
        <v>7341.4482420000004</v>
      </c>
      <c r="D2033" s="1">
        <v>7179.0942379999997</v>
      </c>
      <c r="E2033" s="1">
        <v>7302.0893550000001</v>
      </c>
      <c r="F2033" s="1">
        <v>7302.0893550000001</v>
      </c>
      <c r="G2033" s="5">
        <f t="shared" si="62"/>
        <v>-4.364446076028039E-3</v>
      </c>
      <c r="H2033" s="5">
        <f t="shared" si="63"/>
        <v>-4.3739980737211867E-3</v>
      </c>
      <c r="I2033" s="2">
        <v>34815139178</v>
      </c>
    </row>
    <row r="2034" spans="1:9" x14ac:dyDescent="0.25">
      <c r="A2034" s="3">
        <v>43931</v>
      </c>
      <c r="B2034" s="1">
        <v>7303.8154299999997</v>
      </c>
      <c r="C2034" s="1">
        <v>7303.8154299999997</v>
      </c>
      <c r="D2034" s="1">
        <v>6802.4750979999999</v>
      </c>
      <c r="E2034" s="1">
        <v>6865.4931640000004</v>
      </c>
      <c r="F2034" s="1">
        <v>6865.4931640000004</v>
      </c>
      <c r="G2034" s="5">
        <f t="shared" si="62"/>
        <v>-5.9790584553864212E-2</v>
      </c>
      <c r="H2034" s="5">
        <f t="shared" si="63"/>
        <v>-6.1652646140892713E-2</v>
      </c>
      <c r="I2034" s="2">
        <v>43622840992</v>
      </c>
    </row>
    <row r="2035" spans="1:9" x14ac:dyDescent="0.25">
      <c r="A2035" s="3">
        <v>43932</v>
      </c>
      <c r="B2035" s="1">
        <v>6867.4404299999997</v>
      </c>
      <c r="C2035" s="1">
        <v>6926.0698240000002</v>
      </c>
      <c r="D2035" s="1">
        <v>6789.9208980000003</v>
      </c>
      <c r="E2035" s="1">
        <v>6859.0830079999996</v>
      </c>
      <c r="F2035" s="1">
        <v>6859.0830079999996</v>
      </c>
      <c r="G2035" s="5">
        <f t="shared" si="62"/>
        <v>-9.336774280999105E-4</v>
      </c>
      <c r="H2035" s="5">
        <f t="shared" si="63"/>
        <v>-9.3411357637210118E-4</v>
      </c>
      <c r="I2035" s="2">
        <v>31222085946</v>
      </c>
    </row>
    <row r="2036" spans="1:9" x14ac:dyDescent="0.25">
      <c r="A2036" s="3">
        <v>43933</v>
      </c>
      <c r="B2036" s="1">
        <v>6858.0678710000002</v>
      </c>
      <c r="C2036" s="1">
        <v>7119.9472660000001</v>
      </c>
      <c r="D2036" s="1">
        <v>6811.078125</v>
      </c>
      <c r="E2036" s="1">
        <v>6971.091797</v>
      </c>
      <c r="F2036" s="1">
        <v>6971.091797</v>
      </c>
      <c r="G2036" s="5">
        <f t="shared" si="62"/>
        <v>1.632999467557994E-2</v>
      </c>
      <c r="H2036" s="5">
        <f t="shared" si="63"/>
        <v>1.619809432990317E-2</v>
      </c>
      <c r="I2036" s="2">
        <v>35759567632</v>
      </c>
    </row>
    <row r="2037" spans="1:9" x14ac:dyDescent="0.25">
      <c r="A2037" s="3">
        <v>43934</v>
      </c>
      <c r="B2037" s="1">
        <v>6965.6166990000002</v>
      </c>
      <c r="C2037" s="1">
        <v>6965.6166990000002</v>
      </c>
      <c r="D2037" s="1">
        <v>6668.2597660000001</v>
      </c>
      <c r="E2037" s="1">
        <v>6845.0375979999999</v>
      </c>
      <c r="F2037" s="1">
        <v>6845.0375979999999</v>
      </c>
      <c r="G2037" s="5">
        <f t="shared" si="62"/>
        <v>-1.8082418460512506E-2</v>
      </c>
      <c r="H2037" s="5">
        <f t="shared" si="63"/>
        <v>-1.8247903335780285E-2</v>
      </c>
      <c r="I2037" s="2">
        <v>38619308647</v>
      </c>
    </row>
    <row r="2038" spans="1:9" x14ac:dyDescent="0.25">
      <c r="A2038" s="3">
        <v>43935</v>
      </c>
      <c r="B2038" s="1">
        <v>6843.2817379999997</v>
      </c>
      <c r="C2038" s="1">
        <v>6958.5571289999998</v>
      </c>
      <c r="D2038" s="1">
        <v>6793.8212890000004</v>
      </c>
      <c r="E2038" s="1">
        <v>6842.4277339999999</v>
      </c>
      <c r="F2038" s="1">
        <v>6842.4277339999999</v>
      </c>
      <c r="G2038" s="5">
        <f t="shared" si="62"/>
        <v>-3.8127825634770574E-4</v>
      </c>
      <c r="H2038" s="5">
        <f t="shared" si="63"/>
        <v>-3.8135096138314933E-4</v>
      </c>
      <c r="I2038" s="2">
        <v>34110434052</v>
      </c>
    </row>
    <row r="2039" spans="1:9" x14ac:dyDescent="0.25">
      <c r="A2039" s="3">
        <v>43936</v>
      </c>
      <c r="B2039" s="1">
        <v>6845.5615230000003</v>
      </c>
      <c r="C2039" s="1">
        <v>6928.6645509999998</v>
      </c>
      <c r="D2039" s="1">
        <v>6633.4028319999998</v>
      </c>
      <c r="E2039" s="1">
        <v>6642.1098629999997</v>
      </c>
      <c r="F2039" s="1">
        <v>6642.1098629999997</v>
      </c>
      <c r="G2039" s="5">
        <f t="shared" si="62"/>
        <v>-2.9275847518947296E-2</v>
      </c>
      <c r="H2039" s="5">
        <f t="shared" si="63"/>
        <v>-2.971293706422155E-2</v>
      </c>
      <c r="I2039" s="2">
        <v>32288311031</v>
      </c>
    </row>
    <row r="2040" spans="1:9" x14ac:dyDescent="0.25">
      <c r="A2040" s="3">
        <v>43937</v>
      </c>
      <c r="B2040" s="1">
        <v>6640.4541019999997</v>
      </c>
      <c r="C2040" s="1">
        <v>7134.4506840000004</v>
      </c>
      <c r="D2040" s="1">
        <v>6555.5043949999999</v>
      </c>
      <c r="E2040" s="1">
        <v>7116.8041990000002</v>
      </c>
      <c r="F2040" s="1">
        <v>7116.8041990000002</v>
      </c>
      <c r="G2040" s="5">
        <f t="shared" si="62"/>
        <v>7.1467402044084638E-2</v>
      </c>
      <c r="H2040" s="5">
        <f t="shared" si="63"/>
        <v>6.9029112738041659E-2</v>
      </c>
      <c r="I2040" s="2">
        <v>46783242377</v>
      </c>
    </row>
    <row r="2041" spans="1:9" x14ac:dyDescent="0.25">
      <c r="A2041" s="3">
        <v>43938</v>
      </c>
      <c r="B2041" s="1">
        <v>7116.5527339999999</v>
      </c>
      <c r="C2041" s="1">
        <v>7167.1831050000001</v>
      </c>
      <c r="D2041" s="1">
        <v>7050.3320309999999</v>
      </c>
      <c r="E2041" s="1">
        <v>7096.1845700000003</v>
      </c>
      <c r="F2041" s="1">
        <v>7096.1845700000003</v>
      </c>
      <c r="G2041" s="5">
        <f t="shared" si="62"/>
        <v>-2.8973157646935421E-3</v>
      </c>
      <c r="H2041" s="5">
        <f t="shared" si="63"/>
        <v>-2.9015211087844921E-3</v>
      </c>
      <c r="I2041" s="2">
        <v>32513423567</v>
      </c>
    </row>
    <row r="2042" spans="1:9" x14ac:dyDescent="0.25">
      <c r="A2042" s="3">
        <v>43939</v>
      </c>
      <c r="B2042" s="1">
        <v>7092.2915039999998</v>
      </c>
      <c r="C2042" s="1">
        <v>7269.9565430000002</v>
      </c>
      <c r="D2042" s="1">
        <v>7089.2470700000003</v>
      </c>
      <c r="E2042" s="1">
        <v>7257.6650390000004</v>
      </c>
      <c r="F2042" s="1">
        <v>7257.6650390000004</v>
      </c>
      <c r="G2042" s="5">
        <f t="shared" si="62"/>
        <v>2.275595672675701E-2</v>
      </c>
      <c r="H2042" s="5">
        <f t="shared" si="63"/>
        <v>2.2500902036034109E-2</v>
      </c>
      <c r="I2042" s="2">
        <v>32447188386</v>
      </c>
    </row>
    <row r="2043" spans="1:9" x14ac:dyDescent="0.25">
      <c r="A2043" s="3">
        <v>43940</v>
      </c>
      <c r="B2043" s="1">
        <v>7260.9223629999997</v>
      </c>
      <c r="C2043" s="1">
        <v>7280.5219729999999</v>
      </c>
      <c r="D2043" s="1">
        <v>7167.0546880000002</v>
      </c>
      <c r="E2043" s="1">
        <v>7189.4248049999997</v>
      </c>
      <c r="F2043" s="1">
        <v>7189.4248049999997</v>
      </c>
      <c r="G2043" s="5">
        <f t="shared" si="62"/>
        <v>-9.4025053007135151E-3</v>
      </c>
      <c r="H2043" s="5">
        <f t="shared" si="63"/>
        <v>-9.4469879052070486E-3</v>
      </c>
      <c r="I2043" s="2">
        <v>31311210215</v>
      </c>
    </row>
    <row r="2044" spans="1:9" x14ac:dyDescent="0.25">
      <c r="A2044" s="3">
        <v>43941</v>
      </c>
      <c r="B2044" s="1">
        <v>7186.8735349999997</v>
      </c>
      <c r="C2044" s="1">
        <v>7240.2905270000001</v>
      </c>
      <c r="D2044" s="1">
        <v>6835.5029299999997</v>
      </c>
      <c r="E2044" s="1">
        <v>6881.9584960000002</v>
      </c>
      <c r="F2044" s="1">
        <v>6881.9584960000002</v>
      </c>
      <c r="G2044" s="5">
        <f t="shared" si="62"/>
        <v>-4.2766468436552407E-2</v>
      </c>
      <c r="H2044" s="5">
        <f t="shared" si="63"/>
        <v>-4.3707892676145867E-2</v>
      </c>
      <c r="I2044" s="2">
        <v>37747113936</v>
      </c>
    </row>
    <row r="2045" spans="1:9" x14ac:dyDescent="0.25">
      <c r="A2045" s="3">
        <v>43942</v>
      </c>
      <c r="B2045" s="1">
        <v>6879.7841799999997</v>
      </c>
      <c r="C2045" s="1">
        <v>6934.5517579999996</v>
      </c>
      <c r="D2045" s="1">
        <v>6834.4423829999996</v>
      </c>
      <c r="E2045" s="1">
        <v>6880.3232420000004</v>
      </c>
      <c r="F2045" s="1">
        <v>6880.3232420000004</v>
      </c>
      <c r="G2045" s="5">
        <f t="shared" si="62"/>
        <v>-2.3761462684646073E-4</v>
      </c>
      <c r="H2045" s="5">
        <f t="shared" si="63"/>
        <v>-2.3764286167462446E-4</v>
      </c>
      <c r="I2045" s="2">
        <v>32589741511</v>
      </c>
    </row>
    <row r="2046" spans="1:9" x14ac:dyDescent="0.25">
      <c r="A2046" s="3">
        <v>43943</v>
      </c>
      <c r="B2046" s="1">
        <v>6879.4404299999997</v>
      </c>
      <c r="C2046" s="1">
        <v>7145.8657229999999</v>
      </c>
      <c r="D2046" s="1">
        <v>6867.7817379999997</v>
      </c>
      <c r="E2046" s="1">
        <v>7117.2075199999999</v>
      </c>
      <c r="F2046" s="1">
        <v>7117.2075199999999</v>
      </c>
      <c r="G2046" s="5">
        <f t="shared" si="62"/>
        <v>3.4429236776837957E-2</v>
      </c>
      <c r="H2046" s="5">
        <f t="shared" si="63"/>
        <v>3.3849812554846211E-2</v>
      </c>
      <c r="I2046" s="2">
        <v>33249153866</v>
      </c>
    </row>
    <row r="2047" spans="1:9" x14ac:dyDescent="0.25">
      <c r="A2047" s="3">
        <v>43944</v>
      </c>
      <c r="B2047" s="1">
        <v>7121.3061520000001</v>
      </c>
      <c r="C2047" s="1">
        <v>7491.7851559999999</v>
      </c>
      <c r="D2047" s="1">
        <v>7081.5947269999997</v>
      </c>
      <c r="E2047" s="1">
        <v>7429.7246089999999</v>
      </c>
      <c r="F2047" s="1">
        <v>7429.7246089999999</v>
      </c>
      <c r="G2047" s="5">
        <f t="shared" si="62"/>
        <v>4.3910071207253543E-2</v>
      </c>
      <c r="H2047" s="5">
        <f t="shared" si="63"/>
        <v>4.2973347059926725E-2</v>
      </c>
      <c r="I2047" s="2">
        <v>43500782316</v>
      </c>
    </row>
    <row r="2048" spans="1:9" x14ac:dyDescent="0.25">
      <c r="A2048" s="3">
        <v>43945</v>
      </c>
      <c r="B2048" s="1">
        <v>7434.1816410000001</v>
      </c>
      <c r="C2048" s="1">
        <v>7574.1958009999998</v>
      </c>
      <c r="D2048" s="1">
        <v>7434.1816410000001</v>
      </c>
      <c r="E2048" s="1">
        <v>7550.9008789999998</v>
      </c>
      <c r="F2048" s="1">
        <v>7550.9008789999998</v>
      </c>
      <c r="G2048" s="5">
        <f t="shared" si="62"/>
        <v>1.6309658349006995E-2</v>
      </c>
      <c r="H2048" s="5">
        <f t="shared" si="63"/>
        <v>1.6178084559314267E-2</v>
      </c>
      <c r="I2048" s="2">
        <v>34636526286</v>
      </c>
    </row>
    <row r="2049" spans="1:9" x14ac:dyDescent="0.25">
      <c r="A2049" s="3">
        <v>43946</v>
      </c>
      <c r="B2049" s="1">
        <v>7550.4829099999997</v>
      </c>
      <c r="C2049" s="1">
        <v>7641.3637699999999</v>
      </c>
      <c r="D2049" s="1">
        <v>7521.6723629999997</v>
      </c>
      <c r="E2049" s="1">
        <v>7569.9360349999997</v>
      </c>
      <c r="F2049" s="1">
        <v>7569.9360349999997</v>
      </c>
      <c r="G2049" s="5">
        <f t="shared" si="62"/>
        <v>2.5209119156812676E-3</v>
      </c>
      <c r="H2049" s="5">
        <f t="shared" si="63"/>
        <v>2.5177397472909875E-3</v>
      </c>
      <c r="I2049" s="2">
        <v>32941541447</v>
      </c>
    </row>
    <row r="2050" spans="1:9" x14ac:dyDescent="0.25">
      <c r="A2050" s="3">
        <v>43947</v>
      </c>
      <c r="B2050" s="1">
        <v>7570.1391599999997</v>
      </c>
      <c r="C2050" s="1">
        <v>7700.5942379999997</v>
      </c>
      <c r="D2050" s="1">
        <v>7561.4077150000003</v>
      </c>
      <c r="E2050" s="1">
        <v>7679.8671880000002</v>
      </c>
      <c r="F2050" s="1">
        <v>7679.8671880000002</v>
      </c>
      <c r="G2050" s="5">
        <f t="shared" si="62"/>
        <v>1.4522071585774121E-2</v>
      </c>
      <c r="H2050" s="5">
        <f t="shared" si="63"/>
        <v>1.441763616907641E-2</v>
      </c>
      <c r="I2050" s="2">
        <v>33070154491</v>
      </c>
    </row>
    <row r="2051" spans="1:9" x14ac:dyDescent="0.25">
      <c r="A2051" s="3">
        <v>43948</v>
      </c>
      <c r="B2051" s="1">
        <v>7679.4189450000003</v>
      </c>
      <c r="C2051" s="1">
        <v>7795.6010740000002</v>
      </c>
      <c r="D2051" s="1">
        <v>7679.4189450000003</v>
      </c>
      <c r="E2051" s="1">
        <v>7795.6010740000002</v>
      </c>
      <c r="F2051" s="1">
        <v>7795.6010740000002</v>
      </c>
      <c r="G2051" s="5">
        <f t="shared" si="62"/>
        <v>1.5069777011357255E-2</v>
      </c>
      <c r="H2051" s="5">
        <f t="shared" si="63"/>
        <v>1.4957355954862117E-2</v>
      </c>
      <c r="I2051" s="2">
        <v>36162144725</v>
      </c>
    </row>
    <row r="2052" spans="1:9" x14ac:dyDescent="0.25">
      <c r="A2052" s="3">
        <v>43949</v>
      </c>
      <c r="B2052" s="1">
        <v>7796.9702150000003</v>
      </c>
      <c r="C2052" s="1">
        <v>7814.5273440000001</v>
      </c>
      <c r="D2052" s="1">
        <v>7730.8066410000001</v>
      </c>
      <c r="E2052" s="1">
        <v>7807.0585940000001</v>
      </c>
      <c r="F2052" s="1">
        <v>7807.0585940000001</v>
      </c>
      <c r="G2052" s="5">
        <f t="shared" ref="G2052:G2115" si="64">E2052/E2051-1</f>
        <v>1.4697417032041304E-3</v>
      </c>
      <c r="H2052" s="5">
        <f t="shared" ref="H2052:H2115" si="65">-LN(F2051/F2052)</f>
        <v>1.4686626899847086E-3</v>
      </c>
      <c r="I2052" s="2">
        <v>33187959921</v>
      </c>
    </row>
    <row r="2053" spans="1:9" x14ac:dyDescent="0.25">
      <c r="A2053" s="3">
        <v>43950</v>
      </c>
      <c r="B2053" s="1">
        <v>7806.7124020000001</v>
      </c>
      <c r="C2053" s="1">
        <v>8871.7539059999999</v>
      </c>
      <c r="D2053" s="1">
        <v>7786.0493159999996</v>
      </c>
      <c r="E2053" s="1">
        <v>8801.0380860000005</v>
      </c>
      <c r="F2053" s="1">
        <v>8801.0380860000005</v>
      </c>
      <c r="G2053" s="5">
        <f t="shared" si="64"/>
        <v>0.12731805199514046</v>
      </c>
      <c r="H2053" s="5">
        <f t="shared" si="65"/>
        <v>0.11984140641936812</v>
      </c>
      <c r="I2053" s="2">
        <v>60201052203</v>
      </c>
    </row>
    <row r="2054" spans="1:9" x14ac:dyDescent="0.25">
      <c r="A2054" s="3">
        <v>43951</v>
      </c>
      <c r="B2054" s="1">
        <v>8797.6699219999991</v>
      </c>
      <c r="C2054" s="1">
        <v>9440.6503909999992</v>
      </c>
      <c r="D2054" s="1">
        <v>8533.2558590000008</v>
      </c>
      <c r="E2054" s="1">
        <v>8658.5537110000005</v>
      </c>
      <c r="F2054" s="1">
        <v>8658.5537110000005</v>
      </c>
      <c r="G2054" s="5">
        <f t="shared" si="64"/>
        <v>-1.6189496467087561E-2</v>
      </c>
      <c r="H2054" s="5">
        <f t="shared" si="65"/>
        <v>-1.6321978185806715E-2</v>
      </c>
      <c r="I2054" s="2">
        <v>66964629541</v>
      </c>
    </row>
    <row r="2055" spans="1:9" x14ac:dyDescent="0.25">
      <c r="A2055" s="3">
        <v>43952</v>
      </c>
      <c r="B2055" s="1">
        <v>8672.7822269999997</v>
      </c>
      <c r="C2055" s="1">
        <v>9048.0234380000002</v>
      </c>
      <c r="D2055" s="1">
        <v>8667.7636719999991</v>
      </c>
      <c r="E2055" s="1">
        <v>8864.7666019999997</v>
      </c>
      <c r="F2055" s="1">
        <v>8864.7666019999997</v>
      </c>
      <c r="G2055" s="5">
        <f t="shared" si="64"/>
        <v>2.3816089601433443E-2</v>
      </c>
      <c r="H2055" s="5">
        <f t="shared" si="65"/>
        <v>2.3536910488704765E-2</v>
      </c>
      <c r="I2055" s="2">
        <v>44068389997</v>
      </c>
    </row>
    <row r="2056" spans="1:9" x14ac:dyDescent="0.25">
      <c r="A2056" s="3">
        <v>43953</v>
      </c>
      <c r="B2056" s="1">
        <v>8869.0576170000004</v>
      </c>
      <c r="C2056" s="1">
        <v>9007.1875</v>
      </c>
      <c r="D2056" s="1">
        <v>8811.3662110000005</v>
      </c>
      <c r="E2056" s="1">
        <v>8988.5966800000006</v>
      </c>
      <c r="F2056" s="1">
        <v>8988.5966800000006</v>
      </c>
      <c r="G2056" s="5">
        <f t="shared" si="64"/>
        <v>1.3968791685058379E-2</v>
      </c>
      <c r="H2056" s="5">
        <f t="shared" si="65"/>
        <v>1.3872127264447734E-2</v>
      </c>
      <c r="I2056" s="2">
        <v>40134388683</v>
      </c>
    </row>
    <row r="2057" spans="1:9" x14ac:dyDescent="0.25">
      <c r="A2057" s="3">
        <v>43954</v>
      </c>
      <c r="B2057" s="1">
        <v>8983.6142579999996</v>
      </c>
      <c r="C2057" s="1">
        <v>9167.78125</v>
      </c>
      <c r="D2057" s="1">
        <v>8830.9716800000006</v>
      </c>
      <c r="E2057" s="1">
        <v>8897.46875</v>
      </c>
      <c r="F2057" s="1">
        <v>8897.46875</v>
      </c>
      <c r="G2057" s="5">
        <f t="shared" si="64"/>
        <v>-1.0138170978653882E-2</v>
      </c>
      <c r="H2057" s="5">
        <f t="shared" si="65"/>
        <v>-1.0189912238936939E-2</v>
      </c>
      <c r="I2057" s="2">
        <v>47101785174</v>
      </c>
    </row>
    <row r="2058" spans="1:9" x14ac:dyDescent="0.25">
      <c r="A2058" s="3">
        <v>43955</v>
      </c>
      <c r="B2058" s="1">
        <v>8895.7451170000004</v>
      </c>
      <c r="C2058" s="1">
        <v>8956.90625</v>
      </c>
      <c r="D2058" s="1">
        <v>8645.0244139999995</v>
      </c>
      <c r="E2058" s="1">
        <v>8912.6542969999991</v>
      </c>
      <c r="F2058" s="1">
        <v>8912.6542969999991</v>
      </c>
      <c r="G2058" s="5">
        <f t="shared" si="64"/>
        <v>1.7067266462722497E-3</v>
      </c>
      <c r="H2058" s="5">
        <f t="shared" si="65"/>
        <v>1.7052718434149507E-3</v>
      </c>
      <c r="I2058" s="2">
        <v>45718796276</v>
      </c>
    </row>
    <row r="2059" spans="1:9" x14ac:dyDescent="0.25">
      <c r="A2059" s="3">
        <v>43956</v>
      </c>
      <c r="B2059" s="1">
        <v>8912.8320309999999</v>
      </c>
      <c r="C2059" s="1">
        <v>9062.4150389999995</v>
      </c>
      <c r="D2059" s="1">
        <v>8856.8271480000003</v>
      </c>
      <c r="E2059" s="1">
        <v>9003.0703130000002</v>
      </c>
      <c r="F2059" s="1">
        <v>9003.0703130000002</v>
      </c>
      <c r="G2059" s="5">
        <f t="shared" si="64"/>
        <v>1.0144678901147897E-2</v>
      </c>
      <c r="H2059" s="5">
        <f t="shared" si="65"/>
        <v>1.009356703115703E-2</v>
      </c>
      <c r="I2059" s="2">
        <v>43148462663</v>
      </c>
    </row>
    <row r="2060" spans="1:9" x14ac:dyDescent="0.25">
      <c r="A2060" s="3">
        <v>43957</v>
      </c>
      <c r="B2060" s="1">
        <v>9007.4414059999999</v>
      </c>
      <c r="C2060" s="1">
        <v>9411.4677730000003</v>
      </c>
      <c r="D2060" s="1">
        <v>8966.7060550000006</v>
      </c>
      <c r="E2060" s="1">
        <v>9268.7617190000001</v>
      </c>
      <c r="F2060" s="1">
        <v>9268.7617190000001</v>
      </c>
      <c r="G2060" s="5">
        <f t="shared" si="64"/>
        <v>2.951119970887639E-2</v>
      </c>
      <c r="H2060" s="5">
        <f t="shared" si="65"/>
        <v>2.9084126211260556E-2</v>
      </c>
      <c r="I2060" s="2">
        <v>49371886931</v>
      </c>
    </row>
    <row r="2061" spans="1:9" x14ac:dyDescent="0.25">
      <c r="A2061" s="3">
        <v>43958</v>
      </c>
      <c r="B2061" s="1">
        <v>9261.8955079999996</v>
      </c>
      <c r="C2061" s="1">
        <v>9992.6640630000002</v>
      </c>
      <c r="D2061" s="1">
        <v>9138.3222659999992</v>
      </c>
      <c r="E2061" s="1">
        <v>9951.5185550000006</v>
      </c>
      <c r="F2061" s="1">
        <v>9951.5185550000006</v>
      </c>
      <c r="G2061" s="5">
        <f t="shared" si="64"/>
        <v>7.366214136246696E-2</v>
      </c>
      <c r="H2061" s="5">
        <f t="shared" si="65"/>
        <v>7.1075366859092728E-2</v>
      </c>
      <c r="I2061" s="2">
        <v>61112700562</v>
      </c>
    </row>
    <row r="2062" spans="1:9" x14ac:dyDescent="0.25">
      <c r="A2062" s="3">
        <v>43959</v>
      </c>
      <c r="B2062" s="1">
        <v>9936.1621090000008</v>
      </c>
      <c r="C2062" s="1">
        <v>9996.7431639999995</v>
      </c>
      <c r="D2062" s="1">
        <v>9767.1728519999997</v>
      </c>
      <c r="E2062" s="1">
        <v>9842.6660159999992</v>
      </c>
      <c r="F2062" s="1">
        <v>9842.6660159999992</v>
      </c>
      <c r="G2062" s="5">
        <f t="shared" si="64"/>
        <v>-1.0938284282785204E-2</v>
      </c>
      <c r="H2062" s="5">
        <f t="shared" si="65"/>
        <v>-1.0998547165594201E-2</v>
      </c>
      <c r="I2062" s="2">
        <v>51780748042</v>
      </c>
    </row>
    <row r="2063" spans="1:9" x14ac:dyDescent="0.25">
      <c r="A2063" s="3">
        <v>43960</v>
      </c>
      <c r="B2063" s="1">
        <v>9840.90625</v>
      </c>
      <c r="C2063" s="1">
        <v>9913.8632809999999</v>
      </c>
      <c r="D2063" s="1">
        <v>9580.6445309999999</v>
      </c>
      <c r="E2063" s="1">
        <v>9593.8964840000008</v>
      </c>
      <c r="F2063" s="1">
        <v>9593.8964840000008</v>
      </c>
      <c r="G2063" s="5">
        <f t="shared" si="64"/>
        <v>-2.5274608687890554E-2</v>
      </c>
      <c r="H2063" s="5">
        <f t="shared" si="65"/>
        <v>-2.5599497591380253E-2</v>
      </c>
      <c r="I2063" s="2">
        <v>46566121841</v>
      </c>
    </row>
    <row r="2064" spans="1:9" x14ac:dyDescent="0.25">
      <c r="A2064" s="3">
        <v>43961</v>
      </c>
      <c r="B2064" s="1">
        <v>9591.1689449999994</v>
      </c>
      <c r="C2064" s="1">
        <v>9595.5810550000006</v>
      </c>
      <c r="D2064" s="1">
        <v>8395.1074219999991</v>
      </c>
      <c r="E2064" s="1">
        <v>8756.4306639999995</v>
      </c>
      <c r="F2064" s="1">
        <v>8756.4306639999995</v>
      </c>
      <c r="G2064" s="5">
        <f t="shared" si="64"/>
        <v>-8.7291521374726733E-2</v>
      </c>
      <c r="H2064" s="5">
        <f t="shared" si="65"/>
        <v>-9.133874989439697E-2</v>
      </c>
      <c r="I2064" s="2">
        <v>63325279337</v>
      </c>
    </row>
    <row r="2065" spans="1:9" x14ac:dyDescent="0.25">
      <c r="A2065" s="3">
        <v>43962</v>
      </c>
      <c r="B2065" s="1">
        <v>8755.5351559999999</v>
      </c>
      <c r="C2065" s="1">
        <v>9033.4707030000009</v>
      </c>
      <c r="D2065" s="1">
        <v>8374.3232420000004</v>
      </c>
      <c r="E2065" s="1">
        <v>8601.7958980000003</v>
      </c>
      <c r="F2065" s="1">
        <v>8601.7958980000003</v>
      </c>
      <c r="G2065" s="5">
        <f t="shared" si="64"/>
        <v>-1.7659566087326328E-2</v>
      </c>
      <c r="H2065" s="5">
        <f t="shared" si="65"/>
        <v>-1.7817356659741154E-2</v>
      </c>
      <c r="I2065" s="2">
        <v>57119858802</v>
      </c>
    </row>
    <row r="2066" spans="1:9" x14ac:dyDescent="0.25">
      <c r="A2066" s="3">
        <v>43963</v>
      </c>
      <c r="B2066" s="1">
        <v>8610.3857420000004</v>
      </c>
      <c r="C2066" s="1">
        <v>8949.8984380000002</v>
      </c>
      <c r="D2066" s="1">
        <v>8569.6435550000006</v>
      </c>
      <c r="E2066" s="1">
        <v>8804.4775389999995</v>
      </c>
      <c r="F2066" s="1">
        <v>8804.4775389999995</v>
      </c>
      <c r="G2066" s="5">
        <f t="shared" si="64"/>
        <v>2.3562712182827461E-2</v>
      </c>
      <c r="H2066" s="5">
        <f t="shared" si="65"/>
        <v>2.3289396526287323E-2</v>
      </c>
      <c r="I2066" s="2">
        <v>42142717533</v>
      </c>
    </row>
    <row r="2067" spans="1:9" x14ac:dyDescent="0.25">
      <c r="A2067" s="3">
        <v>43964</v>
      </c>
      <c r="B2067" s="1">
        <v>8805.3876949999994</v>
      </c>
      <c r="C2067" s="1">
        <v>9317.8789059999999</v>
      </c>
      <c r="D2067" s="1">
        <v>8805.3876949999994</v>
      </c>
      <c r="E2067" s="1">
        <v>9269.9873050000006</v>
      </c>
      <c r="F2067" s="1">
        <v>9269.9873050000006</v>
      </c>
      <c r="G2067" s="5">
        <f t="shared" si="64"/>
        <v>5.2871935210010435E-2</v>
      </c>
      <c r="H2067" s="5">
        <f t="shared" si="65"/>
        <v>5.1521606771804451E-2</v>
      </c>
      <c r="I2067" s="2">
        <v>45558144023</v>
      </c>
    </row>
    <row r="2068" spans="1:9" x14ac:dyDescent="0.25">
      <c r="A2068" s="3">
        <v>43965</v>
      </c>
      <c r="B2068" s="1">
        <v>9271.3291019999997</v>
      </c>
      <c r="C2068" s="1">
        <v>9793.2685550000006</v>
      </c>
      <c r="D2068" s="1">
        <v>9255.0351559999999</v>
      </c>
      <c r="E2068" s="1">
        <v>9733.7216800000006</v>
      </c>
      <c r="F2068" s="1">
        <v>9733.7216800000006</v>
      </c>
      <c r="G2068" s="5">
        <f t="shared" si="64"/>
        <v>5.0025351679810148E-2</v>
      </c>
      <c r="H2068" s="5">
        <f t="shared" si="65"/>
        <v>4.8814308334921279E-2</v>
      </c>
      <c r="I2068" s="2">
        <v>56426907637</v>
      </c>
    </row>
    <row r="2069" spans="1:9" x14ac:dyDescent="0.25">
      <c r="A2069" s="3">
        <v>43966</v>
      </c>
      <c r="B2069" s="1">
        <v>9734.2910159999992</v>
      </c>
      <c r="C2069" s="1">
        <v>9755.828125</v>
      </c>
      <c r="D2069" s="1">
        <v>9261.3984380000002</v>
      </c>
      <c r="E2069" s="1">
        <v>9328.1972659999992</v>
      </c>
      <c r="F2069" s="1">
        <v>9328.1972659999992</v>
      </c>
      <c r="G2069" s="5">
        <f t="shared" si="64"/>
        <v>-4.1661804942834668E-2</v>
      </c>
      <c r="H2069" s="5">
        <f t="shared" si="65"/>
        <v>-4.2554541328534971E-2</v>
      </c>
      <c r="I2069" s="2">
        <v>48158802327</v>
      </c>
    </row>
    <row r="2070" spans="1:9" x14ac:dyDescent="0.25">
      <c r="A2070" s="3">
        <v>43967</v>
      </c>
      <c r="B2070" s="1">
        <v>9333.2402340000008</v>
      </c>
      <c r="C2070" s="1">
        <v>9564.2050780000009</v>
      </c>
      <c r="D2070" s="1">
        <v>9260.6943360000005</v>
      </c>
      <c r="E2070" s="1">
        <v>9377.0136719999991</v>
      </c>
      <c r="F2070" s="1">
        <v>9377.0136719999991</v>
      </c>
      <c r="G2070" s="5">
        <f t="shared" si="64"/>
        <v>5.233209012198925E-3</v>
      </c>
      <c r="H2070" s="5">
        <f t="shared" si="65"/>
        <v>5.2195633602450334E-3</v>
      </c>
      <c r="I2070" s="2">
        <v>36164766408</v>
      </c>
    </row>
    <row r="2071" spans="1:9" x14ac:dyDescent="0.25">
      <c r="A2071" s="3">
        <v>43968</v>
      </c>
      <c r="B2071" s="1">
        <v>9374.9296880000002</v>
      </c>
      <c r="C2071" s="1">
        <v>9823.0019530000009</v>
      </c>
      <c r="D2071" s="1">
        <v>9349.5458980000003</v>
      </c>
      <c r="E2071" s="1">
        <v>9670.7392579999996</v>
      </c>
      <c r="F2071" s="1">
        <v>9670.7392579999996</v>
      </c>
      <c r="G2071" s="5">
        <f t="shared" si="64"/>
        <v>3.1324001038526061E-2</v>
      </c>
      <c r="H2071" s="5">
        <f t="shared" si="65"/>
        <v>3.0843414675042813E-2</v>
      </c>
      <c r="I2071" s="2">
        <v>40084250663</v>
      </c>
    </row>
    <row r="2072" spans="1:9" x14ac:dyDescent="0.25">
      <c r="A2072" s="3">
        <v>43969</v>
      </c>
      <c r="B2072" s="1">
        <v>9675.6953130000002</v>
      </c>
      <c r="C2072" s="1">
        <v>9906.0302730000003</v>
      </c>
      <c r="D2072" s="1">
        <v>9570.359375</v>
      </c>
      <c r="E2072" s="1">
        <v>9726.5751949999994</v>
      </c>
      <c r="F2072" s="1">
        <v>9726.5751949999994</v>
      </c>
      <c r="G2072" s="5">
        <f t="shared" si="64"/>
        <v>5.7736989396968141E-3</v>
      </c>
      <c r="H2072" s="5">
        <f t="shared" si="65"/>
        <v>5.7570950200070796E-3</v>
      </c>
      <c r="I2072" s="2">
        <v>41827139896</v>
      </c>
    </row>
    <row r="2073" spans="1:9" x14ac:dyDescent="0.25">
      <c r="A2073" s="3">
        <v>43970</v>
      </c>
      <c r="B2073" s="1">
        <v>9727.0634769999997</v>
      </c>
      <c r="C2073" s="1">
        <v>9836.0478519999997</v>
      </c>
      <c r="D2073" s="1">
        <v>9539.6240230000003</v>
      </c>
      <c r="E2073" s="1">
        <v>9729.0380860000005</v>
      </c>
      <c r="F2073" s="1">
        <v>9729.0380860000005</v>
      </c>
      <c r="G2073" s="5">
        <f t="shared" si="64"/>
        <v>2.5321255946986199E-4</v>
      </c>
      <c r="H2073" s="5">
        <f t="shared" si="65"/>
        <v>2.531805065803162E-4</v>
      </c>
      <c r="I2073" s="2">
        <v>39254288955</v>
      </c>
    </row>
    <row r="2074" spans="1:9" x14ac:dyDescent="0.25">
      <c r="A2074" s="3">
        <v>43971</v>
      </c>
      <c r="B2074" s="1">
        <v>9725.3291019999997</v>
      </c>
      <c r="C2074" s="1">
        <v>9804.7939449999994</v>
      </c>
      <c r="D2074" s="1">
        <v>9447.2011719999991</v>
      </c>
      <c r="E2074" s="1">
        <v>9522.9814449999994</v>
      </c>
      <c r="F2074" s="1">
        <v>9522.9814449999994</v>
      </c>
      <c r="G2074" s="5">
        <f t="shared" si="64"/>
        <v>-2.1179549219415117E-2</v>
      </c>
      <c r="H2074" s="5">
        <f t="shared" si="65"/>
        <v>-2.1407053904281145E-2</v>
      </c>
      <c r="I2074" s="2">
        <v>36546239703</v>
      </c>
    </row>
    <row r="2075" spans="1:9" x14ac:dyDescent="0.25">
      <c r="A2075" s="3">
        <v>43972</v>
      </c>
      <c r="B2075" s="1">
        <v>9522.7402340000008</v>
      </c>
      <c r="C2075" s="1">
        <v>9555.2421880000002</v>
      </c>
      <c r="D2075" s="1">
        <v>8869.9306639999995</v>
      </c>
      <c r="E2075" s="1">
        <v>9081.7617190000001</v>
      </c>
      <c r="F2075" s="1">
        <v>9081.7617190000001</v>
      </c>
      <c r="G2075" s="5">
        <f t="shared" si="64"/>
        <v>-4.6332099726148268E-2</v>
      </c>
      <c r="H2075" s="5">
        <f t="shared" si="65"/>
        <v>-4.7439781059709418E-2</v>
      </c>
      <c r="I2075" s="2">
        <v>39326160532</v>
      </c>
    </row>
    <row r="2076" spans="1:9" x14ac:dyDescent="0.25">
      <c r="A2076" s="3">
        <v>43973</v>
      </c>
      <c r="B2076" s="1">
        <v>9080.3349610000005</v>
      </c>
      <c r="C2076" s="1">
        <v>9232.9365230000003</v>
      </c>
      <c r="D2076" s="1">
        <v>9008.6386719999991</v>
      </c>
      <c r="E2076" s="1">
        <v>9182.5771480000003</v>
      </c>
      <c r="F2076" s="1">
        <v>9182.5771480000003</v>
      </c>
      <c r="G2076" s="5">
        <f t="shared" si="64"/>
        <v>1.1100867003489334E-2</v>
      </c>
      <c r="H2076" s="5">
        <f t="shared" si="65"/>
        <v>1.103970460025009E-2</v>
      </c>
      <c r="I2076" s="2">
        <v>29810773699</v>
      </c>
    </row>
    <row r="2077" spans="1:9" x14ac:dyDescent="0.25">
      <c r="A2077" s="3">
        <v>43974</v>
      </c>
      <c r="B2077" s="1">
        <v>9185.0625</v>
      </c>
      <c r="C2077" s="1">
        <v>9302.5019530000009</v>
      </c>
      <c r="D2077" s="1">
        <v>9118.1083980000003</v>
      </c>
      <c r="E2077" s="1">
        <v>9209.2871090000008</v>
      </c>
      <c r="F2077" s="1">
        <v>9209.2871090000008</v>
      </c>
      <c r="G2077" s="5">
        <f t="shared" si="64"/>
        <v>2.9087652158541477E-3</v>
      </c>
      <c r="H2077" s="5">
        <f t="shared" si="65"/>
        <v>2.9045429440636913E-3</v>
      </c>
      <c r="I2077" s="2">
        <v>27727866812</v>
      </c>
    </row>
    <row r="2078" spans="1:9" x14ac:dyDescent="0.25">
      <c r="A2078" s="3">
        <v>43975</v>
      </c>
      <c r="B2078" s="1">
        <v>9212.2832030000009</v>
      </c>
      <c r="C2078" s="1">
        <v>9288.4042969999991</v>
      </c>
      <c r="D2078" s="1">
        <v>8787.2509769999997</v>
      </c>
      <c r="E2078" s="1">
        <v>8790.3681639999995</v>
      </c>
      <c r="F2078" s="1">
        <v>8790.3681639999995</v>
      </c>
      <c r="G2078" s="5">
        <f t="shared" si="64"/>
        <v>-4.5488748482019004E-2</v>
      </c>
      <c r="H2078" s="5">
        <f t="shared" si="65"/>
        <v>-4.6555848019932615E-2</v>
      </c>
      <c r="I2078" s="2">
        <v>32518803300</v>
      </c>
    </row>
    <row r="2079" spans="1:9" x14ac:dyDescent="0.25">
      <c r="A2079" s="3">
        <v>43976</v>
      </c>
      <c r="B2079" s="1">
        <v>8786.1074219999991</v>
      </c>
      <c r="C2079" s="1">
        <v>8951.0058590000008</v>
      </c>
      <c r="D2079" s="1">
        <v>8719.6679690000001</v>
      </c>
      <c r="E2079" s="1">
        <v>8906.9345699999994</v>
      </c>
      <c r="F2079" s="1">
        <v>8906.9345699999994</v>
      </c>
      <c r="G2079" s="5">
        <f t="shared" si="64"/>
        <v>1.3260696688152995E-2</v>
      </c>
      <c r="H2079" s="5">
        <f t="shared" si="65"/>
        <v>1.3173543280973051E-2</v>
      </c>
      <c r="I2079" s="2">
        <v>31288157264</v>
      </c>
    </row>
    <row r="2080" spans="1:9" x14ac:dyDescent="0.25">
      <c r="A2080" s="3">
        <v>43977</v>
      </c>
      <c r="B2080" s="1">
        <v>8909.5859380000002</v>
      </c>
      <c r="C2080" s="1">
        <v>8991.9677730000003</v>
      </c>
      <c r="D2080" s="1">
        <v>8757.2939449999994</v>
      </c>
      <c r="E2080" s="1">
        <v>8835.0527340000008</v>
      </c>
      <c r="F2080" s="1">
        <v>8835.0527340000008</v>
      </c>
      <c r="G2080" s="5">
        <f t="shared" si="64"/>
        <v>-8.0703226721916543E-3</v>
      </c>
      <c r="H2080" s="5">
        <f t="shared" si="65"/>
        <v>-8.1030640005799928E-3</v>
      </c>
      <c r="I2080" s="2">
        <v>29584186947</v>
      </c>
    </row>
    <row r="2081" spans="1:9" x14ac:dyDescent="0.25">
      <c r="A2081" s="3">
        <v>43978</v>
      </c>
      <c r="B2081" s="1">
        <v>8837.3808590000008</v>
      </c>
      <c r="C2081" s="1">
        <v>9203.3203130000002</v>
      </c>
      <c r="D2081" s="1">
        <v>8834.1572269999997</v>
      </c>
      <c r="E2081" s="1">
        <v>9181.0175780000009</v>
      </c>
      <c r="F2081" s="1">
        <v>9181.0175780000009</v>
      </c>
      <c r="G2081" s="5">
        <f t="shared" si="64"/>
        <v>3.9158209284775536E-2</v>
      </c>
      <c r="H2081" s="5">
        <f t="shared" si="65"/>
        <v>3.8410971251524158E-2</v>
      </c>
      <c r="I2081" s="2">
        <v>32740536902</v>
      </c>
    </row>
    <row r="2082" spans="1:9" x14ac:dyDescent="0.25">
      <c r="A2082" s="3">
        <v>43979</v>
      </c>
      <c r="B2082" s="1">
        <v>9184.9453130000002</v>
      </c>
      <c r="C2082" s="1">
        <v>9546.3193360000005</v>
      </c>
      <c r="D2082" s="1">
        <v>9148.4570309999999</v>
      </c>
      <c r="E2082" s="1">
        <v>9525.7509769999997</v>
      </c>
      <c r="F2082" s="1">
        <v>9525.7509769999997</v>
      </c>
      <c r="G2082" s="5">
        <f t="shared" si="64"/>
        <v>3.7548495694645689E-2</v>
      </c>
      <c r="H2082" s="5">
        <f t="shared" si="65"/>
        <v>3.6860714868516595E-2</v>
      </c>
      <c r="I2082" s="2">
        <v>34367073114</v>
      </c>
    </row>
    <row r="2083" spans="1:9" x14ac:dyDescent="0.25">
      <c r="A2083" s="3">
        <v>43980</v>
      </c>
      <c r="B2083" s="1">
        <v>9528.3554690000001</v>
      </c>
      <c r="C2083" s="1">
        <v>9573.6669920000004</v>
      </c>
      <c r="D2083" s="1">
        <v>9379.3388670000004</v>
      </c>
      <c r="E2083" s="1">
        <v>9439.1240230000003</v>
      </c>
      <c r="F2083" s="1">
        <v>9439.1240230000003</v>
      </c>
      <c r="G2083" s="5">
        <f t="shared" si="64"/>
        <v>-9.0939763394152218E-3</v>
      </c>
      <c r="H2083" s="5">
        <f t="shared" si="65"/>
        <v>-9.1355789564639914E-3</v>
      </c>
      <c r="I2083" s="2">
        <v>32896642044</v>
      </c>
    </row>
    <row r="2084" spans="1:9" x14ac:dyDescent="0.25">
      <c r="A2084" s="3">
        <v>43981</v>
      </c>
      <c r="B2084" s="1">
        <v>9438.9140630000002</v>
      </c>
      <c r="C2084" s="1">
        <v>9704.0302730000003</v>
      </c>
      <c r="D2084" s="1">
        <v>9366.7294920000004</v>
      </c>
      <c r="E2084" s="1">
        <v>9700.4140630000002</v>
      </c>
      <c r="F2084" s="1">
        <v>9700.4140630000002</v>
      </c>
      <c r="G2084" s="5">
        <f t="shared" si="64"/>
        <v>2.7681598352063519E-2</v>
      </c>
      <c r="H2084" s="5">
        <f t="shared" si="65"/>
        <v>2.7305389827458705E-2</v>
      </c>
      <c r="I2084" s="2">
        <v>32722975141</v>
      </c>
    </row>
    <row r="2085" spans="1:9" x14ac:dyDescent="0.25">
      <c r="A2085" s="3">
        <v>43982</v>
      </c>
      <c r="B2085" s="1">
        <v>9700.1054690000001</v>
      </c>
      <c r="C2085" s="1">
        <v>9700.34375</v>
      </c>
      <c r="D2085" s="1">
        <v>9432.296875</v>
      </c>
      <c r="E2085" s="1">
        <v>9461.0585940000001</v>
      </c>
      <c r="F2085" s="1">
        <v>9461.0585940000001</v>
      </c>
      <c r="G2085" s="5">
        <f t="shared" si="64"/>
        <v>-2.4674768256848556E-2</v>
      </c>
      <c r="H2085" s="5">
        <f t="shared" si="65"/>
        <v>-2.4984292588116307E-2</v>
      </c>
      <c r="I2085" s="2">
        <v>27773290299</v>
      </c>
    </row>
    <row r="2086" spans="1:9" x14ac:dyDescent="0.25">
      <c r="A2086" s="3">
        <v>43983</v>
      </c>
      <c r="B2086" s="1">
        <v>9463.6054690000001</v>
      </c>
      <c r="C2086" s="1">
        <v>10199.565430000001</v>
      </c>
      <c r="D2086" s="1">
        <v>9450.8994139999995</v>
      </c>
      <c r="E2086" s="1">
        <v>10167.268555000001</v>
      </c>
      <c r="F2086" s="1">
        <v>10167.268555000001</v>
      </c>
      <c r="G2086" s="5">
        <f t="shared" si="64"/>
        <v>7.4643862944455686E-2</v>
      </c>
      <c r="H2086" s="5">
        <f t="shared" si="65"/>
        <v>7.1989316406649503E-2</v>
      </c>
      <c r="I2086" s="2">
        <v>35198901068</v>
      </c>
    </row>
    <row r="2087" spans="1:9" x14ac:dyDescent="0.25">
      <c r="A2087" s="3">
        <v>43984</v>
      </c>
      <c r="B2087" s="1">
        <v>10162.973633</v>
      </c>
      <c r="C2087" s="1">
        <v>10182.340819999999</v>
      </c>
      <c r="D2087" s="1">
        <v>9460.5712889999995</v>
      </c>
      <c r="E2087" s="1">
        <v>9529.8037110000005</v>
      </c>
      <c r="F2087" s="1">
        <v>9529.8037110000005</v>
      </c>
      <c r="G2087" s="5">
        <f t="shared" si="64"/>
        <v>-6.2697748225260641E-2</v>
      </c>
      <c r="H2087" s="5">
        <f t="shared" si="65"/>
        <v>-6.4749474827014333E-2</v>
      </c>
      <c r="I2087" s="2">
        <v>39137252109</v>
      </c>
    </row>
    <row r="2088" spans="1:9" x14ac:dyDescent="0.25">
      <c r="A2088" s="3">
        <v>43985</v>
      </c>
      <c r="B2088" s="1">
        <v>9533.7607420000004</v>
      </c>
      <c r="C2088" s="1">
        <v>9682.859375</v>
      </c>
      <c r="D2088" s="1">
        <v>9471.8466800000006</v>
      </c>
      <c r="E2088" s="1">
        <v>9656.7177730000003</v>
      </c>
      <c r="F2088" s="1">
        <v>9656.7177730000003</v>
      </c>
      <c r="G2088" s="5">
        <f t="shared" si="64"/>
        <v>1.3317594553758472E-2</v>
      </c>
      <c r="H2088" s="5">
        <f t="shared" si="65"/>
        <v>1.3229694939032668E-2</v>
      </c>
      <c r="I2088" s="2">
        <v>25007459262</v>
      </c>
    </row>
    <row r="2089" spans="1:9" x14ac:dyDescent="0.25">
      <c r="A2089" s="3">
        <v>43986</v>
      </c>
      <c r="B2089" s="1">
        <v>9655.8544920000004</v>
      </c>
      <c r="C2089" s="1">
        <v>9887.6103519999997</v>
      </c>
      <c r="D2089" s="1">
        <v>9525.2470699999994</v>
      </c>
      <c r="E2089" s="1">
        <v>9800.6367190000001</v>
      </c>
      <c r="F2089" s="1">
        <v>9800.6367190000001</v>
      </c>
      <c r="G2089" s="5">
        <f t="shared" si="64"/>
        <v>1.4903505454243904E-2</v>
      </c>
      <c r="H2089" s="5">
        <f t="shared" si="65"/>
        <v>1.4793539456466361E-2</v>
      </c>
      <c r="I2089" s="2">
        <v>25921805072</v>
      </c>
    </row>
    <row r="2090" spans="1:9" x14ac:dyDescent="0.25">
      <c r="A2090" s="3">
        <v>43987</v>
      </c>
      <c r="B2090" s="1">
        <v>9800.2158199999994</v>
      </c>
      <c r="C2090" s="1">
        <v>9869.2373050000006</v>
      </c>
      <c r="D2090" s="1">
        <v>9663.2167969999991</v>
      </c>
      <c r="E2090" s="1">
        <v>9665.5332030000009</v>
      </c>
      <c r="F2090" s="1">
        <v>9665.5332030000009</v>
      </c>
      <c r="G2090" s="5">
        <f t="shared" si="64"/>
        <v>-1.3785177419960992E-2</v>
      </c>
      <c r="H2090" s="5">
        <f t="shared" si="65"/>
        <v>-1.3881075311104947E-2</v>
      </c>
      <c r="I2090" s="2">
        <v>23509628646</v>
      </c>
    </row>
    <row r="2091" spans="1:9" x14ac:dyDescent="0.25">
      <c r="A2091" s="3">
        <v>43988</v>
      </c>
      <c r="B2091" s="1">
        <v>9664.9042969999991</v>
      </c>
      <c r="C2091" s="1">
        <v>9773.4316409999992</v>
      </c>
      <c r="D2091" s="1">
        <v>9591.0244139999995</v>
      </c>
      <c r="E2091" s="1">
        <v>9653.6796880000002</v>
      </c>
      <c r="F2091" s="1">
        <v>9653.6796880000002</v>
      </c>
      <c r="G2091" s="5">
        <f t="shared" si="64"/>
        <v>-1.2263694874403708E-3</v>
      </c>
      <c r="H2091" s="5">
        <f t="shared" si="65"/>
        <v>-1.2271220938789285E-3</v>
      </c>
      <c r="I2091" s="2">
        <v>20438419222</v>
      </c>
    </row>
    <row r="2092" spans="1:9" x14ac:dyDescent="0.25">
      <c r="A2092" s="3">
        <v>43989</v>
      </c>
      <c r="B2092" s="1">
        <v>9653.0029300000006</v>
      </c>
      <c r="C2092" s="1">
        <v>9768.4980469999991</v>
      </c>
      <c r="D2092" s="1">
        <v>9458.1503909999992</v>
      </c>
      <c r="E2092" s="1">
        <v>9758.8525389999995</v>
      </c>
      <c r="F2092" s="1">
        <v>9758.8525389999995</v>
      </c>
      <c r="G2092" s="5">
        <f t="shared" si="64"/>
        <v>1.0894586768891212E-2</v>
      </c>
      <c r="H2092" s="5">
        <f t="shared" si="65"/>
        <v>1.0835668300436595E-2</v>
      </c>
      <c r="I2092" s="2">
        <v>25015250846</v>
      </c>
    </row>
    <row r="2093" spans="1:9" x14ac:dyDescent="0.25">
      <c r="A2093" s="3">
        <v>43990</v>
      </c>
      <c r="B2093" s="1">
        <v>9760.0634769999997</v>
      </c>
      <c r="C2093" s="1">
        <v>9782.3066409999992</v>
      </c>
      <c r="D2093" s="1">
        <v>9675.8857420000004</v>
      </c>
      <c r="E2093" s="1">
        <v>9771.4892579999996</v>
      </c>
      <c r="F2093" s="1">
        <v>9771.4892579999996</v>
      </c>
      <c r="G2093" s="5">
        <f t="shared" si="64"/>
        <v>1.2948980373972407E-3</v>
      </c>
      <c r="H2093" s="5">
        <f t="shared" si="65"/>
        <v>1.2940603799762047E-3</v>
      </c>
      <c r="I2093" s="2">
        <v>21486346312</v>
      </c>
    </row>
    <row r="2094" spans="1:9" x14ac:dyDescent="0.25">
      <c r="A2094" s="3">
        <v>43991</v>
      </c>
      <c r="B2094" s="1">
        <v>9774.3603519999997</v>
      </c>
      <c r="C2094" s="1">
        <v>9836.3691409999992</v>
      </c>
      <c r="D2094" s="1">
        <v>9664.7197269999997</v>
      </c>
      <c r="E2094" s="1">
        <v>9795.7001949999994</v>
      </c>
      <c r="F2094" s="1">
        <v>9795.7001949999994</v>
      </c>
      <c r="G2094" s="5">
        <f t="shared" si="64"/>
        <v>2.4777120826466881E-3</v>
      </c>
      <c r="H2094" s="5">
        <f t="shared" si="65"/>
        <v>2.4746476149331998E-3</v>
      </c>
      <c r="I2094" s="2">
        <v>23717842783</v>
      </c>
    </row>
    <row r="2095" spans="1:9" x14ac:dyDescent="0.25">
      <c r="A2095" s="3">
        <v>43992</v>
      </c>
      <c r="B2095" s="1">
        <v>9794.1191409999992</v>
      </c>
      <c r="C2095" s="1">
        <v>9908.8964840000008</v>
      </c>
      <c r="D2095" s="1">
        <v>9728.2910159999992</v>
      </c>
      <c r="E2095" s="1">
        <v>9870.0947269999997</v>
      </c>
      <c r="F2095" s="1">
        <v>9870.0947269999997</v>
      </c>
      <c r="G2095" s="5">
        <f t="shared" si="64"/>
        <v>7.5946109536890738E-3</v>
      </c>
      <c r="H2095" s="5">
        <f t="shared" si="65"/>
        <v>7.5659170835328396E-3</v>
      </c>
      <c r="I2095" s="2">
        <v>25706567601</v>
      </c>
    </row>
    <row r="2096" spans="1:9" x14ac:dyDescent="0.25">
      <c r="A2096" s="3">
        <v>43993</v>
      </c>
      <c r="B2096" s="1">
        <v>9870.078125</v>
      </c>
      <c r="C2096" s="1">
        <v>9938.2978519999997</v>
      </c>
      <c r="D2096" s="1">
        <v>9263.0693360000005</v>
      </c>
      <c r="E2096" s="1">
        <v>9321.78125</v>
      </c>
      <c r="F2096" s="1">
        <v>9321.78125</v>
      </c>
      <c r="G2096" s="5">
        <f t="shared" si="64"/>
        <v>-5.5553010600806974E-2</v>
      </c>
      <c r="H2096" s="5">
        <f t="shared" si="65"/>
        <v>-5.7155719185610167E-2</v>
      </c>
      <c r="I2096" s="2">
        <v>30247143440</v>
      </c>
    </row>
    <row r="2097" spans="1:9" x14ac:dyDescent="0.25">
      <c r="A2097" s="3">
        <v>43994</v>
      </c>
      <c r="B2097" s="1">
        <v>9320.6904300000006</v>
      </c>
      <c r="C2097" s="1">
        <v>9540.4658199999994</v>
      </c>
      <c r="D2097" s="1">
        <v>9285.8515630000002</v>
      </c>
      <c r="E2097" s="1">
        <v>9480.84375</v>
      </c>
      <c r="F2097" s="1">
        <v>9480.84375</v>
      </c>
      <c r="G2097" s="5">
        <f t="shared" si="64"/>
        <v>1.7063530642279279E-2</v>
      </c>
      <c r="H2097" s="5">
        <f t="shared" si="65"/>
        <v>1.691958379014414E-2</v>
      </c>
      <c r="I2097" s="2">
        <v>22610564515</v>
      </c>
    </row>
    <row r="2098" spans="1:9" x14ac:dyDescent="0.25">
      <c r="A2098" s="3">
        <v>43995</v>
      </c>
      <c r="B2098" s="1">
        <v>9480.7353519999997</v>
      </c>
      <c r="C2098" s="1">
        <v>9493.2119139999995</v>
      </c>
      <c r="D2098" s="1">
        <v>9396.0097659999992</v>
      </c>
      <c r="E2098" s="1">
        <v>9475.2773440000001</v>
      </c>
      <c r="F2098" s="1">
        <v>9475.2773440000001</v>
      </c>
      <c r="G2098" s="5">
        <f t="shared" si="64"/>
        <v>-5.8712137303174039E-4</v>
      </c>
      <c r="H2098" s="5">
        <f t="shared" si="65"/>
        <v>-5.8729379627736264E-4</v>
      </c>
      <c r="I2098" s="2">
        <v>17564322315</v>
      </c>
    </row>
    <row r="2099" spans="1:9" x14ac:dyDescent="0.25">
      <c r="A2099" s="3">
        <v>43996</v>
      </c>
      <c r="B2099" s="1">
        <v>9477.5537110000005</v>
      </c>
      <c r="C2099" s="1">
        <v>9482.2705079999996</v>
      </c>
      <c r="D2099" s="1">
        <v>9347.59375</v>
      </c>
      <c r="E2099" s="1">
        <v>9386.7880860000005</v>
      </c>
      <c r="F2099" s="1">
        <v>9386.7880860000005</v>
      </c>
      <c r="G2099" s="5">
        <f t="shared" si="64"/>
        <v>-9.3389623108006692E-3</v>
      </c>
      <c r="H2099" s="5">
        <f t="shared" si="65"/>
        <v>-9.382843838296271E-3</v>
      </c>
      <c r="I2099" s="2">
        <v>18991732746</v>
      </c>
    </row>
    <row r="2100" spans="1:9" x14ac:dyDescent="0.25">
      <c r="A2100" s="3">
        <v>43997</v>
      </c>
      <c r="B2100" s="1">
        <v>9386.0351559999999</v>
      </c>
      <c r="C2100" s="1">
        <v>9504.8603519999997</v>
      </c>
      <c r="D2100" s="1">
        <v>8990.1757809999999</v>
      </c>
      <c r="E2100" s="1">
        <v>9450.7021480000003</v>
      </c>
      <c r="F2100" s="1">
        <v>9450.7021480000003</v>
      </c>
      <c r="G2100" s="5">
        <f t="shared" si="64"/>
        <v>6.8089384158278587E-3</v>
      </c>
      <c r="H2100" s="5">
        <f t="shared" si="65"/>
        <v>6.7858622847350829E-3</v>
      </c>
      <c r="I2100" s="2">
        <v>26699704768</v>
      </c>
    </row>
    <row r="2101" spans="1:9" x14ac:dyDescent="0.25">
      <c r="A2101" s="3">
        <v>43998</v>
      </c>
      <c r="B2101" s="1">
        <v>9454.2666019999997</v>
      </c>
      <c r="C2101" s="1">
        <v>9579.4306639999995</v>
      </c>
      <c r="D2101" s="1">
        <v>9400.4453130000002</v>
      </c>
      <c r="E2101" s="1">
        <v>9538.0244139999995</v>
      </c>
      <c r="F2101" s="1">
        <v>9538.0244139999995</v>
      </c>
      <c r="G2101" s="5">
        <f t="shared" si="64"/>
        <v>9.2397649013284955E-3</v>
      </c>
      <c r="H2101" s="5">
        <f t="shared" si="65"/>
        <v>9.1973394077667289E-3</v>
      </c>
      <c r="I2101" s="2">
        <v>21565537209</v>
      </c>
    </row>
    <row r="2102" spans="1:9" x14ac:dyDescent="0.25">
      <c r="A2102" s="3">
        <v>43999</v>
      </c>
      <c r="B2102" s="1">
        <v>9533.7841800000006</v>
      </c>
      <c r="C2102" s="1">
        <v>9540.4228519999997</v>
      </c>
      <c r="D2102" s="1">
        <v>9327.3398440000001</v>
      </c>
      <c r="E2102" s="1">
        <v>9480.2548829999996</v>
      </c>
      <c r="F2102" s="1">
        <v>9480.2548829999996</v>
      </c>
      <c r="G2102" s="5">
        <f t="shared" si="64"/>
        <v>-6.0567606552993647E-3</v>
      </c>
      <c r="H2102" s="5">
        <f t="shared" si="65"/>
        <v>-6.0751772309660459E-3</v>
      </c>
      <c r="I2102" s="2">
        <v>20177709879</v>
      </c>
    </row>
    <row r="2103" spans="1:9" x14ac:dyDescent="0.25">
      <c r="A2103" s="3">
        <v>44000</v>
      </c>
      <c r="B2103" s="1">
        <v>9481.5673829999996</v>
      </c>
      <c r="C2103" s="1">
        <v>9482.7822269999997</v>
      </c>
      <c r="D2103" s="1">
        <v>9328.3955079999996</v>
      </c>
      <c r="E2103" s="1">
        <v>9411.8408199999994</v>
      </c>
      <c r="F2103" s="1">
        <v>9411.8408199999994</v>
      </c>
      <c r="G2103" s="5">
        <f t="shared" si="64"/>
        <v>-7.2164792871424188E-3</v>
      </c>
      <c r="H2103" s="5">
        <f t="shared" si="65"/>
        <v>-7.2426440279927621E-3</v>
      </c>
      <c r="I2103" s="2">
        <v>17770083003</v>
      </c>
    </row>
    <row r="2104" spans="1:9" x14ac:dyDescent="0.25">
      <c r="A2104" s="3">
        <v>44001</v>
      </c>
      <c r="B2104" s="1">
        <v>9410.2939449999994</v>
      </c>
      <c r="C2104" s="1">
        <v>9440.8759769999997</v>
      </c>
      <c r="D2104" s="1">
        <v>9274.2958980000003</v>
      </c>
      <c r="E2104" s="1">
        <v>9288.0185550000006</v>
      </c>
      <c r="F2104" s="1">
        <v>9288.0185550000006</v>
      </c>
      <c r="G2104" s="5">
        <f t="shared" si="64"/>
        <v>-1.3156009261958479E-2</v>
      </c>
      <c r="H2104" s="5">
        <f t="shared" si="65"/>
        <v>-1.3243316137297064E-2</v>
      </c>
      <c r="I2104" s="2">
        <v>19632223107</v>
      </c>
    </row>
    <row r="2105" spans="1:9" x14ac:dyDescent="0.25">
      <c r="A2105" s="3">
        <v>44002</v>
      </c>
      <c r="B2105" s="1">
        <v>9290.9599610000005</v>
      </c>
      <c r="C2105" s="1">
        <v>9394.9716800000006</v>
      </c>
      <c r="D2105" s="1">
        <v>9247.3798829999996</v>
      </c>
      <c r="E2105" s="1">
        <v>9332.3408199999994</v>
      </c>
      <c r="F2105" s="1">
        <v>9332.3408199999994</v>
      </c>
      <c r="G2105" s="5">
        <f t="shared" si="64"/>
        <v>4.7719828225514238E-3</v>
      </c>
      <c r="H2105" s="5">
        <f t="shared" si="65"/>
        <v>4.7606330056207393E-3</v>
      </c>
      <c r="I2105" s="2">
        <v>17130541557</v>
      </c>
    </row>
    <row r="2106" spans="1:9" x14ac:dyDescent="0.25">
      <c r="A2106" s="3">
        <v>44003</v>
      </c>
      <c r="B2106" s="1">
        <v>9330.9267579999996</v>
      </c>
      <c r="C2106" s="1">
        <v>9401.1074219999991</v>
      </c>
      <c r="D2106" s="1">
        <v>9300.4306639999995</v>
      </c>
      <c r="E2106" s="1">
        <v>9303.6298829999996</v>
      </c>
      <c r="F2106" s="1">
        <v>9303.6298829999996</v>
      </c>
      <c r="G2106" s="5">
        <f t="shared" si="64"/>
        <v>-3.0764989785274643E-3</v>
      </c>
      <c r="H2106" s="5">
        <f t="shared" si="65"/>
        <v>-3.0812411301572506E-3</v>
      </c>
      <c r="I2106" s="2">
        <v>15324301169</v>
      </c>
    </row>
    <row r="2107" spans="1:9" x14ac:dyDescent="0.25">
      <c r="A2107" s="3">
        <v>44004</v>
      </c>
      <c r="B2107" s="1">
        <v>9300.9150389999995</v>
      </c>
      <c r="C2107" s="1">
        <v>9655.0732420000004</v>
      </c>
      <c r="D2107" s="1">
        <v>9296.8720699999994</v>
      </c>
      <c r="E2107" s="1">
        <v>9648.7177730000003</v>
      </c>
      <c r="F2107" s="1">
        <v>9648.7177730000003</v>
      </c>
      <c r="G2107" s="5">
        <f t="shared" si="64"/>
        <v>3.7091747451235113E-2</v>
      </c>
      <c r="H2107" s="5">
        <f t="shared" si="65"/>
        <v>3.6420399250135085E-2</v>
      </c>
      <c r="I2107" s="2">
        <v>21104009514</v>
      </c>
    </row>
    <row r="2108" spans="1:9" x14ac:dyDescent="0.25">
      <c r="A2108" s="3">
        <v>44005</v>
      </c>
      <c r="B2108" s="1">
        <v>9644.0761719999991</v>
      </c>
      <c r="C2108" s="1">
        <v>9670.5410159999992</v>
      </c>
      <c r="D2108" s="1">
        <v>9547.2470699999994</v>
      </c>
      <c r="E2108" s="1">
        <v>9629.6582030000009</v>
      </c>
      <c r="F2108" s="1">
        <v>9629.6582030000009</v>
      </c>
      <c r="G2108" s="5">
        <f t="shared" si="64"/>
        <v>-1.9753474449561992E-3</v>
      </c>
      <c r="H2108" s="5">
        <f t="shared" si="65"/>
        <v>-1.9773010167996926E-3</v>
      </c>
      <c r="I2108" s="2">
        <v>17006433272</v>
      </c>
    </row>
    <row r="2109" spans="1:9" x14ac:dyDescent="0.25">
      <c r="A2109" s="3">
        <v>44006</v>
      </c>
      <c r="B2109" s="1">
        <v>9632.1494139999995</v>
      </c>
      <c r="C2109" s="1">
        <v>9680.3671880000002</v>
      </c>
      <c r="D2109" s="1">
        <v>9278.2333980000003</v>
      </c>
      <c r="E2109" s="1">
        <v>9313.6103519999997</v>
      </c>
      <c r="F2109" s="1">
        <v>9313.6103519999997</v>
      </c>
      <c r="G2109" s="5">
        <f t="shared" si="64"/>
        <v>-3.2820256372291579E-2</v>
      </c>
      <c r="H2109" s="5">
        <f t="shared" si="65"/>
        <v>-3.3370923213825052E-2</v>
      </c>
      <c r="I2109" s="2">
        <v>18961716076</v>
      </c>
    </row>
    <row r="2110" spans="1:9" x14ac:dyDescent="0.25">
      <c r="A2110" s="3">
        <v>44007</v>
      </c>
      <c r="B2110" s="1">
        <v>9314.1269530000009</v>
      </c>
      <c r="C2110" s="1">
        <v>9340.1611329999996</v>
      </c>
      <c r="D2110" s="1">
        <v>9095.3242190000001</v>
      </c>
      <c r="E2110" s="1">
        <v>9264.8134769999997</v>
      </c>
      <c r="F2110" s="1">
        <v>9264.8134769999997</v>
      </c>
      <c r="G2110" s="5">
        <f t="shared" si="64"/>
        <v>-5.239308190461478E-3</v>
      </c>
      <c r="H2110" s="5">
        <f t="shared" si="65"/>
        <v>-5.2530814950739269E-3</v>
      </c>
      <c r="I2110" s="2">
        <v>18616048626</v>
      </c>
    </row>
    <row r="2111" spans="1:9" x14ac:dyDescent="0.25">
      <c r="A2111" s="3">
        <v>44008</v>
      </c>
      <c r="B2111" s="1">
        <v>9260.9951170000004</v>
      </c>
      <c r="C2111" s="1">
        <v>9310.5166019999997</v>
      </c>
      <c r="D2111" s="1">
        <v>9101.7382809999999</v>
      </c>
      <c r="E2111" s="1">
        <v>9162.9179690000001</v>
      </c>
      <c r="F2111" s="1">
        <v>9162.9179690000001</v>
      </c>
      <c r="G2111" s="5">
        <f t="shared" si="64"/>
        <v>-1.0998117582502465E-2</v>
      </c>
      <c r="H2111" s="5">
        <f t="shared" si="65"/>
        <v>-1.1059044006840347E-2</v>
      </c>
      <c r="I2111" s="2">
        <v>18341465837</v>
      </c>
    </row>
    <row r="2112" spans="1:9" x14ac:dyDescent="0.25">
      <c r="A2112" s="3">
        <v>44009</v>
      </c>
      <c r="B2112" s="1">
        <v>9167.8242190000001</v>
      </c>
      <c r="C2112" s="1">
        <v>9207.8105469999991</v>
      </c>
      <c r="D2112" s="1">
        <v>8998.2167969999991</v>
      </c>
      <c r="E2112" s="1">
        <v>9045.390625</v>
      </c>
      <c r="F2112" s="1">
        <v>9045.390625</v>
      </c>
      <c r="G2112" s="5">
        <f t="shared" si="64"/>
        <v>-1.2826410145503786E-2</v>
      </c>
      <c r="H2112" s="5">
        <f t="shared" si="65"/>
        <v>-1.2909378767378906E-2</v>
      </c>
      <c r="I2112" s="2">
        <v>17273093144</v>
      </c>
    </row>
    <row r="2113" spans="1:9" x14ac:dyDescent="0.25">
      <c r="A2113" s="3">
        <v>44010</v>
      </c>
      <c r="B2113" s="1">
        <v>9048.4609380000002</v>
      </c>
      <c r="C2113" s="1">
        <v>9197.546875</v>
      </c>
      <c r="D2113" s="1">
        <v>8975.5253909999992</v>
      </c>
      <c r="E2113" s="1">
        <v>9143.5820309999999</v>
      </c>
      <c r="F2113" s="1">
        <v>9143.5820309999999</v>
      </c>
      <c r="G2113" s="5">
        <f t="shared" si="64"/>
        <v>1.0855408027223845E-2</v>
      </c>
      <c r="H2113" s="5">
        <f t="shared" si="65"/>
        <v>1.0796911043828938E-2</v>
      </c>
      <c r="I2113" s="2">
        <v>14560870760</v>
      </c>
    </row>
    <row r="2114" spans="1:9" x14ac:dyDescent="0.25">
      <c r="A2114" s="3">
        <v>44011</v>
      </c>
      <c r="B2114" s="1">
        <v>9140.0292969999991</v>
      </c>
      <c r="C2114" s="1">
        <v>9237.5732420000004</v>
      </c>
      <c r="D2114" s="1">
        <v>9041.8759769999997</v>
      </c>
      <c r="E2114" s="1">
        <v>9190.8544920000004</v>
      </c>
      <c r="F2114" s="1">
        <v>9190.8544920000004</v>
      </c>
      <c r="G2114" s="5">
        <f t="shared" si="64"/>
        <v>5.1700155190526065E-3</v>
      </c>
      <c r="H2114" s="5">
        <f t="shared" si="65"/>
        <v>5.1566968741630298E-3</v>
      </c>
      <c r="I2114" s="2">
        <v>16460547078</v>
      </c>
    </row>
    <row r="2115" spans="1:9" x14ac:dyDescent="0.25">
      <c r="A2115" s="3">
        <v>44012</v>
      </c>
      <c r="B2115" s="1">
        <v>9185.5810550000006</v>
      </c>
      <c r="C2115" s="1">
        <v>9217.8359380000002</v>
      </c>
      <c r="D2115" s="1">
        <v>9084.8378909999992</v>
      </c>
      <c r="E2115" s="1">
        <v>9137.9931639999995</v>
      </c>
      <c r="F2115" s="1">
        <v>9137.9931639999995</v>
      </c>
      <c r="G2115" s="5">
        <f t="shared" si="64"/>
        <v>-5.7515139692411177E-3</v>
      </c>
      <c r="H2115" s="5">
        <f t="shared" si="65"/>
        <v>-5.7681176204058627E-3</v>
      </c>
      <c r="I2115" s="2">
        <v>15735797744</v>
      </c>
    </row>
    <row r="2116" spans="1:9" x14ac:dyDescent="0.25">
      <c r="A2116" s="3">
        <v>44013</v>
      </c>
      <c r="B2116" s="1">
        <v>9145.9853519999997</v>
      </c>
      <c r="C2116" s="1">
        <v>9309.7548829999996</v>
      </c>
      <c r="D2116" s="1">
        <v>9104.7353519999997</v>
      </c>
      <c r="E2116" s="1">
        <v>9228.3251949999994</v>
      </c>
      <c r="F2116" s="1">
        <v>9228.3251949999994</v>
      </c>
      <c r="G2116" s="5">
        <f t="shared" ref="G2116:G2179" si="66">E2116/E2115-1</f>
        <v>9.885324860591016E-3</v>
      </c>
      <c r="H2116" s="5">
        <f t="shared" ref="H2116:H2179" si="67">-LN(F2115/F2116)</f>
        <v>9.8367846650545317E-3</v>
      </c>
      <c r="I2116" s="2">
        <v>15971550355</v>
      </c>
    </row>
    <row r="2117" spans="1:9" x14ac:dyDescent="0.25">
      <c r="A2117" s="3">
        <v>44014</v>
      </c>
      <c r="B2117" s="1">
        <v>9231.1396480000003</v>
      </c>
      <c r="C2117" s="1">
        <v>9274.9628909999992</v>
      </c>
      <c r="D2117" s="1">
        <v>9036.6230469999991</v>
      </c>
      <c r="E2117" s="1">
        <v>9123.4101559999999</v>
      </c>
      <c r="F2117" s="1">
        <v>9123.4101559999999</v>
      </c>
      <c r="G2117" s="5">
        <f t="shared" si="66"/>
        <v>-1.1368806016593735E-2</v>
      </c>
      <c r="H2117" s="5">
        <f t="shared" si="67"/>
        <v>-1.1433924911550075E-2</v>
      </c>
      <c r="I2117" s="2">
        <v>16338916796</v>
      </c>
    </row>
    <row r="2118" spans="1:9" x14ac:dyDescent="0.25">
      <c r="A2118" s="3">
        <v>44015</v>
      </c>
      <c r="B2118" s="1">
        <v>9124.8427730000003</v>
      </c>
      <c r="C2118" s="1">
        <v>9202.3447269999997</v>
      </c>
      <c r="D2118" s="1">
        <v>9058.7949219999991</v>
      </c>
      <c r="E2118" s="1">
        <v>9087.3037110000005</v>
      </c>
      <c r="F2118" s="1">
        <v>9087.3037110000005</v>
      </c>
      <c r="G2118" s="5">
        <f t="shared" si="66"/>
        <v>-3.957560208586508E-3</v>
      </c>
      <c r="H2118" s="5">
        <f t="shared" si="67"/>
        <v>-3.9654120729861646E-3</v>
      </c>
      <c r="I2118" s="2">
        <v>13078970999</v>
      </c>
    </row>
    <row r="2119" spans="1:9" x14ac:dyDescent="0.25">
      <c r="A2119" s="3">
        <v>44016</v>
      </c>
      <c r="B2119" s="1">
        <v>9084.2333980000003</v>
      </c>
      <c r="C2119" s="1">
        <v>9183.2958980000003</v>
      </c>
      <c r="D2119" s="1">
        <v>9053.6298829999996</v>
      </c>
      <c r="E2119" s="1">
        <v>9132.4882809999999</v>
      </c>
      <c r="F2119" s="1">
        <v>9132.4882809999999</v>
      </c>
      <c r="G2119" s="5">
        <f t="shared" si="66"/>
        <v>4.9722746633089621E-3</v>
      </c>
      <c r="H2119" s="5">
        <f t="shared" si="67"/>
        <v>4.9599537308072294E-3</v>
      </c>
      <c r="I2119" s="2">
        <v>12290528515</v>
      </c>
    </row>
    <row r="2120" spans="1:9" x14ac:dyDescent="0.25">
      <c r="A2120" s="3">
        <v>44017</v>
      </c>
      <c r="B2120" s="1">
        <v>9126.0908199999994</v>
      </c>
      <c r="C2120" s="1">
        <v>9162.1835940000001</v>
      </c>
      <c r="D2120" s="1">
        <v>8977.015625</v>
      </c>
      <c r="E2120" s="1">
        <v>9073.9423829999996</v>
      </c>
      <c r="F2120" s="1">
        <v>9073.9423829999996</v>
      </c>
      <c r="G2120" s="5">
        <f t="shared" si="66"/>
        <v>-6.4107279635720049E-3</v>
      </c>
      <c r="H2120" s="5">
        <f t="shared" si="67"/>
        <v>-6.4313649259981178E-3</v>
      </c>
      <c r="I2120" s="2">
        <v>12903406143</v>
      </c>
    </row>
    <row r="2121" spans="1:9" x14ac:dyDescent="0.25">
      <c r="A2121" s="3">
        <v>44018</v>
      </c>
      <c r="B2121" s="1">
        <v>9072.8496090000008</v>
      </c>
      <c r="C2121" s="1">
        <v>9375.4746090000008</v>
      </c>
      <c r="D2121" s="1">
        <v>9058.6640630000002</v>
      </c>
      <c r="E2121" s="1">
        <v>9375.4746090000008</v>
      </c>
      <c r="F2121" s="1">
        <v>9375.4746090000008</v>
      </c>
      <c r="G2121" s="5">
        <f t="shared" si="66"/>
        <v>3.3230564320633205E-2</v>
      </c>
      <c r="H2121" s="5">
        <f t="shared" si="67"/>
        <v>3.2690363993867336E-2</v>
      </c>
      <c r="I2121" s="2">
        <v>17889263252</v>
      </c>
    </row>
    <row r="2122" spans="1:9" x14ac:dyDescent="0.25">
      <c r="A2122" s="3">
        <v>44019</v>
      </c>
      <c r="B2122" s="1">
        <v>9349.1611329999996</v>
      </c>
      <c r="C2122" s="1">
        <v>9360.6171880000002</v>
      </c>
      <c r="D2122" s="1">
        <v>9201.8154300000006</v>
      </c>
      <c r="E2122" s="1">
        <v>9252.2773440000001</v>
      </c>
      <c r="F2122" s="1">
        <v>9252.2773440000001</v>
      </c>
      <c r="G2122" s="5">
        <f t="shared" si="66"/>
        <v>-1.3140376368972029E-2</v>
      </c>
      <c r="H2122" s="5">
        <f t="shared" si="67"/>
        <v>-1.3227474961476167E-2</v>
      </c>
      <c r="I2122" s="2">
        <v>13839652595</v>
      </c>
    </row>
    <row r="2123" spans="1:9" x14ac:dyDescent="0.25">
      <c r="A2123" s="3">
        <v>44020</v>
      </c>
      <c r="B2123" s="1">
        <v>9253.0205079999996</v>
      </c>
      <c r="C2123" s="1">
        <v>9450.3359380000002</v>
      </c>
      <c r="D2123" s="1">
        <v>9249.5</v>
      </c>
      <c r="E2123" s="1">
        <v>9428.3330079999996</v>
      </c>
      <c r="F2123" s="1">
        <v>9428.3330079999996</v>
      </c>
      <c r="G2123" s="5">
        <f t="shared" si="66"/>
        <v>1.902835998687058E-2</v>
      </c>
      <c r="H2123" s="5">
        <f t="shared" si="67"/>
        <v>1.8849585047488432E-2</v>
      </c>
      <c r="I2123" s="2">
        <v>19702359883</v>
      </c>
    </row>
    <row r="2124" spans="1:9" x14ac:dyDescent="0.25">
      <c r="A2124" s="3">
        <v>44021</v>
      </c>
      <c r="B2124" s="1">
        <v>9427.9941409999992</v>
      </c>
      <c r="C2124" s="1">
        <v>9431.3789059999999</v>
      </c>
      <c r="D2124" s="1">
        <v>9234.9990230000003</v>
      </c>
      <c r="E2124" s="1">
        <v>9277.9677730000003</v>
      </c>
      <c r="F2124" s="1">
        <v>9277.9677730000003</v>
      </c>
      <c r="G2124" s="5">
        <f t="shared" si="66"/>
        <v>-1.5948231237951971E-2</v>
      </c>
      <c r="H2124" s="5">
        <f t="shared" si="67"/>
        <v>-1.6076772783232513E-2</v>
      </c>
      <c r="I2124" s="2">
        <v>18000702524</v>
      </c>
    </row>
    <row r="2125" spans="1:9" x14ac:dyDescent="0.25">
      <c r="A2125" s="3">
        <v>44022</v>
      </c>
      <c r="B2125" s="1">
        <v>9273.3574219999991</v>
      </c>
      <c r="C2125" s="1">
        <v>9287.4716800000006</v>
      </c>
      <c r="D2125" s="1">
        <v>9118.0019530000009</v>
      </c>
      <c r="E2125" s="1">
        <v>9278.8076170000004</v>
      </c>
      <c r="F2125" s="1">
        <v>9278.8076170000004</v>
      </c>
      <c r="G2125" s="5">
        <f t="shared" si="66"/>
        <v>9.0520254063086725E-5</v>
      </c>
      <c r="H2125" s="5">
        <f t="shared" si="67"/>
        <v>9.0516157352052692E-5</v>
      </c>
      <c r="I2125" s="2">
        <v>16860035605</v>
      </c>
    </row>
    <row r="2126" spans="1:9" x14ac:dyDescent="0.25">
      <c r="A2126" s="3">
        <v>44023</v>
      </c>
      <c r="B2126" s="1">
        <v>9277.5117190000001</v>
      </c>
      <c r="C2126" s="1">
        <v>9293.5322269999997</v>
      </c>
      <c r="D2126" s="1">
        <v>9199.4853519999997</v>
      </c>
      <c r="E2126" s="1">
        <v>9240.3466800000006</v>
      </c>
      <c r="F2126" s="1">
        <v>9240.3466800000006</v>
      </c>
      <c r="G2126" s="5">
        <f t="shared" si="66"/>
        <v>-4.1450301145951052E-3</v>
      </c>
      <c r="H2126" s="5">
        <f t="shared" si="67"/>
        <v>-4.1536445649322006E-3</v>
      </c>
      <c r="I2126" s="2">
        <v>13249910444</v>
      </c>
    </row>
    <row r="2127" spans="1:9" x14ac:dyDescent="0.25">
      <c r="A2127" s="3">
        <v>44024</v>
      </c>
      <c r="B2127" s="1">
        <v>9241.0546880000002</v>
      </c>
      <c r="C2127" s="1">
        <v>9319.4189449999994</v>
      </c>
      <c r="D2127" s="1">
        <v>9197.4501949999994</v>
      </c>
      <c r="E2127" s="1">
        <v>9276.5</v>
      </c>
      <c r="F2127" s="1">
        <v>9276.5</v>
      </c>
      <c r="G2127" s="5">
        <f t="shared" si="66"/>
        <v>3.9125501728469736E-3</v>
      </c>
      <c r="H2127" s="5">
        <f t="shared" si="67"/>
        <v>3.9049160545211467E-3</v>
      </c>
      <c r="I2127" s="2">
        <v>14452361907</v>
      </c>
    </row>
    <row r="2128" spans="1:9" x14ac:dyDescent="0.25">
      <c r="A2128" s="3">
        <v>44025</v>
      </c>
      <c r="B2128" s="1">
        <v>9277.2050780000009</v>
      </c>
      <c r="C2128" s="1">
        <v>9306.4052730000003</v>
      </c>
      <c r="D2128" s="1">
        <v>9224.2929690000001</v>
      </c>
      <c r="E2128" s="1">
        <v>9243.6142579999996</v>
      </c>
      <c r="F2128" s="1">
        <v>9243.6142579999996</v>
      </c>
      <c r="G2128" s="5">
        <f t="shared" si="66"/>
        <v>-3.5450592357031407E-3</v>
      </c>
      <c r="H2128" s="5">
        <f t="shared" si="67"/>
        <v>-3.5513578485719391E-3</v>
      </c>
      <c r="I2128" s="2">
        <v>17519821266</v>
      </c>
    </row>
    <row r="2129" spans="1:9" x14ac:dyDescent="0.25">
      <c r="A2129" s="3">
        <v>44026</v>
      </c>
      <c r="B2129" s="1">
        <v>9238.703125</v>
      </c>
      <c r="C2129" s="1">
        <v>9283.8417969999991</v>
      </c>
      <c r="D2129" s="1">
        <v>9171.6611329999996</v>
      </c>
      <c r="E2129" s="1">
        <v>9243.2138670000004</v>
      </c>
      <c r="F2129" s="1">
        <v>9243.2138670000004</v>
      </c>
      <c r="G2129" s="5">
        <f t="shared" si="66"/>
        <v>-4.3315416332179169E-5</v>
      </c>
      <c r="H2129" s="5">
        <f t="shared" si="67"/>
        <v>-4.3316354471794416E-5</v>
      </c>
      <c r="I2129" s="2">
        <v>18085038362</v>
      </c>
    </row>
    <row r="2130" spans="1:9" x14ac:dyDescent="0.25">
      <c r="A2130" s="3">
        <v>44027</v>
      </c>
      <c r="B2130" s="1">
        <v>9241.8974610000005</v>
      </c>
      <c r="C2130" s="1">
        <v>9275.3251949999994</v>
      </c>
      <c r="D2130" s="1">
        <v>9171.9335940000001</v>
      </c>
      <c r="E2130" s="1">
        <v>9192.8369139999995</v>
      </c>
      <c r="F2130" s="1">
        <v>9192.8369139999995</v>
      </c>
      <c r="G2130" s="5">
        <f t="shared" si="66"/>
        <v>-5.4501555113699585E-3</v>
      </c>
      <c r="H2130" s="5">
        <f t="shared" si="67"/>
        <v>-5.4650617946308284E-3</v>
      </c>
      <c r="I2130" s="2">
        <v>15844731575</v>
      </c>
    </row>
    <row r="2131" spans="1:9" x14ac:dyDescent="0.25">
      <c r="A2131" s="3">
        <v>44028</v>
      </c>
      <c r="B2131" s="1">
        <v>9191.9804690000001</v>
      </c>
      <c r="C2131" s="1">
        <v>9214.3125</v>
      </c>
      <c r="D2131" s="1">
        <v>9088.9472659999992</v>
      </c>
      <c r="E2131" s="1">
        <v>9132.2275389999995</v>
      </c>
      <c r="F2131" s="1">
        <v>9132.2275389999995</v>
      </c>
      <c r="G2131" s="5">
        <f t="shared" si="66"/>
        <v>-6.5931089137126753E-3</v>
      </c>
      <c r="H2131" s="5">
        <f t="shared" si="67"/>
        <v>-6.6149394633200969E-3</v>
      </c>
      <c r="I2131" s="2">
        <v>15713967523</v>
      </c>
    </row>
    <row r="2132" spans="1:9" x14ac:dyDescent="0.25">
      <c r="A2132" s="3">
        <v>44029</v>
      </c>
      <c r="B2132" s="1">
        <v>9131.8125</v>
      </c>
      <c r="C2132" s="1">
        <v>9182.2539059999999</v>
      </c>
      <c r="D2132" s="1">
        <v>9089.2021480000003</v>
      </c>
      <c r="E2132" s="1">
        <v>9151.3925780000009</v>
      </c>
      <c r="F2132" s="1">
        <v>9151.3925780000009</v>
      </c>
      <c r="G2132" s="5">
        <f t="shared" si="66"/>
        <v>2.098616018726629E-3</v>
      </c>
      <c r="H2132" s="5">
        <f t="shared" si="67"/>
        <v>2.0964170001891319E-3</v>
      </c>
      <c r="I2132" s="2">
        <v>13944570749</v>
      </c>
    </row>
    <row r="2133" spans="1:9" x14ac:dyDescent="0.25">
      <c r="A2133" s="3">
        <v>44030</v>
      </c>
      <c r="B2133" s="1">
        <v>9151.1835940000001</v>
      </c>
      <c r="C2133" s="1">
        <v>9230.9833980000003</v>
      </c>
      <c r="D2133" s="1">
        <v>9100.8242190000001</v>
      </c>
      <c r="E2133" s="1">
        <v>9159.0400389999995</v>
      </c>
      <c r="F2133" s="1">
        <v>9159.0400389999995</v>
      </c>
      <c r="G2133" s="5">
        <f t="shared" si="66"/>
        <v>8.3566090459097353E-4</v>
      </c>
      <c r="H2133" s="5">
        <f t="shared" si="67"/>
        <v>8.35311934417514E-4</v>
      </c>
      <c r="I2133" s="2">
        <v>12252601475</v>
      </c>
    </row>
    <row r="2134" spans="1:9" x14ac:dyDescent="0.25">
      <c r="A2134" s="3">
        <v>44031</v>
      </c>
      <c r="B2134" s="1">
        <v>9158.0058590000008</v>
      </c>
      <c r="C2134" s="1">
        <v>9201.3984380000002</v>
      </c>
      <c r="D2134" s="1">
        <v>9097.6328130000002</v>
      </c>
      <c r="E2134" s="1">
        <v>9185.8173829999996</v>
      </c>
      <c r="F2134" s="1">
        <v>9185.8173829999996</v>
      </c>
      <c r="G2134" s="5">
        <f t="shared" si="66"/>
        <v>2.9235972204488814E-3</v>
      </c>
      <c r="H2134" s="5">
        <f t="shared" si="67"/>
        <v>2.9193318216116145E-3</v>
      </c>
      <c r="I2134" s="2">
        <v>12939002784</v>
      </c>
    </row>
    <row r="2135" spans="1:9" x14ac:dyDescent="0.25">
      <c r="A2135" s="3">
        <v>44032</v>
      </c>
      <c r="B2135" s="1">
        <v>9187.2207030000009</v>
      </c>
      <c r="C2135" s="1">
        <v>9214.2705079999996</v>
      </c>
      <c r="D2135" s="1">
        <v>9137.5097659999992</v>
      </c>
      <c r="E2135" s="1">
        <v>9164.2314449999994</v>
      </c>
      <c r="F2135" s="1">
        <v>9164.2314449999994</v>
      </c>
      <c r="G2135" s="5">
        <f t="shared" si="66"/>
        <v>-2.3499202193969504E-3</v>
      </c>
      <c r="H2135" s="5">
        <f t="shared" si="67"/>
        <v>-2.3526856150713083E-3</v>
      </c>
      <c r="I2135" s="2">
        <v>13755604146</v>
      </c>
    </row>
    <row r="2136" spans="1:9" x14ac:dyDescent="0.25">
      <c r="A2136" s="3">
        <v>44033</v>
      </c>
      <c r="B2136" s="1">
        <v>9162.5146480000003</v>
      </c>
      <c r="C2136" s="1">
        <v>9407.2626949999994</v>
      </c>
      <c r="D2136" s="1">
        <v>9149.3896480000003</v>
      </c>
      <c r="E2136" s="1">
        <v>9374.8876949999994</v>
      </c>
      <c r="F2136" s="1">
        <v>9374.8876949999994</v>
      </c>
      <c r="G2136" s="5">
        <f t="shared" si="66"/>
        <v>2.2986788500953148E-2</v>
      </c>
      <c r="H2136" s="5">
        <f t="shared" si="67"/>
        <v>2.272657241977559E-2</v>
      </c>
      <c r="I2136" s="2">
        <v>18069581956</v>
      </c>
    </row>
    <row r="2137" spans="1:9" x14ac:dyDescent="0.25">
      <c r="A2137" s="3">
        <v>44034</v>
      </c>
      <c r="B2137" s="1">
        <v>9375.0800780000009</v>
      </c>
      <c r="C2137" s="1">
        <v>9530.5185550000006</v>
      </c>
      <c r="D2137" s="1">
        <v>9319.6533199999994</v>
      </c>
      <c r="E2137" s="1">
        <v>9525.3632809999999</v>
      </c>
      <c r="F2137" s="1">
        <v>9525.3632809999999</v>
      </c>
      <c r="G2137" s="5">
        <f t="shared" si="66"/>
        <v>1.6050921450531552E-2</v>
      </c>
      <c r="H2137" s="5">
        <f t="shared" si="67"/>
        <v>1.5923467438272873E-2</v>
      </c>
      <c r="I2137" s="2">
        <v>16532254884</v>
      </c>
    </row>
    <row r="2138" spans="1:9" x14ac:dyDescent="0.25">
      <c r="A2138" s="3">
        <v>44035</v>
      </c>
      <c r="B2138" s="1">
        <v>9527.1416019999997</v>
      </c>
      <c r="C2138" s="1">
        <v>9610.2470699999994</v>
      </c>
      <c r="D2138" s="1">
        <v>9483.0039059999999</v>
      </c>
      <c r="E2138" s="1">
        <v>9581.0722659999992</v>
      </c>
      <c r="F2138" s="1">
        <v>9581.0722659999992</v>
      </c>
      <c r="G2138" s="5">
        <f t="shared" si="66"/>
        <v>5.8484892761119234E-3</v>
      </c>
      <c r="H2138" s="5">
        <f t="shared" si="67"/>
        <v>5.8314532537625616E-3</v>
      </c>
      <c r="I2138" s="2">
        <v>18146399002</v>
      </c>
    </row>
    <row r="2139" spans="1:9" x14ac:dyDescent="0.25">
      <c r="A2139" s="3">
        <v>44036</v>
      </c>
      <c r="B2139" s="1">
        <v>9585.5146480000003</v>
      </c>
      <c r="C2139" s="1">
        <v>9623.3369139999995</v>
      </c>
      <c r="D2139" s="1">
        <v>9481.4541019999997</v>
      </c>
      <c r="E2139" s="1">
        <v>9536.8925780000009</v>
      </c>
      <c r="F2139" s="1">
        <v>9536.8925780000009</v>
      </c>
      <c r="G2139" s="5">
        <f t="shared" si="66"/>
        <v>-4.6111423412155128E-3</v>
      </c>
      <c r="H2139" s="5">
        <f t="shared" si="67"/>
        <v>-4.6218064531813822E-3</v>
      </c>
      <c r="I2139" s="2">
        <v>16552768325</v>
      </c>
    </row>
    <row r="2140" spans="1:9" x14ac:dyDescent="0.25">
      <c r="A2140" s="3">
        <v>44037</v>
      </c>
      <c r="B2140" s="1">
        <v>9539.4853519999997</v>
      </c>
      <c r="C2140" s="1">
        <v>9704.5566409999992</v>
      </c>
      <c r="D2140" s="1">
        <v>9530.2119139999995</v>
      </c>
      <c r="E2140" s="1">
        <v>9677.1132809999999</v>
      </c>
      <c r="F2140" s="1">
        <v>9677.1132809999999</v>
      </c>
      <c r="G2140" s="5">
        <f t="shared" si="66"/>
        <v>1.4702976032619386E-2</v>
      </c>
      <c r="H2140" s="5">
        <f t="shared" si="67"/>
        <v>1.4595935217313418E-2</v>
      </c>
      <c r="I2140" s="2">
        <v>16610070933</v>
      </c>
    </row>
    <row r="2141" spans="1:9" x14ac:dyDescent="0.25">
      <c r="A2141" s="3">
        <v>44038</v>
      </c>
      <c r="B2141" s="1">
        <v>9680.234375</v>
      </c>
      <c r="C2141" s="1">
        <v>10023.807617</v>
      </c>
      <c r="D2141" s="1">
        <v>9652.8476559999999</v>
      </c>
      <c r="E2141" s="1">
        <v>9905.1669920000004</v>
      </c>
      <c r="F2141" s="1">
        <v>9905.1669920000004</v>
      </c>
      <c r="G2141" s="5">
        <f t="shared" si="66"/>
        <v>2.3566295482740696E-2</v>
      </c>
      <c r="H2141" s="5">
        <f t="shared" si="67"/>
        <v>2.3292897331463613E-2</v>
      </c>
      <c r="I2141" s="2">
        <v>20507998997</v>
      </c>
    </row>
    <row r="2142" spans="1:9" x14ac:dyDescent="0.25">
      <c r="A2142" s="3">
        <v>44039</v>
      </c>
      <c r="B2142" s="1">
        <v>9905.2177730000003</v>
      </c>
      <c r="C2142" s="1">
        <v>11298.221680000001</v>
      </c>
      <c r="D2142" s="1">
        <v>9903.9697269999997</v>
      </c>
      <c r="E2142" s="1">
        <v>10990.873046999999</v>
      </c>
      <c r="F2142" s="1">
        <v>10990.873046999999</v>
      </c>
      <c r="G2142" s="5">
        <f t="shared" si="66"/>
        <v>0.1096100707718386</v>
      </c>
      <c r="H2142" s="5">
        <f t="shared" si="67"/>
        <v>0.10400866601536424</v>
      </c>
      <c r="I2142" s="2">
        <v>35359749590</v>
      </c>
    </row>
    <row r="2143" spans="1:9" x14ac:dyDescent="0.25">
      <c r="A2143" s="3">
        <v>44040</v>
      </c>
      <c r="B2143" s="1">
        <v>11017.463867</v>
      </c>
      <c r="C2143" s="1">
        <v>11204.327148</v>
      </c>
      <c r="D2143" s="1">
        <v>10632.631836</v>
      </c>
      <c r="E2143" s="1">
        <v>10912.823242</v>
      </c>
      <c r="F2143" s="1">
        <v>10912.823242</v>
      </c>
      <c r="G2143" s="5">
        <f t="shared" si="66"/>
        <v>-7.1013289541455027E-3</v>
      </c>
      <c r="H2143" s="5">
        <f t="shared" si="67"/>
        <v>-7.1266634006758841E-3</v>
      </c>
      <c r="I2143" s="2">
        <v>28766551142</v>
      </c>
    </row>
    <row r="2144" spans="1:9" x14ac:dyDescent="0.25">
      <c r="A2144" s="3">
        <v>44041</v>
      </c>
      <c r="B2144" s="1">
        <v>10912.953125</v>
      </c>
      <c r="C2144" s="1">
        <v>11304.397461</v>
      </c>
      <c r="D2144" s="1">
        <v>10856.141602</v>
      </c>
      <c r="E2144" s="1">
        <v>11100.467773</v>
      </c>
      <c r="F2144" s="1">
        <v>11100.467773</v>
      </c>
      <c r="G2144" s="5">
        <f t="shared" si="66"/>
        <v>1.7194865786684277E-2</v>
      </c>
      <c r="H2144" s="5">
        <f t="shared" si="67"/>
        <v>1.7048707155020562E-2</v>
      </c>
      <c r="I2144" s="2">
        <v>24617249715</v>
      </c>
    </row>
    <row r="2145" spans="1:9" x14ac:dyDescent="0.25">
      <c r="A2145" s="3">
        <v>44042</v>
      </c>
      <c r="B2145" s="1">
        <v>11099.833008</v>
      </c>
      <c r="C2145" s="1">
        <v>11169.356444999999</v>
      </c>
      <c r="D2145" s="1">
        <v>10895.455078000001</v>
      </c>
      <c r="E2145" s="1">
        <v>11111.213867</v>
      </c>
      <c r="F2145" s="1">
        <v>11111.213867</v>
      </c>
      <c r="G2145" s="5">
        <f t="shared" si="66"/>
        <v>9.6807578020619012E-4</v>
      </c>
      <c r="H2145" s="5">
        <f t="shared" si="67"/>
        <v>9.6760749704610099E-4</v>
      </c>
      <c r="I2145" s="2">
        <v>22857247901</v>
      </c>
    </row>
    <row r="2146" spans="1:9" x14ac:dyDescent="0.25">
      <c r="A2146" s="3">
        <v>44043</v>
      </c>
      <c r="B2146" s="1">
        <v>11110.210938</v>
      </c>
      <c r="C2146" s="1">
        <v>11415.864258</v>
      </c>
      <c r="D2146" s="1">
        <v>10987.053711</v>
      </c>
      <c r="E2146" s="1">
        <v>11323.466796999999</v>
      </c>
      <c r="F2146" s="1">
        <v>11323.466796999999</v>
      </c>
      <c r="G2146" s="5">
        <f t="shared" si="66"/>
        <v>1.9102587038701824E-2</v>
      </c>
      <c r="H2146" s="5">
        <f t="shared" si="67"/>
        <v>1.8922423401640652E-2</v>
      </c>
      <c r="I2146" s="2">
        <v>23160469766</v>
      </c>
    </row>
    <row r="2147" spans="1:9" x14ac:dyDescent="0.25">
      <c r="A2147" s="3">
        <v>44044</v>
      </c>
      <c r="B2147" s="1">
        <v>11322.570313</v>
      </c>
      <c r="C2147" s="1">
        <v>11794.775390999999</v>
      </c>
      <c r="D2147" s="1">
        <v>11239.682617</v>
      </c>
      <c r="E2147" s="1">
        <v>11759.592773</v>
      </c>
      <c r="F2147" s="1">
        <v>11759.592773</v>
      </c>
      <c r="G2147" s="5">
        <f t="shared" si="66"/>
        <v>3.8515234231582429E-2</v>
      </c>
      <c r="H2147" s="5">
        <f t="shared" si="67"/>
        <v>3.7792033683904332E-2</v>
      </c>
      <c r="I2147" s="2">
        <v>26075670303</v>
      </c>
    </row>
    <row r="2148" spans="1:9" x14ac:dyDescent="0.25">
      <c r="A2148" s="3">
        <v>44045</v>
      </c>
      <c r="B2148" s="1">
        <v>11758.764648</v>
      </c>
      <c r="C2148" s="1">
        <v>12034.144531</v>
      </c>
      <c r="D2148" s="1">
        <v>11018.129883</v>
      </c>
      <c r="E2148" s="1">
        <v>11053.614258</v>
      </c>
      <c r="F2148" s="1">
        <v>11053.614258</v>
      </c>
      <c r="G2148" s="5">
        <f t="shared" si="66"/>
        <v>-6.0034265524987029E-2</v>
      </c>
      <c r="H2148" s="5">
        <f t="shared" si="67"/>
        <v>-6.1911857068659308E-2</v>
      </c>
      <c r="I2148" s="2">
        <v>27410067336</v>
      </c>
    </row>
    <row r="2149" spans="1:9" x14ac:dyDescent="0.25">
      <c r="A2149" s="3">
        <v>44046</v>
      </c>
      <c r="B2149" s="1">
        <v>11043.768555000001</v>
      </c>
      <c r="C2149" s="1">
        <v>11453.079102</v>
      </c>
      <c r="D2149" s="1">
        <v>11012.415039</v>
      </c>
      <c r="E2149" s="1">
        <v>11246.348633</v>
      </c>
      <c r="F2149" s="1">
        <v>11246.348633</v>
      </c>
      <c r="G2149" s="5">
        <f t="shared" si="66"/>
        <v>1.7436321776880259E-2</v>
      </c>
      <c r="H2149" s="5">
        <f t="shared" si="67"/>
        <v>1.7286053355948978E-2</v>
      </c>
      <c r="I2149" s="2">
        <v>20271713443</v>
      </c>
    </row>
    <row r="2150" spans="1:9" x14ac:dyDescent="0.25">
      <c r="A2150" s="3">
        <v>44047</v>
      </c>
      <c r="B2150" s="1">
        <v>11246.203125</v>
      </c>
      <c r="C2150" s="1">
        <v>11385.381836</v>
      </c>
      <c r="D2150" s="1">
        <v>11094.145508</v>
      </c>
      <c r="E2150" s="1">
        <v>11205.892578000001</v>
      </c>
      <c r="F2150" s="1">
        <v>11205.892578000001</v>
      </c>
      <c r="G2150" s="5">
        <f t="shared" si="66"/>
        <v>-3.5972613263374198E-3</v>
      </c>
      <c r="H2150" s="5">
        <f t="shared" si="67"/>
        <v>-3.6037470293798991E-3</v>
      </c>
      <c r="I2150" s="2">
        <v>21250197042</v>
      </c>
    </row>
    <row r="2151" spans="1:9" x14ac:dyDescent="0.25">
      <c r="A2151" s="3">
        <v>44048</v>
      </c>
      <c r="B2151" s="1">
        <v>11203.823242</v>
      </c>
      <c r="C2151" s="1">
        <v>11786.617188</v>
      </c>
      <c r="D2151" s="1">
        <v>11158.285156</v>
      </c>
      <c r="E2151" s="1">
        <v>11747.022461</v>
      </c>
      <c r="F2151" s="1">
        <v>11747.022461</v>
      </c>
      <c r="G2151" s="5">
        <f t="shared" si="66"/>
        <v>4.8289761768944173E-2</v>
      </c>
      <c r="H2151" s="5">
        <f t="shared" si="67"/>
        <v>4.7160037920010951E-2</v>
      </c>
      <c r="I2151" s="2">
        <v>24411254471</v>
      </c>
    </row>
    <row r="2152" spans="1:9" x14ac:dyDescent="0.25">
      <c r="A2152" s="3">
        <v>44049</v>
      </c>
      <c r="B2152" s="1">
        <v>11749.871094</v>
      </c>
      <c r="C2152" s="1">
        <v>11902.335938</v>
      </c>
      <c r="D2152" s="1">
        <v>11598.713867</v>
      </c>
      <c r="E2152" s="1">
        <v>11779.773438</v>
      </c>
      <c r="F2152" s="1">
        <v>11779.773438</v>
      </c>
      <c r="G2152" s="5">
        <f t="shared" si="66"/>
        <v>2.7880236978121697E-3</v>
      </c>
      <c r="H2152" s="5">
        <f t="shared" si="67"/>
        <v>2.7841443685109272E-3</v>
      </c>
      <c r="I2152" s="2">
        <v>23400740340</v>
      </c>
    </row>
    <row r="2153" spans="1:9" x14ac:dyDescent="0.25">
      <c r="A2153" s="3">
        <v>44050</v>
      </c>
      <c r="B2153" s="1">
        <v>11778.894531</v>
      </c>
      <c r="C2153" s="1">
        <v>11898.038086</v>
      </c>
      <c r="D2153" s="1">
        <v>11408.59375</v>
      </c>
      <c r="E2153" s="1">
        <v>11601.472656</v>
      </c>
      <c r="F2153" s="1">
        <v>11601.472656</v>
      </c>
      <c r="G2153" s="5">
        <f t="shared" si="66"/>
        <v>-1.5136180923889908E-2</v>
      </c>
      <c r="H2153" s="5">
        <f t="shared" si="67"/>
        <v>-1.525190211318226E-2</v>
      </c>
      <c r="I2153" s="2">
        <v>23132312867</v>
      </c>
    </row>
    <row r="2154" spans="1:9" x14ac:dyDescent="0.25">
      <c r="A2154" s="3">
        <v>44051</v>
      </c>
      <c r="B2154" s="1">
        <v>11604.553711</v>
      </c>
      <c r="C2154" s="1">
        <v>11800.064453000001</v>
      </c>
      <c r="D2154" s="1">
        <v>11558.431640999999</v>
      </c>
      <c r="E2154" s="1">
        <v>11754.045898</v>
      </c>
      <c r="F2154" s="1">
        <v>11754.045898</v>
      </c>
      <c r="G2154" s="5">
        <f t="shared" si="66"/>
        <v>1.3151196104495666E-2</v>
      </c>
      <c r="H2154" s="5">
        <f t="shared" si="67"/>
        <v>1.3065469908374689E-2</v>
      </c>
      <c r="I2154" s="2">
        <v>17572057837</v>
      </c>
    </row>
    <row r="2155" spans="1:9" x14ac:dyDescent="0.25">
      <c r="A2155" s="3">
        <v>44052</v>
      </c>
      <c r="B2155" s="1">
        <v>11737.325194999999</v>
      </c>
      <c r="C2155" s="1">
        <v>11806.056640999999</v>
      </c>
      <c r="D2155" s="1">
        <v>11548.784180000001</v>
      </c>
      <c r="E2155" s="1">
        <v>11675.739258</v>
      </c>
      <c r="F2155" s="1">
        <v>11675.739258</v>
      </c>
      <c r="G2155" s="5">
        <f t="shared" si="66"/>
        <v>-6.6621009207837867E-3</v>
      </c>
      <c r="H2155" s="5">
        <f t="shared" si="67"/>
        <v>-6.6843917728873475E-3</v>
      </c>
      <c r="I2155" s="2">
        <v>17489608833</v>
      </c>
    </row>
    <row r="2156" spans="1:9" x14ac:dyDescent="0.25">
      <c r="A2156" s="3">
        <v>44053</v>
      </c>
      <c r="B2156" s="1">
        <v>11662.256836</v>
      </c>
      <c r="C2156" s="1">
        <v>12045.140625</v>
      </c>
      <c r="D2156" s="1">
        <v>11662.256836</v>
      </c>
      <c r="E2156" s="1">
        <v>11878.111328000001</v>
      </c>
      <c r="F2156" s="1">
        <v>11878.111328000001</v>
      </c>
      <c r="G2156" s="5">
        <f t="shared" si="66"/>
        <v>1.7332698643585998E-2</v>
      </c>
      <c r="H2156" s="5">
        <f t="shared" si="67"/>
        <v>1.7184200878007937E-2</v>
      </c>
      <c r="I2156" s="2">
        <v>26114112569</v>
      </c>
    </row>
    <row r="2157" spans="1:9" x14ac:dyDescent="0.25">
      <c r="A2157" s="3">
        <v>44054</v>
      </c>
      <c r="B2157" s="1">
        <v>11881.647461</v>
      </c>
      <c r="C2157" s="1">
        <v>11932.710938</v>
      </c>
      <c r="D2157" s="1">
        <v>11195.708984000001</v>
      </c>
      <c r="E2157" s="1">
        <v>11410.525390999999</v>
      </c>
      <c r="F2157" s="1">
        <v>11410.525390999999</v>
      </c>
      <c r="G2157" s="5">
        <f t="shared" si="66"/>
        <v>-3.9365343873968617E-2</v>
      </c>
      <c r="H2157" s="5">
        <f t="shared" si="67"/>
        <v>-4.0161112819399936E-2</v>
      </c>
      <c r="I2157" s="2">
        <v>27039782640</v>
      </c>
    </row>
    <row r="2158" spans="1:9" x14ac:dyDescent="0.25">
      <c r="A2158" s="3">
        <v>44055</v>
      </c>
      <c r="B2158" s="1">
        <v>11404.596680000001</v>
      </c>
      <c r="C2158" s="1">
        <v>11748.396484000001</v>
      </c>
      <c r="D2158" s="1">
        <v>11249.605469</v>
      </c>
      <c r="E2158" s="1">
        <v>11584.934569999999</v>
      </c>
      <c r="F2158" s="1">
        <v>11584.934569999999</v>
      </c>
      <c r="G2158" s="5">
        <f t="shared" si="66"/>
        <v>1.5284938512784452E-2</v>
      </c>
      <c r="H2158" s="5">
        <f t="shared" si="67"/>
        <v>1.516930069593366E-2</v>
      </c>
      <c r="I2158" s="2">
        <v>25064548486</v>
      </c>
    </row>
    <row r="2159" spans="1:9" x14ac:dyDescent="0.25">
      <c r="A2159" s="3">
        <v>44056</v>
      </c>
      <c r="B2159" s="1">
        <v>11588.405273</v>
      </c>
      <c r="C2159" s="1">
        <v>11796.396484000001</v>
      </c>
      <c r="D2159" s="1">
        <v>11216.872069999999</v>
      </c>
      <c r="E2159" s="1">
        <v>11784.137694999999</v>
      </c>
      <c r="F2159" s="1">
        <v>11784.137694999999</v>
      </c>
      <c r="G2159" s="5">
        <f t="shared" si="66"/>
        <v>1.7195015111768575E-2</v>
      </c>
      <c r="H2159" s="5">
        <f t="shared" si="67"/>
        <v>1.7048853955872797E-2</v>
      </c>
      <c r="I2159" s="2">
        <v>27522199497</v>
      </c>
    </row>
    <row r="2160" spans="1:9" x14ac:dyDescent="0.25">
      <c r="A2160" s="3">
        <v>44057</v>
      </c>
      <c r="B2160" s="1">
        <v>11772.659180000001</v>
      </c>
      <c r="C2160" s="1">
        <v>12150.994140999999</v>
      </c>
      <c r="D2160" s="1">
        <v>11685.455078000001</v>
      </c>
      <c r="E2160" s="1">
        <v>11768.871094</v>
      </c>
      <c r="F2160" s="1">
        <v>11768.871094</v>
      </c>
      <c r="G2160" s="5">
        <f t="shared" si="66"/>
        <v>-1.2955212672436378E-3</v>
      </c>
      <c r="H2160" s="5">
        <f t="shared" si="67"/>
        <v>-1.2963611804157693E-3</v>
      </c>
      <c r="I2160" s="2">
        <v>24237958589</v>
      </c>
    </row>
    <row r="2161" spans="1:9" x14ac:dyDescent="0.25">
      <c r="A2161" s="3">
        <v>44058</v>
      </c>
      <c r="B2161" s="1">
        <v>11768.697265999999</v>
      </c>
      <c r="C2161" s="1">
        <v>11963.203125</v>
      </c>
      <c r="D2161" s="1">
        <v>11768.697265999999</v>
      </c>
      <c r="E2161" s="1">
        <v>11865.698242</v>
      </c>
      <c r="F2161" s="1">
        <v>11865.698242</v>
      </c>
      <c r="G2161" s="5">
        <f t="shared" si="66"/>
        <v>8.2273947285704807E-3</v>
      </c>
      <c r="H2161" s="5">
        <f t="shared" si="67"/>
        <v>8.193734216079494E-3</v>
      </c>
      <c r="I2161" s="2">
        <v>23354924400</v>
      </c>
    </row>
    <row r="2162" spans="1:9" x14ac:dyDescent="0.25">
      <c r="A2162" s="3">
        <v>44059</v>
      </c>
      <c r="B2162" s="1">
        <v>11866.685546999999</v>
      </c>
      <c r="C2162" s="1">
        <v>11934.901367</v>
      </c>
      <c r="D2162" s="1">
        <v>11737.188477</v>
      </c>
      <c r="E2162" s="1">
        <v>11892.803711</v>
      </c>
      <c r="F2162" s="1">
        <v>11892.803711</v>
      </c>
      <c r="G2162" s="5">
        <f t="shared" si="66"/>
        <v>2.2843551594846634E-3</v>
      </c>
      <c r="H2162" s="5">
        <f t="shared" si="67"/>
        <v>2.2817499869092132E-3</v>
      </c>
      <c r="I2162" s="2">
        <v>20583375490</v>
      </c>
    </row>
    <row r="2163" spans="1:9" x14ac:dyDescent="0.25">
      <c r="A2163" s="3">
        <v>44060</v>
      </c>
      <c r="B2163" s="1">
        <v>11895.658203000001</v>
      </c>
      <c r="C2163" s="1">
        <v>12359.056640999999</v>
      </c>
      <c r="D2163" s="1">
        <v>11806.696289</v>
      </c>
      <c r="E2163" s="1">
        <v>12254.402344</v>
      </c>
      <c r="F2163" s="1">
        <v>12254.402344</v>
      </c>
      <c r="G2163" s="5">
        <f t="shared" si="66"/>
        <v>3.0404826463716672E-2</v>
      </c>
      <c r="H2163" s="5">
        <f t="shared" si="67"/>
        <v>2.9951760425029832E-2</v>
      </c>
      <c r="I2163" s="2">
        <v>28227687027</v>
      </c>
    </row>
    <row r="2164" spans="1:9" x14ac:dyDescent="0.25">
      <c r="A2164" s="3">
        <v>44061</v>
      </c>
      <c r="B2164" s="1">
        <v>12251.895508</v>
      </c>
      <c r="C2164" s="1">
        <v>12335.707031</v>
      </c>
      <c r="D2164" s="1">
        <v>11954.525390999999</v>
      </c>
      <c r="E2164" s="1">
        <v>11991.233398</v>
      </c>
      <c r="F2164" s="1">
        <v>11991.233398</v>
      </c>
      <c r="G2164" s="5">
        <f t="shared" si="66"/>
        <v>-2.1475461520883754E-2</v>
      </c>
      <c r="H2164" s="5">
        <f t="shared" si="67"/>
        <v>-2.1709414811884837E-2</v>
      </c>
      <c r="I2164" s="2">
        <v>26043227672</v>
      </c>
    </row>
    <row r="2165" spans="1:9" x14ac:dyDescent="0.25">
      <c r="A2165" s="3">
        <v>44062</v>
      </c>
      <c r="B2165" s="1">
        <v>11990.884765999999</v>
      </c>
      <c r="C2165" s="1">
        <v>12028.923828000001</v>
      </c>
      <c r="D2165" s="1">
        <v>11687.333008</v>
      </c>
      <c r="E2165" s="1">
        <v>11758.283203000001</v>
      </c>
      <c r="F2165" s="1">
        <v>11758.283203000001</v>
      </c>
      <c r="G2165" s="5">
        <f t="shared" si="66"/>
        <v>-1.9426708435084983E-2</v>
      </c>
      <c r="H2165" s="5">
        <f t="shared" si="67"/>
        <v>-1.961788696551215E-2</v>
      </c>
      <c r="I2165" s="2">
        <v>24502851117</v>
      </c>
    </row>
    <row r="2166" spans="1:9" x14ac:dyDescent="0.25">
      <c r="A2166" s="3">
        <v>44063</v>
      </c>
      <c r="B2166" s="1">
        <v>11761.5</v>
      </c>
      <c r="C2166" s="1">
        <v>11900.411133</v>
      </c>
      <c r="D2166" s="1">
        <v>11710.063477</v>
      </c>
      <c r="E2166" s="1">
        <v>11878.372069999999</v>
      </c>
      <c r="F2166" s="1">
        <v>11878.372069999999</v>
      </c>
      <c r="G2166" s="5">
        <f t="shared" si="66"/>
        <v>1.0213129325661985E-2</v>
      </c>
      <c r="H2166" s="5">
        <f t="shared" si="67"/>
        <v>1.0161327726081021E-2</v>
      </c>
      <c r="I2166" s="2">
        <v>20175242945</v>
      </c>
    </row>
    <row r="2167" spans="1:9" x14ac:dyDescent="0.25">
      <c r="A2167" s="3">
        <v>44064</v>
      </c>
      <c r="B2167" s="1">
        <v>11878.026367</v>
      </c>
      <c r="C2167" s="1">
        <v>11899.259765999999</v>
      </c>
      <c r="D2167" s="1">
        <v>11564.979492</v>
      </c>
      <c r="E2167" s="1">
        <v>11592.489258</v>
      </c>
      <c r="F2167" s="1">
        <v>11592.489258</v>
      </c>
      <c r="G2167" s="5">
        <f t="shared" si="66"/>
        <v>-2.406750776245048E-2</v>
      </c>
      <c r="H2167" s="5">
        <f t="shared" si="67"/>
        <v>-2.4361862750642484E-2</v>
      </c>
      <c r="I2167" s="2">
        <v>23762425999</v>
      </c>
    </row>
    <row r="2168" spans="1:9" x14ac:dyDescent="0.25">
      <c r="A2168" s="3">
        <v>44065</v>
      </c>
      <c r="B2168" s="1">
        <v>11585.477539</v>
      </c>
      <c r="C2168" s="1">
        <v>11689.407227</v>
      </c>
      <c r="D2168" s="1">
        <v>11448.805664</v>
      </c>
      <c r="E2168" s="1">
        <v>11681.825194999999</v>
      </c>
      <c r="F2168" s="1">
        <v>11681.825194999999</v>
      </c>
      <c r="G2168" s="5">
        <f t="shared" si="66"/>
        <v>7.7063635783272133E-3</v>
      </c>
      <c r="H2168" s="5">
        <f t="shared" si="67"/>
        <v>7.6768212374680204E-3</v>
      </c>
      <c r="I2168" s="2">
        <v>20224191306</v>
      </c>
    </row>
    <row r="2169" spans="1:9" x14ac:dyDescent="0.25">
      <c r="A2169" s="3">
        <v>44066</v>
      </c>
      <c r="B2169" s="1">
        <v>11679.696289</v>
      </c>
      <c r="C2169" s="1">
        <v>11713.429688</v>
      </c>
      <c r="D2169" s="1">
        <v>11559.920898</v>
      </c>
      <c r="E2169" s="1">
        <v>11664.847656</v>
      </c>
      <c r="F2169" s="1">
        <v>11664.847656</v>
      </c>
      <c r="G2169" s="5">
        <f t="shared" si="66"/>
        <v>-1.4533293142638959E-3</v>
      </c>
      <c r="H2169" s="5">
        <f t="shared" si="67"/>
        <v>-1.4543864216525044E-3</v>
      </c>
      <c r="I2169" s="2">
        <v>18482062658</v>
      </c>
    </row>
    <row r="2170" spans="1:9" x14ac:dyDescent="0.25">
      <c r="A2170" s="3">
        <v>44067</v>
      </c>
      <c r="B2170" s="1">
        <v>11663.689453000001</v>
      </c>
      <c r="C2170" s="1">
        <v>11807.631836</v>
      </c>
      <c r="D2170" s="1">
        <v>11623.25</v>
      </c>
      <c r="E2170" s="1">
        <v>11774.595703000001</v>
      </c>
      <c r="F2170" s="1">
        <v>11774.595703000001</v>
      </c>
      <c r="G2170" s="5">
        <f t="shared" si="66"/>
        <v>9.4084423763176606E-3</v>
      </c>
      <c r="H2170" s="5">
        <f t="shared" si="67"/>
        <v>9.3644586460508872E-3</v>
      </c>
      <c r="I2170" s="2">
        <v>20681511755</v>
      </c>
    </row>
    <row r="2171" spans="1:9" x14ac:dyDescent="0.25">
      <c r="A2171" s="3">
        <v>44068</v>
      </c>
      <c r="B2171" s="1">
        <v>11773.588867</v>
      </c>
      <c r="C2171" s="1">
        <v>11778.299805000001</v>
      </c>
      <c r="D2171" s="1">
        <v>11189.850586</v>
      </c>
      <c r="E2171" s="1">
        <v>11366.134765999999</v>
      </c>
      <c r="F2171" s="1">
        <v>11366.134765999999</v>
      </c>
      <c r="G2171" s="5">
        <f t="shared" si="66"/>
        <v>-3.4690018010209211E-2</v>
      </c>
      <c r="H2171" s="5">
        <f t="shared" si="67"/>
        <v>-3.5306004364923607E-2</v>
      </c>
      <c r="I2171" s="2">
        <v>26301509932</v>
      </c>
    </row>
    <row r="2172" spans="1:9" x14ac:dyDescent="0.25">
      <c r="A2172" s="3">
        <v>44069</v>
      </c>
      <c r="B2172" s="1">
        <v>11366.894531</v>
      </c>
      <c r="C2172" s="1">
        <v>11530.052734000001</v>
      </c>
      <c r="D2172" s="1">
        <v>11296.993164</v>
      </c>
      <c r="E2172" s="1">
        <v>11488.363281</v>
      </c>
      <c r="F2172" s="1">
        <v>11488.363281</v>
      </c>
      <c r="G2172" s="5">
        <f t="shared" si="66"/>
        <v>1.0753745007988869E-2</v>
      </c>
      <c r="H2172" s="5">
        <f t="shared" si="67"/>
        <v>1.0696334709211597E-2</v>
      </c>
      <c r="I2172" s="2">
        <v>22466660958</v>
      </c>
    </row>
    <row r="2173" spans="1:9" x14ac:dyDescent="0.25">
      <c r="A2173" s="3">
        <v>44070</v>
      </c>
      <c r="B2173" s="1">
        <v>11485.608398</v>
      </c>
      <c r="C2173" s="1">
        <v>11570.786133</v>
      </c>
      <c r="D2173" s="1">
        <v>11185.941406</v>
      </c>
      <c r="E2173" s="1">
        <v>11323.397461</v>
      </c>
      <c r="F2173" s="1">
        <v>11323.397461</v>
      </c>
      <c r="G2173" s="5">
        <f t="shared" si="66"/>
        <v>-1.4359384010151133E-2</v>
      </c>
      <c r="H2173" s="5">
        <f t="shared" si="67"/>
        <v>-1.4463477646681116E-2</v>
      </c>
      <c r="I2173" s="2">
        <v>23240415076</v>
      </c>
    </row>
    <row r="2174" spans="1:9" x14ac:dyDescent="0.25">
      <c r="A2174" s="3">
        <v>44071</v>
      </c>
      <c r="B2174" s="1">
        <v>11325.295898</v>
      </c>
      <c r="C2174" s="1">
        <v>11545.615234000001</v>
      </c>
      <c r="D2174" s="1">
        <v>11316.422852</v>
      </c>
      <c r="E2174" s="1">
        <v>11542.5</v>
      </c>
      <c r="F2174" s="1">
        <v>11542.5</v>
      </c>
      <c r="G2174" s="5">
        <f t="shared" si="66"/>
        <v>1.9349540608693871E-2</v>
      </c>
      <c r="H2174" s="5">
        <f t="shared" si="67"/>
        <v>1.9164718590083618E-2</v>
      </c>
      <c r="I2174" s="2">
        <v>19807127588</v>
      </c>
    </row>
    <row r="2175" spans="1:9" x14ac:dyDescent="0.25">
      <c r="A2175" s="3">
        <v>44072</v>
      </c>
      <c r="B2175" s="1">
        <v>11541.054688</v>
      </c>
      <c r="C2175" s="1">
        <v>11585.640625</v>
      </c>
      <c r="D2175" s="1">
        <v>11466.292969</v>
      </c>
      <c r="E2175" s="1">
        <v>11506.865234000001</v>
      </c>
      <c r="F2175" s="1">
        <v>11506.865234000001</v>
      </c>
      <c r="G2175" s="5">
        <f t="shared" si="66"/>
        <v>-3.0872658436212896E-3</v>
      </c>
      <c r="H2175" s="5">
        <f t="shared" si="67"/>
        <v>-3.0920412800431664E-3</v>
      </c>
      <c r="I2175" s="2">
        <v>17485597759</v>
      </c>
    </row>
    <row r="2176" spans="1:9" x14ac:dyDescent="0.25">
      <c r="A2176" s="3">
        <v>44073</v>
      </c>
      <c r="B2176" s="1">
        <v>11508.713867</v>
      </c>
      <c r="C2176" s="1">
        <v>11715.264648</v>
      </c>
      <c r="D2176" s="1">
        <v>11492.381836</v>
      </c>
      <c r="E2176" s="1">
        <v>11711.505859000001</v>
      </c>
      <c r="F2176" s="1">
        <v>11711.505859000001</v>
      </c>
      <c r="G2176" s="5">
        <f t="shared" si="66"/>
        <v>1.7784220188425959E-2</v>
      </c>
      <c r="H2176" s="5">
        <f t="shared" si="67"/>
        <v>1.7627931209243761E-2</v>
      </c>
      <c r="I2176" s="2">
        <v>19760127945</v>
      </c>
    </row>
    <row r="2177" spans="1:9" x14ac:dyDescent="0.25">
      <c r="A2177" s="3">
        <v>44074</v>
      </c>
      <c r="B2177" s="1">
        <v>11713.306640999999</v>
      </c>
      <c r="C2177" s="1">
        <v>11768.876953000001</v>
      </c>
      <c r="D2177" s="1">
        <v>11598.318359000001</v>
      </c>
      <c r="E2177" s="1">
        <v>11680.820313</v>
      </c>
      <c r="F2177" s="1">
        <v>11680.820313</v>
      </c>
      <c r="G2177" s="5">
        <f t="shared" si="66"/>
        <v>-2.6201195960141588E-3</v>
      </c>
      <c r="H2177" s="5">
        <f t="shared" si="67"/>
        <v>-2.6235581169000155E-3</v>
      </c>
      <c r="I2177" s="2">
        <v>22285928250</v>
      </c>
    </row>
    <row r="2178" spans="1:9" x14ac:dyDescent="0.25">
      <c r="A2178" s="3">
        <v>44075</v>
      </c>
      <c r="B2178" s="1">
        <v>11679.316406</v>
      </c>
      <c r="C2178" s="1">
        <v>12067.081055000001</v>
      </c>
      <c r="D2178" s="1">
        <v>11601.128906</v>
      </c>
      <c r="E2178" s="1">
        <v>11970.478515999999</v>
      </c>
      <c r="F2178" s="1">
        <v>11970.478515999999</v>
      </c>
      <c r="G2178" s="5">
        <f t="shared" si="66"/>
        <v>2.4797762078201613E-2</v>
      </c>
      <c r="H2178" s="5">
        <f t="shared" si="67"/>
        <v>2.4495287833562831E-2</v>
      </c>
      <c r="I2178" s="2">
        <v>27311555343</v>
      </c>
    </row>
    <row r="2179" spans="1:9" x14ac:dyDescent="0.25">
      <c r="A2179" s="3">
        <v>44076</v>
      </c>
      <c r="B2179" s="1">
        <v>11964.823242</v>
      </c>
      <c r="C2179" s="1">
        <v>11964.823242</v>
      </c>
      <c r="D2179" s="1">
        <v>11290.793944999999</v>
      </c>
      <c r="E2179" s="1">
        <v>11414.034180000001</v>
      </c>
      <c r="F2179" s="1">
        <v>11414.034180000001</v>
      </c>
      <c r="G2179" s="5">
        <f t="shared" si="66"/>
        <v>-4.6484719491893589E-2</v>
      </c>
      <c r="H2179" s="5">
        <f t="shared" si="67"/>
        <v>-4.7599828366763089E-2</v>
      </c>
      <c r="I2179" s="2">
        <v>28037405299</v>
      </c>
    </row>
    <row r="2180" spans="1:9" x14ac:dyDescent="0.25">
      <c r="A2180" s="3">
        <v>44077</v>
      </c>
      <c r="B2180" s="1">
        <v>11407.191406</v>
      </c>
      <c r="C2180" s="1">
        <v>11443.022461</v>
      </c>
      <c r="D2180" s="1">
        <v>10182.464844</v>
      </c>
      <c r="E2180" s="1">
        <v>10245.296875</v>
      </c>
      <c r="F2180" s="1">
        <v>10245.296875</v>
      </c>
      <c r="G2180" s="5">
        <f t="shared" ref="G2180:G2243" si="68">E2180/E2179-1</f>
        <v>-0.10239476127098823</v>
      </c>
      <c r="H2180" s="5">
        <f t="shared" ref="H2180:H2243" si="69">-LN(F2179/F2180)</f>
        <v>-0.10802490785706062</v>
      </c>
      <c r="I2180" s="2">
        <v>31927261555</v>
      </c>
    </row>
    <row r="2181" spans="1:9" x14ac:dyDescent="0.25">
      <c r="A2181" s="3">
        <v>44078</v>
      </c>
      <c r="B2181" s="1">
        <v>10230.365234000001</v>
      </c>
      <c r="C2181" s="1">
        <v>10663.919921999999</v>
      </c>
      <c r="D2181" s="1">
        <v>10207.940430000001</v>
      </c>
      <c r="E2181" s="1">
        <v>10511.813477</v>
      </c>
      <c r="F2181" s="1">
        <v>10511.813477</v>
      </c>
      <c r="G2181" s="5">
        <f t="shared" si="68"/>
        <v>2.6013555805331379E-2</v>
      </c>
      <c r="H2181" s="5">
        <f t="shared" si="69"/>
        <v>2.5680958947194382E-2</v>
      </c>
      <c r="I2181" s="2">
        <v>29965130374</v>
      </c>
    </row>
    <row r="2182" spans="1:9" x14ac:dyDescent="0.25">
      <c r="A2182" s="3">
        <v>44079</v>
      </c>
      <c r="B2182" s="1">
        <v>10512.530273</v>
      </c>
      <c r="C2182" s="1">
        <v>10581.571289</v>
      </c>
      <c r="D2182" s="1">
        <v>9946.6757809999999</v>
      </c>
      <c r="E2182" s="1">
        <v>10169.567383</v>
      </c>
      <c r="F2182" s="1">
        <v>10169.567383</v>
      </c>
      <c r="G2182" s="5">
        <f t="shared" si="68"/>
        <v>-3.2558235051339146E-2</v>
      </c>
      <c r="H2182" s="5">
        <f t="shared" si="69"/>
        <v>-3.3100047157301235E-2</v>
      </c>
      <c r="I2182" s="2">
        <v>44916565292</v>
      </c>
    </row>
    <row r="2183" spans="1:9" x14ac:dyDescent="0.25">
      <c r="A2183" s="3">
        <v>44080</v>
      </c>
      <c r="B2183" s="1">
        <v>10167.216796999999</v>
      </c>
      <c r="C2183" s="1">
        <v>10353.927734000001</v>
      </c>
      <c r="D2183" s="1">
        <v>10056.885742</v>
      </c>
      <c r="E2183" s="1">
        <v>10280.351563</v>
      </c>
      <c r="F2183" s="1">
        <v>10280.351563</v>
      </c>
      <c r="G2183" s="5">
        <f t="shared" si="68"/>
        <v>1.0893696440341438E-2</v>
      </c>
      <c r="H2183" s="5">
        <f t="shared" si="69"/>
        <v>1.0834787566724666E-2</v>
      </c>
      <c r="I2183" s="2">
        <v>37071460174</v>
      </c>
    </row>
    <row r="2184" spans="1:9" x14ac:dyDescent="0.25">
      <c r="A2184" s="3">
        <v>44081</v>
      </c>
      <c r="B2184" s="1">
        <v>10280.998046999999</v>
      </c>
      <c r="C2184" s="1">
        <v>10399.153319999999</v>
      </c>
      <c r="D2184" s="1">
        <v>9916.4931639999995</v>
      </c>
      <c r="E2184" s="1">
        <v>10369.563477</v>
      </c>
      <c r="F2184" s="1">
        <v>10369.563477</v>
      </c>
      <c r="G2184" s="5">
        <f t="shared" si="68"/>
        <v>8.6779049775964623E-3</v>
      </c>
      <c r="H2184" s="5">
        <f t="shared" si="69"/>
        <v>8.6404683850899149E-3</v>
      </c>
      <c r="I2184" s="2">
        <v>33703098409</v>
      </c>
    </row>
    <row r="2185" spans="1:9" x14ac:dyDescent="0.25">
      <c r="A2185" s="3">
        <v>44082</v>
      </c>
      <c r="B2185" s="1">
        <v>10369.306640999999</v>
      </c>
      <c r="C2185" s="1">
        <v>10414.775390999999</v>
      </c>
      <c r="D2185" s="1">
        <v>9945.1103519999997</v>
      </c>
      <c r="E2185" s="1">
        <v>10131.516602</v>
      </c>
      <c r="F2185" s="1">
        <v>10131.516602</v>
      </c>
      <c r="G2185" s="5">
        <f t="shared" si="68"/>
        <v>-2.2956306263807069E-2</v>
      </c>
      <c r="H2185" s="5">
        <f t="shared" si="69"/>
        <v>-2.3223905589120054E-2</v>
      </c>
      <c r="I2185" s="2">
        <v>33430927462</v>
      </c>
    </row>
    <row r="2186" spans="1:9" x14ac:dyDescent="0.25">
      <c r="A2186" s="3">
        <v>44083</v>
      </c>
      <c r="B2186" s="1">
        <v>10134.151367</v>
      </c>
      <c r="C2186" s="1">
        <v>10350.542969</v>
      </c>
      <c r="D2186" s="1">
        <v>10017.250977</v>
      </c>
      <c r="E2186" s="1">
        <v>10242.347656</v>
      </c>
      <c r="F2186" s="1">
        <v>10242.347656</v>
      </c>
      <c r="G2186" s="5">
        <f t="shared" si="68"/>
        <v>1.0939236281577225E-2</v>
      </c>
      <c r="H2186" s="5">
        <f t="shared" si="69"/>
        <v>1.0879835642167802E-2</v>
      </c>
      <c r="I2186" s="2">
        <v>24128292755</v>
      </c>
    </row>
    <row r="2187" spans="1:9" x14ac:dyDescent="0.25">
      <c r="A2187" s="3">
        <v>44084</v>
      </c>
      <c r="B2187" s="1">
        <v>10242.330078000001</v>
      </c>
      <c r="C2187" s="1">
        <v>10503.912109000001</v>
      </c>
      <c r="D2187" s="1">
        <v>10238.135742</v>
      </c>
      <c r="E2187" s="1">
        <v>10363.138671999999</v>
      </c>
      <c r="F2187" s="1">
        <v>10363.138671999999</v>
      </c>
      <c r="G2187" s="5">
        <f t="shared" si="68"/>
        <v>1.1793293886996681E-2</v>
      </c>
      <c r="H2187" s="5">
        <f t="shared" si="69"/>
        <v>1.1724294949994806E-2</v>
      </c>
      <c r="I2187" s="2">
        <v>54406443211</v>
      </c>
    </row>
    <row r="2188" spans="1:9" x14ac:dyDescent="0.25">
      <c r="A2188" s="3">
        <v>44085</v>
      </c>
      <c r="B2188" s="1">
        <v>10369.028319999999</v>
      </c>
      <c r="C2188" s="1">
        <v>10434.922852</v>
      </c>
      <c r="D2188" s="1">
        <v>10140.836914</v>
      </c>
      <c r="E2188" s="1">
        <v>10400.915039</v>
      </c>
      <c r="F2188" s="1">
        <v>10400.915039</v>
      </c>
      <c r="G2188" s="5">
        <f t="shared" si="68"/>
        <v>3.6452630998817792E-3</v>
      </c>
      <c r="H2188" s="5">
        <f t="shared" si="69"/>
        <v>3.6386352303503008E-3</v>
      </c>
      <c r="I2188" s="2">
        <v>45201121775</v>
      </c>
    </row>
    <row r="2189" spans="1:9" x14ac:dyDescent="0.25">
      <c r="A2189" s="3">
        <v>44086</v>
      </c>
      <c r="B2189" s="1">
        <v>10409.861328000001</v>
      </c>
      <c r="C2189" s="1">
        <v>10578.837890999999</v>
      </c>
      <c r="D2189" s="1">
        <v>10292.386719</v>
      </c>
      <c r="E2189" s="1">
        <v>10442.170898</v>
      </c>
      <c r="F2189" s="1">
        <v>10442.170898</v>
      </c>
      <c r="G2189" s="5">
        <f t="shared" si="68"/>
        <v>3.9665605233101253E-3</v>
      </c>
      <c r="H2189" s="5">
        <f t="shared" si="69"/>
        <v>3.9587144631888184E-3</v>
      </c>
      <c r="I2189" s="2">
        <v>36750077324</v>
      </c>
    </row>
    <row r="2190" spans="1:9" x14ac:dyDescent="0.25">
      <c r="A2190" s="3">
        <v>44087</v>
      </c>
      <c r="B2190" s="1">
        <v>10452.399414</v>
      </c>
      <c r="C2190" s="1">
        <v>10577.214844</v>
      </c>
      <c r="D2190" s="1">
        <v>10224.330078000001</v>
      </c>
      <c r="E2190" s="1">
        <v>10323.755859000001</v>
      </c>
      <c r="F2190" s="1">
        <v>10323.755859000001</v>
      </c>
      <c r="G2190" s="5">
        <f t="shared" si="68"/>
        <v>-1.1340078625095118E-2</v>
      </c>
      <c r="H2190" s="5">
        <f t="shared" si="69"/>
        <v>-1.140486759037211E-2</v>
      </c>
      <c r="I2190" s="2">
        <v>36506852789</v>
      </c>
    </row>
    <row r="2191" spans="1:9" x14ac:dyDescent="0.25">
      <c r="A2191" s="3">
        <v>44088</v>
      </c>
      <c r="B2191" s="1">
        <v>10328.734375</v>
      </c>
      <c r="C2191" s="1">
        <v>10800.010742</v>
      </c>
      <c r="D2191" s="1">
        <v>10266.008789</v>
      </c>
      <c r="E2191" s="1">
        <v>10680.837890999999</v>
      </c>
      <c r="F2191" s="1">
        <v>10680.837890999999</v>
      </c>
      <c r="G2191" s="5">
        <f t="shared" si="68"/>
        <v>3.4588384002582018E-2</v>
      </c>
      <c r="H2191" s="5">
        <f t="shared" si="69"/>
        <v>3.4003650999197353E-2</v>
      </c>
      <c r="I2191" s="2">
        <v>35453581940</v>
      </c>
    </row>
    <row r="2192" spans="1:9" x14ac:dyDescent="0.25">
      <c r="A2192" s="3">
        <v>44089</v>
      </c>
      <c r="B2192" s="1">
        <v>10677.754883</v>
      </c>
      <c r="C2192" s="1">
        <v>10938.631836</v>
      </c>
      <c r="D2192" s="1">
        <v>10656.459961</v>
      </c>
      <c r="E2192" s="1">
        <v>10796.951171999999</v>
      </c>
      <c r="F2192" s="1">
        <v>10796.951171999999</v>
      </c>
      <c r="G2192" s="5">
        <f t="shared" si="68"/>
        <v>1.0871177166525525E-2</v>
      </c>
      <c r="H2192" s="5">
        <f t="shared" si="69"/>
        <v>1.0812510719292038E-2</v>
      </c>
      <c r="I2192" s="2">
        <v>32509451925</v>
      </c>
    </row>
    <row r="2193" spans="1:9" x14ac:dyDescent="0.25">
      <c r="A2193" s="3">
        <v>44090</v>
      </c>
      <c r="B2193" s="1">
        <v>10797.761719</v>
      </c>
      <c r="C2193" s="1">
        <v>11100.124023</v>
      </c>
      <c r="D2193" s="1">
        <v>10704.884765999999</v>
      </c>
      <c r="E2193" s="1">
        <v>10974.905273</v>
      </c>
      <c r="F2193" s="1">
        <v>10974.905273</v>
      </c>
      <c r="G2193" s="5">
        <f t="shared" si="68"/>
        <v>1.648188439172471E-2</v>
      </c>
      <c r="H2193" s="5">
        <f t="shared" si="69"/>
        <v>1.634753237480209E-2</v>
      </c>
      <c r="I2193" s="2">
        <v>30769986455</v>
      </c>
    </row>
    <row r="2194" spans="1:9" x14ac:dyDescent="0.25">
      <c r="A2194" s="3">
        <v>44091</v>
      </c>
      <c r="B2194" s="1">
        <v>10973.251953000001</v>
      </c>
      <c r="C2194" s="1">
        <v>11037.420898</v>
      </c>
      <c r="D2194" s="1">
        <v>10774.627930000001</v>
      </c>
      <c r="E2194" s="1">
        <v>10948.990234000001</v>
      </c>
      <c r="F2194" s="1">
        <v>10948.990234000001</v>
      </c>
      <c r="G2194" s="5">
        <f t="shared" si="68"/>
        <v>-2.3612995607128484E-3</v>
      </c>
      <c r="H2194" s="5">
        <f t="shared" si="69"/>
        <v>-2.3640918249680856E-3</v>
      </c>
      <c r="I2194" s="2">
        <v>38151810523</v>
      </c>
    </row>
    <row r="2195" spans="1:9" x14ac:dyDescent="0.25">
      <c r="A2195" s="3">
        <v>44092</v>
      </c>
      <c r="B2195" s="1">
        <v>10951.820313</v>
      </c>
      <c r="C2195" s="1">
        <v>11034.908203000001</v>
      </c>
      <c r="D2195" s="1">
        <v>10829.657227</v>
      </c>
      <c r="E2195" s="1">
        <v>10944.585938</v>
      </c>
      <c r="F2195" s="1">
        <v>10944.585938</v>
      </c>
      <c r="G2195" s="5">
        <f t="shared" si="68"/>
        <v>-4.0225590724562998E-4</v>
      </c>
      <c r="H2195" s="5">
        <f t="shared" si="69"/>
        <v>-4.0233683385579669E-4</v>
      </c>
      <c r="I2195" s="2">
        <v>26341903912</v>
      </c>
    </row>
    <row r="2196" spans="1:9" x14ac:dyDescent="0.25">
      <c r="A2196" s="3">
        <v>44093</v>
      </c>
      <c r="B2196" s="1">
        <v>10933.752930000001</v>
      </c>
      <c r="C2196" s="1">
        <v>11134.092773</v>
      </c>
      <c r="D2196" s="1">
        <v>10909.618164</v>
      </c>
      <c r="E2196" s="1">
        <v>11094.346680000001</v>
      </c>
      <c r="F2196" s="1">
        <v>11094.346680000001</v>
      </c>
      <c r="G2196" s="5">
        <f t="shared" si="68"/>
        <v>1.368354571368724E-2</v>
      </c>
      <c r="H2196" s="5">
        <f t="shared" si="69"/>
        <v>1.3590771365320676E-2</v>
      </c>
      <c r="I2196" s="2">
        <v>22764204008</v>
      </c>
    </row>
    <row r="2197" spans="1:9" x14ac:dyDescent="0.25">
      <c r="A2197" s="3">
        <v>44094</v>
      </c>
      <c r="B2197" s="1">
        <v>11095.870117</v>
      </c>
      <c r="C2197" s="1">
        <v>11095.870117</v>
      </c>
      <c r="D2197" s="1">
        <v>10814.477539</v>
      </c>
      <c r="E2197" s="1">
        <v>10938.271484000001</v>
      </c>
      <c r="F2197" s="1">
        <v>10938.271484000001</v>
      </c>
      <c r="G2197" s="5">
        <f t="shared" si="68"/>
        <v>-1.4067993411577828E-2</v>
      </c>
      <c r="H2197" s="5">
        <f t="shared" si="69"/>
        <v>-1.4167885592543023E-2</v>
      </c>
      <c r="I2197" s="2">
        <v>24699523788</v>
      </c>
    </row>
    <row r="2198" spans="1:9" x14ac:dyDescent="0.25">
      <c r="A2198" s="3">
        <v>44095</v>
      </c>
      <c r="B2198" s="1">
        <v>10934.925781</v>
      </c>
      <c r="C2198" s="1">
        <v>10988.304688</v>
      </c>
      <c r="D2198" s="1">
        <v>10380.260742</v>
      </c>
      <c r="E2198" s="1">
        <v>10462.259765999999</v>
      </c>
      <c r="F2198" s="1">
        <v>10462.259765999999</v>
      </c>
      <c r="G2198" s="5">
        <f t="shared" si="68"/>
        <v>-4.3518001788151794E-2</v>
      </c>
      <c r="H2198" s="5">
        <f t="shared" si="69"/>
        <v>-4.4493310757924558E-2</v>
      </c>
      <c r="I2198" s="2">
        <v>28884999244</v>
      </c>
    </row>
    <row r="2199" spans="1:9" x14ac:dyDescent="0.25">
      <c r="A2199" s="3">
        <v>44096</v>
      </c>
      <c r="B2199" s="1">
        <v>10459.624023</v>
      </c>
      <c r="C2199" s="1">
        <v>10568.077148</v>
      </c>
      <c r="D2199" s="1">
        <v>10382.726563</v>
      </c>
      <c r="E2199" s="1">
        <v>10538.459961</v>
      </c>
      <c r="F2199" s="1">
        <v>10538.459961</v>
      </c>
      <c r="G2199" s="5">
        <f t="shared" si="68"/>
        <v>7.2833399957850098E-3</v>
      </c>
      <c r="H2199" s="5">
        <f t="shared" si="69"/>
        <v>7.2569445621614966E-3</v>
      </c>
      <c r="I2199" s="2">
        <v>23621787804</v>
      </c>
    </row>
    <row r="2200" spans="1:9" x14ac:dyDescent="0.25">
      <c r="A2200" s="3">
        <v>44097</v>
      </c>
      <c r="B2200" s="1">
        <v>10535.492188</v>
      </c>
      <c r="C2200" s="1">
        <v>10537.828125</v>
      </c>
      <c r="D2200" s="1">
        <v>10197.865234000001</v>
      </c>
      <c r="E2200" s="1">
        <v>10246.186523</v>
      </c>
      <c r="F2200" s="1">
        <v>10246.186523</v>
      </c>
      <c r="G2200" s="5">
        <f t="shared" si="68"/>
        <v>-2.7733980020005378E-2</v>
      </c>
      <c r="H2200" s="5">
        <f t="shared" si="69"/>
        <v>-2.8125828859097403E-2</v>
      </c>
      <c r="I2200" s="2">
        <v>23788661867</v>
      </c>
    </row>
    <row r="2201" spans="1:9" x14ac:dyDescent="0.25">
      <c r="A2201" s="3">
        <v>44098</v>
      </c>
      <c r="B2201" s="1">
        <v>10248.786133</v>
      </c>
      <c r="C2201" s="1">
        <v>10771.056640999999</v>
      </c>
      <c r="D2201" s="1">
        <v>10231.490234000001</v>
      </c>
      <c r="E2201" s="1">
        <v>10760.066406</v>
      </c>
      <c r="F2201" s="1">
        <v>10760.066406</v>
      </c>
      <c r="G2201" s="5">
        <f t="shared" si="68"/>
        <v>5.0153282086605966E-2</v>
      </c>
      <c r="H2201" s="5">
        <f t="shared" si="69"/>
        <v>4.8936136454584292E-2</v>
      </c>
      <c r="I2201" s="2">
        <v>47144380902</v>
      </c>
    </row>
    <row r="2202" spans="1:9" x14ac:dyDescent="0.25">
      <c r="A2202" s="3">
        <v>44099</v>
      </c>
      <c r="B2202" s="1">
        <v>10761.109375</v>
      </c>
      <c r="C2202" s="1">
        <v>10777.696289</v>
      </c>
      <c r="D2202" s="1">
        <v>10578.914063</v>
      </c>
      <c r="E2202" s="1">
        <v>10692.716796999999</v>
      </c>
      <c r="F2202" s="1">
        <v>10692.716796999999</v>
      </c>
      <c r="G2202" s="5">
        <f t="shared" si="68"/>
        <v>-6.2592187128552856E-3</v>
      </c>
      <c r="H2202" s="5">
        <f t="shared" si="69"/>
        <v>-6.2788897488057068E-3</v>
      </c>
      <c r="I2202" s="2">
        <v>39348590957</v>
      </c>
    </row>
    <row r="2203" spans="1:9" x14ac:dyDescent="0.25">
      <c r="A2203" s="3">
        <v>44100</v>
      </c>
      <c r="B2203" s="1">
        <v>10695.575194999999</v>
      </c>
      <c r="C2203" s="1">
        <v>10772.999023</v>
      </c>
      <c r="D2203" s="1">
        <v>10667.28125</v>
      </c>
      <c r="E2203" s="1">
        <v>10750.723633</v>
      </c>
      <c r="F2203" s="1">
        <v>10750.723633</v>
      </c>
      <c r="G2203" s="5">
        <f t="shared" si="68"/>
        <v>5.4248922047832604E-3</v>
      </c>
      <c r="H2203" s="5">
        <f t="shared" si="69"/>
        <v>5.4102304786865863E-3</v>
      </c>
      <c r="I2203" s="2">
        <v>46852525493</v>
      </c>
    </row>
    <row r="2204" spans="1:9" x14ac:dyDescent="0.25">
      <c r="A2204" s="3">
        <v>44101</v>
      </c>
      <c r="B2204" s="1">
        <v>10746.892578000001</v>
      </c>
      <c r="C2204" s="1">
        <v>10803.976563</v>
      </c>
      <c r="D2204" s="1">
        <v>10622.921875</v>
      </c>
      <c r="E2204" s="1">
        <v>10775.269531</v>
      </c>
      <c r="F2204" s="1">
        <v>10775.269531</v>
      </c>
      <c r="G2204" s="5">
        <f t="shared" si="68"/>
        <v>2.2831856568850117E-3</v>
      </c>
      <c r="H2204" s="5">
        <f t="shared" si="69"/>
        <v>2.280583149099325E-3</v>
      </c>
      <c r="I2204" s="2">
        <v>53745972818</v>
      </c>
    </row>
    <row r="2205" spans="1:9" x14ac:dyDescent="0.25">
      <c r="A2205" s="3">
        <v>44102</v>
      </c>
      <c r="B2205" s="1">
        <v>10776.613281</v>
      </c>
      <c r="C2205" s="1">
        <v>10945.347656</v>
      </c>
      <c r="D2205" s="1">
        <v>10703.893555000001</v>
      </c>
      <c r="E2205" s="1">
        <v>10709.652344</v>
      </c>
      <c r="F2205" s="1">
        <v>10709.652344</v>
      </c>
      <c r="G2205" s="5">
        <f t="shared" si="68"/>
        <v>-6.0896098061604675E-3</v>
      </c>
      <c r="H2205" s="5">
        <f t="shared" si="69"/>
        <v>-6.1082270998056567E-3</v>
      </c>
      <c r="I2205" s="2">
        <v>47762394731</v>
      </c>
    </row>
    <row r="2206" spans="1:9" x14ac:dyDescent="0.25">
      <c r="A2206" s="3">
        <v>44103</v>
      </c>
      <c r="B2206" s="1">
        <v>10709.650390999999</v>
      </c>
      <c r="C2206" s="1">
        <v>10860.000977</v>
      </c>
      <c r="D2206" s="1">
        <v>10649.495117</v>
      </c>
      <c r="E2206" s="1">
        <v>10844.640625</v>
      </c>
      <c r="F2206" s="1">
        <v>10844.640625</v>
      </c>
      <c r="G2206" s="5">
        <f t="shared" si="68"/>
        <v>1.2604356954278417E-2</v>
      </c>
      <c r="H2206" s="5">
        <f t="shared" si="69"/>
        <v>1.2525583284172456E-2</v>
      </c>
      <c r="I2206" s="2">
        <v>46582396602</v>
      </c>
    </row>
    <row r="2207" spans="1:9" x14ac:dyDescent="0.25">
      <c r="A2207" s="3">
        <v>44104</v>
      </c>
      <c r="B2207" s="1">
        <v>10843.871094</v>
      </c>
      <c r="C2207" s="1">
        <v>10847.256836</v>
      </c>
      <c r="D2207" s="1">
        <v>10669.321289</v>
      </c>
      <c r="E2207" s="1">
        <v>10784.491211</v>
      </c>
      <c r="F2207" s="1">
        <v>10784.491211</v>
      </c>
      <c r="G2207" s="5">
        <f t="shared" si="68"/>
        <v>-5.5464644777013516E-3</v>
      </c>
      <c r="H2207" s="5">
        <f t="shared" si="69"/>
        <v>-5.5619032252433439E-3</v>
      </c>
      <c r="I2207" s="2">
        <v>44171073700</v>
      </c>
    </row>
    <row r="2208" spans="1:9" x14ac:dyDescent="0.25">
      <c r="A2208" s="3">
        <v>44105</v>
      </c>
      <c r="B2208" s="1">
        <v>10795.254883</v>
      </c>
      <c r="C2208" s="1">
        <v>10933.624023</v>
      </c>
      <c r="D2208" s="1">
        <v>10472.356444999999</v>
      </c>
      <c r="E2208" s="1">
        <v>10619.452148</v>
      </c>
      <c r="F2208" s="1">
        <v>10619.452148</v>
      </c>
      <c r="G2208" s="5">
        <f t="shared" si="68"/>
        <v>-1.5303370346453016E-2</v>
      </c>
      <c r="H2208" s="5">
        <f t="shared" si="69"/>
        <v>-1.5421675448214898E-2</v>
      </c>
      <c r="I2208" s="2">
        <v>40023134100</v>
      </c>
    </row>
    <row r="2209" spans="1:9" x14ac:dyDescent="0.25">
      <c r="A2209" s="3">
        <v>44106</v>
      </c>
      <c r="B2209" s="1">
        <v>10619.821289</v>
      </c>
      <c r="C2209" s="1">
        <v>10657.837890999999</v>
      </c>
      <c r="D2209" s="1">
        <v>10416.689453000001</v>
      </c>
      <c r="E2209" s="1">
        <v>10575.974609000001</v>
      </c>
      <c r="F2209" s="1">
        <v>10575.974609000001</v>
      </c>
      <c r="G2209" s="5">
        <f t="shared" si="68"/>
        <v>-4.0941414297146483E-3</v>
      </c>
      <c r="H2209" s="5">
        <f t="shared" si="69"/>
        <v>-4.1025453725345795E-3</v>
      </c>
      <c r="I2209" s="2">
        <v>48661453918</v>
      </c>
    </row>
    <row r="2210" spans="1:9" x14ac:dyDescent="0.25">
      <c r="A2210" s="3">
        <v>44107</v>
      </c>
      <c r="B2210" s="1">
        <v>10575.100586</v>
      </c>
      <c r="C2210" s="1">
        <v>10598.940430000001</v>
      </c>
      <c r="D2210" s="1">
        <v>10511.129883</v>
      </c>
      <c r="E2210" s="1">
        <v>10549.329102</v>
      </c>
      <c r="F2210" s="1">
        <v>10549.329102</v>
      </c>
      <c r="G2210" s="5">
        <f t="shared" si="68"/>
        <v>-2.5194374972615785E-3</v>
      </c>
      <c r="H2210" s="5">
        <f t="shared" si="69"/>
        <v>-2.5226166207708025E-3</v>
      </c>
      <c r="I2210" s="2">
        <v>44660271563</v>
      </c>
    </row>
    <row r="2211" spans="1:9" x14ac:dyDescent="0.25">
      <c r="A2211" s="3">
        <v>44108</v>
      </c>
      <c r="B2211" s="1">
        <v>10550.440430000001</v>
      </c>
      <c r="C2211" s="1">
        <v>10686</v>
      </c>
      <c r="D2211" s="1">
        <v>10534.391602</v>
      </c>
      <c r="E2211" s="1">
        <v>10669.583008</v>
      </c>
      <c r="F2211" s="1">
        <v>10669.583008</v>
      </c>
      <c r="G2211" s="5">
        <f t="shared" si="68"/>
        <v>1.1399199402851279E-2</v>
      </c>
      <c r="H2211" s="5">
        <f t="shared" si="69"/>
        <v>1.1334718090218169E-2</v>
      </c>
      <c r="I2211" s="2">
        <v>71251776995</v>
      </c>
    </row>
    <row r="2212" spans="1:9" x14ac:dyDescent="0.25">
      <c r="A2212" s="3">
        <v>44109</v>
      </c>
      <c r="B2212" s="1">
        <v>10676.529296999999</v>
      </c>
      <c r="C2212" s="1">
        <v>10793.507813</v>
      </c>
      <c r="D2212" s="1">
        <v>10634.600586</v>
      </c>
      <c r="E2212" s="1">
        <v>10793.339844</v>
      </c>
      <c r="F2212" s="1">
        <v>10793.339844</v>
      </c>
      <c r="G2212" s="5">
        <f t="shared" si="68"/>
        <v>1.1599032118425612E-2</v>
      </c>
      <c r="H2212" s="5">
        <f t="shared" si="69"/>
        <v>1.153227903032249E-2</v>
      </c>
      <c r="I2212" s="2">
        <v>47537578009</v>
      </c>
    </row>
    <row r="2213" spans="1:9" x14ac:dyDescent="0.25">
      <c r="A2213" s="3">
        <v>44110</v>
      </c>
      <c r="B2213" s="1">
        <v>10796.306640999999</v>
      </c>
      <c r="C2213" s="1">
        <v>10797.578125</v>
      </c>
      <c r="D2213" s="1">
        <v>10528.890625</v>
      </c>
      <c r="E2213" s="1">
        <v>10604.40625</v>
      </c>
      <c r="F2213" s="1">
        <v>10604.40625</v>
      </c>
      <c r="G2213" s="5">
        <f t="shared" si="68"/>
        <v>-1.7504646080891084E-2</v>
      </c>
      <c r="H2213" s="5">
        <f t="shared" si="69"/>
        <v>-1.7659664085414323E-2</v>
      </c>
      <c r="I2213" s="2">
        <v>42623695307</v>
      </c>
    </row>
    <row r="2214" spans="1:9" x14ac:dyDescent="0.25">
      <c r="A2214" s="3">
        <v>44111</v>
      </c>
      <c r="B2214" s="1">
        <v>10603.355469</v>
      </c>
      <c r="C2214" s="1">
        <v>10680.507813</v>
      </c>
      <c r="D2214" s="1">
        <v>10562.506836</v>
      </c>
      <c r="E2214" s="1">
        <v>10668.96875</v>
      </c>
      <c r="F2214" s="1">
        <v>10668.96875</v>
      </c>
      <c r="G2214" s="5">
        <f t="shared" si="68"/>
        <v>6.0882710901424275E-3</v>
      </c>
      <c r="H2214" s="5">
        <f t="shared" si="69"/>
        <v>6.0698124506212156E-3</v>
      </c>
      <c r="I2214" s="2">
        <v>37799458436</v>
      </c>
    </row>
    <row r="2215" spans="1:9" x14ac:dyDescent="0.25">
      <c r="A2215" s="3">
        <v>44112</v>
      </c>
      <c r="B2215" s="1">
        <v>10669.371094</v>
      </c>
      <c r="C2215" s="1">
        <v>10945.737305000001</v>
      </c>
      <c r="D2215" s="1">
        <v>10562.606444999999</v>
      </c>
      <c r="E2215" s="1">
        <v>10915.685546999999</v>
      </c>
      <c r="F2215" s="1">
        <v>10915.685546999999</v>
      </c>
      <c r="G2215" s="5">
        <f t="shared" si="68"/>
        <v>2.312470893684071E-2</v>
      </c>
      <c r="H2215" s="5">
        <f t="shared" si="69"/>
        <v>2.2861384658765603E-2</v>
      </c>
      <c r="I2215" s="2">
        <v>63314794397</v>
      </c>
    </row>
    <row r="2216" spans="1:9" x14ac:dyDescent="0.25">
      <c r="A2216" s="3">
        <v>44113</v>
      </c>
      <c r="B2216" s="1">
        <v>10927.913086</v>
      </c>
      <c r="C2216" s="1">
        <v>11102.671875</v>
      </c>
      <c r="D2216" s="1">
        <v>10846.850586</v>
      </c>
      <c r="E2216" s="1">
        <v>11064.458008</v>
      </c>
      <c r="F2216" s="1">
        <v>11064.458008</v>
      </c>
      <c r="G2216" s="5">
        <f t="shared" si="68"/>
        <v>1.3629236602632711E-2</v>
      </c>
      <c r="H2216" s="5">
        <f t="shared" si="69"/>
        <v>1.3537193928685128E-2</v>
      </c>
      <c r="I2216" s="2">
        <v>22799117613</v>
      </c>
    </row>
    <row r="2217" spans="1:9" x14ac:dyDescent="0.25">
      <c r="A2217" s="3">
        <v>44114</v>
      </c>
      <c r="B2217" s="1">
        <v>11059.142578000001</v>
      </c>
      <c r="C2217" s="1">
        <v>11442.210938</v>
      </c>
      <c r="D2217" s="1">
        <v>11056.940430000001</v>
      </c>
      <c r="E2217" s="1">
        <v>11296.361328000001</v>
      </c>
      <c r="F2217" s="1">
        <v>11296.361328000001</v>
      </c>
      <c r="G2217" s="5">
        <f t="shared" si="68"/>
        <v>2.0959302284154102E-2</v>
      </c>
      <c r="H2217" s="5">
        <f t="shared" si="69"/>
        <v>2.0742677745715511E-2</v>
      </c>
      <c r="I2217" s="2">
        <v>22877978588</v>
      </c>
    </row>
    <row r="2218" spans="1:9" x14ac:dyDescent="0.25">
      <c r="A2218" s="3">
        <v>44115</v>
      </c>
      <c r="B2218" s="1">
        <v>11296.082031</v>
      </c>
      <c r="C2218" s="1">
        <v>11428.813477</v>
      </c>
      <c r="D2218" s="1">
        <v>11288.627930000001</v>
      </c>
      <c r="E2218" s="1">
        <v>11384.181640999999</v>
      </c>
      <c r="F2218" s="1">
        <v>11384.181640999999</v>
      </c>
      <c r="G2218" s="5">
        <f t="shared" si="68"/>
        <v>7.7742124609914143E-3</v>
      </c>
      <c r="H2218" s="5">
        <f t="shared" si="69"/>
        <v>7.7441489840080133E-3</v>
      </c>
      <c r="I2218" s="2">
        <v>19968627060</v>
      </c>
    </row>
    <row r="2219" spans="1:9" x14ac:dyDescent="0.25">
      <c r="A2219" s="3">
        <v>44116</v>
      </c>
      <c r="B2219" s="1">
        <v>11392.635742</v>
      </c>
      <c r="C2219" s="1">
        <v>11698.467773</v>
      </c>
      <c r="D2219" s="1">
        <v>11240.686523</v>
      </c>
      <c r="E2219" s="1">
        <v>11555.363281</v>
      </c>
      <c r="F2219" s="1">
        <v>11555.363281</v>
      </c>
      <c r="G2219" s="5">
        <f t="shared" si="68"/>
        <v>1.5036798023627007E-2</v>
      </c>
      <c r="H2219" s="5">
        <f t="shared" si="69"/>
        <v>1.4924866047052747E-2</v>
      </c>
      <c r="I2219" s="2">
        <v>26163972642</v>
      </c>
    </row>
    <row r="2220" spans="1:9" x14ac:dyDescent="0.25">
      <c r="A2220" s="3">
        <v>44117</v>
      </c>
      <c r="B2220" s="1">
        <v>11548.719727</v>
      </c>
      <c r="C2220" s="1">
        <v>11548.984375</v>
      </c>
      <c r="D2220" s="1">
        <v>11321.224609000001</v>
      </c>
      <c r="E2220" s="1">
        <v>11425.899414</v>
      </c>
      <c r="F2220" s="1">
        <v>11425.899414</v>
      </c>
      <c r="G2220" s="5">
        <f t="shared" si="68"/>
        <v>-1.1203790296482663E-2</v>
      </c>
      <c r="H2220" s="5">
        <f t="shared" si="69"/>
        <v>-1.1267025514701167E-2</v>
      </c>
      <c r="I2220" s="2">
        <v>24241420251</v>
      </c>
    </row>
    <row r="2221" spans="1:9" x14ac:dyDescent="0.25">
      <c r="A2221" s="3">
        <v>44118</v>
      </c>
      <c r="B2221" s="1">
        <v>11429.047852</v>
      </c>
      <c r="C2221" s="1">
        <v>11539.977539</v>
      </c>
      <c r="D2221" s="1">
        <v>11307.831055000001</v>
      </c>
      <c r="E2221" s="1">
        <v>11429.506836</v>
      </c>
      <c r="F2221" s="1">
        <v>11429.506836</v>
      </c>
      <c r="G2221" s="5">
        <f t="shared" si="68"/>
        <v>3.1572324149653497E-4</v>
      </c>
      <c r="H2221" s="5">
        <f t="shared" si="69"/>
        <v>3.1567341140199931E-4</v>
      </c>
      <c r="I2221" s="2">
        <v>24103426719</v>
      </c>
    </row>
    <row r="2222" spans="1:9" x14ac:dyDescent="0.25">
      <c r="A2222" s="3">
        <v>44119</v>
      </c>
      <c r="B2222" s="1">
        <v>11426.602539</v>
      </c>
      <c r="C2222" s="1">
        <v>11569.914063</v>
      </c>
      <c r="D2222" s="1">
        <v>11303.603515999999</v>
      </c>
      <c r="E2222" s="1">
        <v>11495.349609000001</v>
      </c>
      <c r="F2222" s="1">
        <v>11495.349609000001</v>
      </c>
      <c r="G2222" s="5">
        <f t="shared" si="68"/>
        <v>5.7607711290406094E-3</v>
      </c>
      <c r="H2222" s="5">
        <f t="shared" si="69"/>
        <v>5.7442413395468132E-3</v>
      </c>
      <c r="I2222" s="2">
        <v>24487233058</v>
      </c>
    </row>
    <row r="2223" spans="1:9" x14ac:dyDescent="0.25">
      <c r="A2223" s="3">
        <v>44120</v>
      </c>
      <c r="B2223" s="1">
        <v>11502.828125</v>
      </c>
      <c r="C2223" s="1">
        <v>11540.061523</v>
      </c>
      <c r="D2223" s="1">
        <v>11223.012694999999</v>
      </c>
      <c r="E2223" s="1">
        <v>11322.123046999999</v>
      </c>
      <c r="F2223" s="1">
        <v>11322.123046999999</v>
      </c>
      <c r="G2223" s="5">
        <f t="shared" si="68"/>
        <v>-1.5069273044499454E-2</v>
      </c>
      <c r="H2223" s="5">
        <f t="shared" si="69"/>
        <v>-1.5183968247134255E-2</v>
      </c>
      <c r="I2223" s="2">
        <v>25635480772</v>
      </c>
    </row>
    <row r="2224" spans="1:9" x14ac:dyDescent="0.25">
      <c r="A2224" s="3">
        <v>44121</v>
      </c>
      <c r="B2224" s="1">
        <v>11322.123046999999</v>
      </c>
      <c r="C2224" s="1">
        <v>11386.261719</v>
      </c>
      <c r="D2224" s="1">
        <v>11285.345703000001</v>
      </c>
      <c r="E2224" s="1">
        <v>11358.101563</v>
      </c>
      <c r="F2224" s="1">
        <v>11358.101563</v>
      </c>
      <c r="G2224" s="5">
        <f t="shared" si="68"/>
        <v>3.1777181585685987E-3</v>
      </c>
      <c r="H2224" s="5">
        <f t="shared" si="69"/>
        <v>3.1726798828794838E-3</v>
      </c>
      <c r="I2224" s="2">
        <v>19130430174</v>
      </c>
    </row>
    <row r="2225" spans="1:9" x14ac:dyDescent="0.25">
      <c r="A2225" s="3">
        <v>44122</v>
      </c>
      <c r="B2225" s="1">
        <v>11355.982421999999</v>
      </c>
      <c r="C2225" s="1">
        <v>11483.359375</v>
      </c>
      <c r="D2225" s="1">
        <v>11347.578125</v>
      </c>
      <c r="E2225" s="1">
        <v>11483.359375</v>
      </c>
      <c r="F2225" s="1">
        <v>11483.359375</v>
      </c>
      <c r="G2225" s="5">
        <f t="shared" si="68"/>
        <v>1.1028058809408714E-2</v>
      </c>
      <c r="H2225" s="5">
        <f t="shared" si="69"/>
        <v>1.0967693173893621E-2</v>
      </c>
      <c r="I2225" s="2">
        <v>18283314340</v>
      </c>
    </row>
    <row r="2226" spans="1:9" x14ac:dyDescent="0.25">
      <c r="A2226" s="3">
        <v>44123</v>
      </c>
      <c r="B2226" s="1">
        <v>11495.038086</v>
      </c>
      <c r="C2226" s="1">
        <v>11799.092773</v>
      </c>
      <c r="D2226" s="1">
        <v>11408.290039</v>
      </c>
      <c r="E2226" s="1">
        <v>11742.037109000001</v>
      </c>
      <c r="F2226" s="1">
        <v>11742.037109000001</v>
      </c>
      <c r="G2226" s="5">
        <f t="shared" si="68"/>
        <v>2.2526311818052092E-2</v>
      </c>
      <c r="H2226" s="5">
        <f t="shared" si="69"/>
        <v>2.2276341433126894E-2</v>
      </c>
      <c r="I2226" s="2">
        <v>23860769928</v>
      </c>
    </row>
    <row r="2227" spans="1:9" x14ac:dyDescent="0.25">
      <c r="A2227" s="3">
        <v>44124</v>
      </c>
      <c r="B2227" s="1">
        <v>11745.974609000001</v>
      </c>
      <c r="C2227" s="1">
        <v>11999.917969</v>
      </c>
      <c r="D2227" s="1">
        <v>11681.480469</v>
      </c>
      <c r="E2227" s="1">
        <v>11916.334961</v>
      </c>
      <c r="F2227" s="1">
        <v>11916.334961</v>
      </c>
      <c r="G2227" s="5">
        <f t="shared" si="68"/>
        <v>1.4843919362714786E-2</v>
      </c>
      <c r="H2227" s="5">
        <f t="shared" si="69"/>
        <v>1.4734826642430754E-2</v>
      </c>
      <c r="I2227" s="2">
        <v>30915821592</v>
      </c>
    </row>
    <row r="2228" spans="1:9" x14ac:dyDescent="0.25">
      <c r="A2228" s="3">
        <v>44125</v>
      </c>
      <c r="B2228" s="1">
        <v>11913.077148</v>
      </c>
      <c r="C2228" s="1">
        <v>13184.566406</v>
      </c>
      <c r="D2228" s="1">
        <v>11900.928711</v>
      </c>
      <c r="E2228" s="1">
        <v>12823.689453000001</v>
      </c>
      <c r="F2228" s="1">
        <v>12823.689453000001</v>
      </c>
      <c r="G2228" s="5">
        <f t="shared" si="68"/>
        <v>7.6143755187279227E-2</v>
      </c>
      <c r="H2228" s="5">
        <f t="shared" si="69"/>
        <v>7.3384054290876979E-2</v>
      </c>
      <c r="I2228" s="2">
        <v>43414712626</v>
      </c>
    </row>
    <row r="2229" spans="1:9" x14ac:dyDescent="0.25">
      <c r="A2229" s="3">
        <v>44126</v>
      </c>
      <c r="B2229" s="1">
        <v>12801.635742</v>
      </c>
      <c r="C2229" s="1">
        <v>13161.59375</v>
      </c>
      <c r="D2229" s="1">
        <v>12717.09375</v>
      </c>
      <c r="E2229" s="1">
        <v>12965.891602</v>
      </c>
      <c r="F2229" s="1">
        <v>12965.891602</v>
      </c>
      <c r="G2229" s="5">
        <f t="shared" si="68"/>
        <v>1.1089020014184214E-2</v>
      </c>
      <c r="H2229" s="5">
        <f t="shared" si="69"/>
        <v>1.1027987610286491E-2</v>
      </c>
      <c r="I2229" s="2">
        <v>34729759598</v>
      </c>
    </row>
    <row r="2230" spans="1:9" x14ac:dyDescent="0.25">
      <c r="A2230" s="3">
        <v>44127</v>
      </c>
      <c r="B2230" s="1">
        <v>12971.548828000001</v>
      </c>
      <c r="C2230" s="1">
        <v>13015.961914</v>
      </c>
      <c r="D2230" s="1">
        <v>12752.647461</v>
      </c>
      <c r="E2230" s="1">
        <v>12931.539063</v>
      </c>
      <c r="F2230" s="1">
        <v>12931.539063</v>
      </c>
      <c r="G2230" s="5">
        <f t="shared" si="68"/>
        <v>-2.649454434332954E-3</v>
      </c>
      <c r="H2230" s="5">
        <f t="shared" si="69"/>
        <v>-2.6529704504555411E-3</v>
      </c>
      <c r="I2230" s="2">
        <v>28974975003</v>
      </c>
    </row>
    <row r="2231" spans="1:9" x14ac:dyDescent="0.25">
      <c r="A2231" s="3">
        <v>44128</v>
      </c>
      <c r="B2231" s="1">
        <v>12931.574219</v>
      </c>
      <c r="C2231" s="1">
        <v>13145.066406</v>
      </c>
      <c r="D2231" s="1">
        <v>12885.747069999999</v>
      </c>
      <c r="E2231" s="1">
        <v>13108.0625</v>
      </c>
      <c r="F2231" s="1">
        <v>13108.0625</v>
      </c>
      <c r="G2231" s="5">
        <f t="shared" si="68"/>
        <v>1.3650613135838707E-2</v>
      </c>
      <c r="H2231" s="5">
        <f t="shared" si="69"/>
        <v>1.3558282811120001E-2</v>
      </c>
      <c r="I2231" s="2">
        <v>24542317940</v>
      </c>
    </row>
    <row r="2232" spans="1:9" x14ac:dyDescent="0.25">
      <c r="A2232" s="3">
        <v>44129</v>
      </c>
      <c r="B2232" s="1">
        <v>13108.063477</v>
      </c>
      <c r="C2232" s="1">
        <v>13329.183594</v>
      </c>
      <c r="D2232" s="1">
        <v>12910.061523</v>
      </c>
      <c r="E2232" s="1">
        <v>13031.173828000001</v>
      </c>
      <c r="F2232" s="1">
        <v>13031.173828000001</v>
      </c>
      <c r="G2232" s="5">
        <f t="shared" si="68"/>
        <v>-5.8657541494022691E-3</v>
      </c>
      <c r="H2232" s="5">
        <f t="shared" si="69"/>
        <v>-5.8830252571047195E-3</v>
      </c>
      <c r="I2232" s="2">
        <v>24406920575</v>
      </c>
    </row>
    <row r="2233" spans="1:9" x14ac:dyDescent="0.25">
      <c r="A2233" s="3">
        <v>44130</v>
      </c>
      <c r="B2233" s="1">
        <v>13031.201171999999</v>
      </c>
      <c r="C2233" s="1">
        <v>13225.297852</v>
      </c>
      <c r="D2233" s="1">
        <v>12822.382813</v>
      </c>
      <c r="E2233" s="1">
        <v>13075.248046999999</v>
      </c>
      <c r="F2233" s="1">
        <v>13075.248046999999</v>
      </c>
      <c r="G2233" s="5">
        <f t="shared" si="68"/>
        <v>3.3822140339572204E-3</v>
      </c>
      <c r="H2233" s="5">
        <f t="shared" si="69"/>
        <v>3.3765072122462045E-3</v>
      </c>
      <c r="I2233" s="2">
        <v>29461458313</v>
      </c>
    </row>
    <row r="2234" spans="1:9" x14ac:dyDescent="0.25">
      <c r="A2234" s="3">
        <v>44131</v>
      </c>
      <c r="B2234" s="1">
        <v>13075.242188</v>
      </c>
      <c r="C2234" s="1">
        <v>13759.668944999999</v>
      </c>
      <c r="D2234" s="1">
        <v>13060.837890999999</v>
      </c>
      <c r="E2234" s="1">
        <v>13654.21875</v>
      </c>
      <c r="F2234" s="1">
        <v>13654.21875</v>
      </c>
      <c r="G2234" s="5">
        <f t="shared" si="68"/>
        <v>4.4279902065249122E-2</v>
      </c>
      <c r="H2234" s="5">
        <f t="shared" si="69"/>
        <v>4.3327558953093606E-2</v>
      </c>
      <c r="I2234" s="2">
        <v>33749878156</v>
      </c>
    </row>
    <row r="2235" spans="1:9" x14ac:dyDescent="0.25">
      <c r="A2235" s="3">
        <v>44132</v>
      </c>
      <c r="B2235" s="1">
        <v>13654.214844</v>
      </c>
      <c r="C2235" s="1">
        <v>13837.695313</v>
      </c>
      <c r="D2235" s="1">
        <v>12932.250977</v>
      </c>
      <c r="E2235" s="1">
        <v>13271.285156</v>
      </c>
      <c r="F2235" s="1">
        <v>13271.285156</v>
      </c>
      <c r="G2235" s="5">
        <f t="shared" si="68"/>
        <v>-2.8045075372767125E-2</v>
      </c>
      <c r="H2235" s="5">
        <f t="shared" si="69"/>
        <v>-2.844584943729311E-2</v>
      </c>
      <c r="I2235" s="2">
        <v>35867318895</v>
      </c>
    </row>
    <row r="2236" spans="1:9" x14ac:dyDescent="0.25">
      <c r="A2236" s="3">
        <v>44133</v>
      </c>
      <c r="B2236" s="1">
        <v>13271.298828000001</v>
      </c>
      <c r="C2236" s="1">
        <v>13612.047852</v>
      </c>
      <c r="D2236" s="1">
        <v>12980.059569999999</v>
      </c>
      <c r="E2236" s="1">
        <v>13437.882813</v>
      </c>
      <c r="F2236" s="1">
        <v>13437.882813</v>
      </c>
      <c r="G2236" s="5">
        <f t="shared" si="68"/>
        <v>1.2553242209906168E-2</v>
      </c>
      <c r="H2236" s="5">
        <f t="shared" si="69"/>
        <v>1.247510351469259E-2</v>
      </c>
      <c r="I2236" s="2">
        <v>56499499598</v>
      </c>
    </row>
    <row r="2237" spans="1:9" x14ac:dyDescent="0.25">
      <c r="A2237" s="3">
        <v>44134</v>
      </c>
      <c r="B2237" s="1">
        <v>13437.874023</v>
      </c>
      <c r="C2237" s="1">
        <v>13651.516602</v>
      </c>
      <c r="D2237" s="1">
        <v>13136.198242</v>
      </c>
      <c r="E2237" s="1">
        <v>13546.522461</v>
      </c>
      <c r="F2237" s="1">
        <v>13546.522461</v>
      </c>
      <c r="G2237" s="5">
        <f t="shared" si="68"/>
        <v>8.0845806971094891E-3</v>
      </c>
      <c r="H2237" s="5">
        <f t="shared" si="69"/>
        <v>8.0520755507139975E-3</v>
      </c>
      <c r="I2237" s="2">
        <v>30581485201</v>
      </c>
    </row>
    <row r="2238" spans="1:9" x14ac:dyDescent="0.25">
      <c r="A2238" s="3">
        <v>44135</v>
      </c>
      <c r="B2238" s="1">
        <v>13546.532227</v>
      </c>
      <c r="C2238" s="1">
        <v>14028.213867</v>
      </c>
      <c r="D2238" s="1">
        <v>13457.530273</v>
      </c>
      <c r="E2238" s="1">
        <v>13780.995117</v>
      </c>
      <c r="F2238" s="1">
        <v>13780.995117</v>
      </c>
      <c r="G2238" s="5">
        <f t="shared" si="68"/>
        <v>1.7308697244996951E-2</v>
      </c>
      <c r="H2238" s="5">
        <f t="shared" si="69"/>
        <v>1.7160608122411082E-2</v>
      </c>
      <c r="I2238" s="2">
        <v>30306464719</v>
      </c>
    </row>
    <row r="2239" spans="1:9" x14ac:dyDescent="0.25">
      <c r="A2239" s="3">
        <v>44136</v>
      </c>
      <c r="B2239" s="1">
        <v>13780.995117</v>
      </c>
      <c r="C2239" s="1">
        <v>13862.033203000001</v>
      </c>
      <c r="D2239" s="1">
        <v>13628.377930000001</v>
      </c>
      <c r="E2239" s="1">
        <v>13737.109375</v>
      </c>
      <c r="F2239" s="1">
        <v>13737.109375</v>
      </c>
      <c r="G2239" s="5">
        <f t="shared" si="68"/>
        <v>-3.1845118315051435E-3</v>
      </c>
      <c r="H2239" s="5">
        <f t="shared" si="69"/>
        <v>-3.1895931799180498E-3</v>
      </c>
      <c r="I2239" s="2">
        <v>24453857900</v>
      </c>
    </row>
    <row r="2240" spans="1:9" x14ac:dyDescent="0.25">
      <c r="A2240" s="3">
        <v>44137</v>
      </c>
      <c r="B2240" s="1">
        <v>13737.032227</v>
      </c>
      <c r="C2240" s="1">
        <v>13808.323242</v>
      </c>
      <c r="D2240" s="1">
        <v>13243.160156</v>
      </c>
      <c r="E2240" s="1">
        <v>13550.489258</v>
      </c>
      <c r="F2240" s="1">
        <v>13550.489258</v>
      </c>
      <c r="G2240" s="5">
        <f t="shared" si="68"/>
        <v>-1.3585108184377415E-2</v>
      </c>
      <c r="H2240" s="5">
        <f t="shared" si="69"/>
        <v>-1.367823010928159E-2</v>
      </c>
      <c r="I2240" s="2">
        <v>30771455468</v>
      </c>
    </row>
    <row r="2241" spans="1:9" x14ac:dyDescent="0.25">
      <c r="A2241" s="3">
        <v>44138</v>
      </c>
      <c r="B2241" s="1">
        <v>13550.451171999999</v>
      </c>
      <c r="C2241" s="1">
        <v>13984.981444999999</v>
      </c>
      <c r="D2241" s="1">
        <v>13325.441406</v>
      </c>
      <c r="E2241" s="1">
        <v>13950.300781</v>
      </c>
      <c r="F2241" s="1">
        <v>13950.300781</v>
      </c>
      <c r="G2241" s="5">
        <f t="shared" si="68"/>
        <v>2.9505320094915133E-2</v>
      </c>
      <c r="H2241" s="5">
        <f t="shared" si="69"/>
        <v>2.9078415121616876E-2</v>
      </c>
      <c r="I2241" s="2">
        <v>29869951617</v>
      </c>
    </row>
    <row r="2242" spans="1:9" x14ac:dyDescent="0.25">
      <c r="A2242" s="3">
        <v>44139</v>
      </c>
      <c r="B2242" s="1">
        <v>13950.488281</v>
      </c>
      <c r="C2242" s="1">
        <v>14218.766602</v>
      </c>
      <c r="D2242" s="1">
        <v>13580.471680000001</v>
      </c>
      <c r="E2242" s="1">
        <v>14133.707031</v>
      </c>
      <c r="F2242" s="1">
        <v>14133.707031</v>
      </c>
      <c r="G2242" s="5">
        <f t="shared" si="68"/>
        <v>1.3147117963921984E-2</v>
      </c>
      <c r="H2242" s="5">
        <f t="shared" si="69"/>
        <v>1.3061444695951234E-2</v>
      </c>
      <c r="I2242" s="2">
        <v>35116364962</v>
      </c>
    </row>
    <row r="2243" spans="1:9" x14ac:dyDescent="0.25">
      <c r="A2243" s="3">
        <v>44140</v>
      </c>
      <c r="B2243" s="1">
        <v>14133.733398</v>
      </c>
      <c r="C2243" s="1">
        <v>15706.404296999999</v>
      </c>
      <c r="D2243" s="1">
        <v>14102.088867</v>
      </c>
      <c r="E2243" s="1">
        <v>15579.848633</v>
      </c>
      <c r="F2243" s="1">
        <v>15579.848633</v>
      </c>
      <c r="G2243" s="5">
        <f t="shared" si="68"/>
        <v>0.10231863437017075</v>
      </c>
      <c r="H2243" s="5">
        <f t="shared" si="69"/>
        <v>9.7415810833967095E-2</v>
      </c>
      <c r="I2243" s="2">
        <v>40856321439</v>
      </c>
    </row>
    <row r="2244" spans="1:9" x14ac:dyDescent="0.25">
      <c r="A2244" s="3">
        <v>44141</v>
      </c>
      <c r="B2244" s="1">
        <v>15579.729492</v>
      </c>
      <c r="C2244" s="1">
        <v>15903.4375</v>
      </c>
      <c r="D2244" s="1">
        <v>15226.839844</v>
      </c>
      <c r="E2244" s="1">
        <v>15565.880859000001</v>
      </c>
      <c r="F2244" s="1">
        <v>15565.880859000001</v>
      </c>
      <c r="G2244" s="5">
        <f t="shared" ref="G2244:G2307" si="70">E2244/E2243-1</f>
        <v>-8.9652822238683871E-4</v>
      </c>
      <c r="H2244" s="5">
        <f t="shared" ref="H2244:H2307" si="71">-LN(F2243/F2244)</f>
        <v>-8.9693034417381021E-4</v>
      </c>
      <c r="I2244" s="2">
        <v>39837841971</v>
      </c>
    </row>
    <row r="2245" spans="1:9" x14ac:dyDescent="0.25">
      <c r="A2245" s="3">
        <v>44142</v>
      </c>
      <c r="B2245" s="1">
        <v>15565.880859000001</v>
      </c>
      <c r="C2245" s="1">
        <v>15737.095703000001</v>
      </c>
      <c r="D2245" s="1">
        <v>14423.203125</v>
      </c>
      <c r="E2245" s="1">
        <v>14833.753906</v>
      </c>
      <c r="F2245" s="1">
        <v>14833.753906</v>
      </c>
      <c r="G2245" s="5">
        <f t="shared" si="70"/>
        <v>-4.703408433045364E-2</v>
      </c>
      <c r="H2245" s="5">
        <f t="shared" si="71"/>
        <v>-4.817614126706013E-2</v>
      </c>
      <c r="I2245" s="2">
        <v>35024953706</v>
      </c>
    </row>
    <row r="2246" spans="1:9" x14ac:dyDescent="0.25">
      <c r="A2246" s="3">
        <v>44143</v>
      </c>
      <c r="B2246" s="1">
        <v>14833.753906</v>
      </c>
      <c r="C2246" s="1">
        <v>15637.320313</v>
      </c>
      <c r="D2246" s="1">
        <v>14744.110352</v>
      </c>
      <c r="E2246" s="1">
        <v>15479.567383</v>
      </c>
      <c r="F2246" s="1">
        <v>15479.567383</v>
      </c>
      <c r="G2246" s="5">
        <f t="shared" si="70"/>
        <v>4.3536752806636381E-2</v>
      </c>
      <c r="H2246" s="5">
        <f t="shared" si="71"/>
        <v>4.2615667620812439E-2</v>
      </c>
      <c r="I2246" s="2">
        <v>26632075029</v>
      </c>
    </row>
    <row r="2247" spans="1:9" x14ac:dyDescent="0.25">
      <c r="A2247" s="3">
        <v>44144</v>
      </c>
      <c r="B2247" s="1">
        <v>15479.595703000001</v>
      </c>
      <c r="C2247" s="1">
        <v>15785.136719</v>
      </c>
      <c r="D2247" s="1">
        <v>14865.529296999999</v>
      </c>
      <c r="E2247" s="1">
        <v>15332.315430000001</v>
      </c>
      <c r="F2247" s="1">
        <v>15332.315430000001</v>
      </c>
      <c r="G2247" s="5">
        <f t="shared" si="70"/>
        <v>-9.5126659135005287E-3</v>
      </c>
      <c r="H2247" s="5">
        <f t="shared" si="71"/>
        <v>-9.5582003190319634E-3</v>
      </c>
      <c r="I2247" s="2">
        <v>34149115566</v>
      </c>
    </row>
    <row r="2248" spans="1:9" x14ac:dyDescent="0.25">
      <c r="A2248" s="3">
        <v>44145</v>
      </c>
      <c r="B2248" s="1">
        <v>15332.350586</v>
      </c>
      <c r="C2248" s="1">
        <v>15450.329102</v>
      </c>
      <c r="D2248" s="1">
        <v>15124.959961</v>
      </c>
      <c r="E2248" s="1">
        <v>15290.902344</v>
      </c>
      <c r="F2248" s="1">
        <v>15290.902344</v>
      </c>
      <c r="G2248" s="5">
        <f t="shared" si="70"/>
        <v>-2.7010327428412806E-3</v>
      </c>
      <c r="H2248" s="5">
        <f t="shared" si="71"/>
        <v>-2.7046871136469247E-3</v>
      </c>
      <c r="I2248" s="2">
        <v>25574938143</v>
      </c>
    </row>
    <row r="2249" spans="1:9" x14ac:dyDescent="0.25">
      <c r="A2249" s="3">
        <v>44146</v>
      </c>
      <c r="B2249" s="1">
        <v>15290.909180000001</v>
      </c>
      <c r="C2249" s="1">
        <v>15916.260742</v>
      </c>
      <c r="D2249" s="1">
        <v>15290.006836</v>
      </c>
      <c r="E2249" s="1">
        <v>15701.339844</v>
      </c>
      <c r="F2249" s="1">
        <v>15701.339844</v>
      </c>
      <c r="G2249" s="5">
        <f t="shared" si="70"/>
        <v>2.6841941094539301E-2</v>
      </c>
      <c r="H2249" s="5">
        <f t="shared" si="71"/>
        <v>2.648801559138796E-2</v>
      </c>
      <c r="I2249" s="2">
        <v>29772374934</v>
      </c>
    </row>
    <row r="2250" spans="1:9" x14ac:dyDescent="0.25">
      <c r="A2250" s="3">
        <v>44147</v>
      </c>
      <c r="B2250" s="1">
        <v>15701.298828000001</v>
      </c>
      <c r="C2250" s="1">
        <v>16305.003906</v>
      </c>
      <c r="D2250" s="1">
        <v>15534.771484000001</v>
      </c>
      <c r="E2250" s="1">
        <v>16276.34375</v>
      </c>
      <c r="F2250" s="1">
        <v>16276.34375</v>
      </c>
      <c r="G2250" s="5">
        <f t="shared" si="70"/>
        <v>3.6621327333394849E-2</v>
      </c>
      <c r="H2250" s="5">
        <f t="shared" si="71"/>
        <v>3.5966700875340929E-2</v>
      </c>
      <c r="I2250" s="2">
        <v>34175758344</v>
      </c>
    </row>
    <row r="2251" spans="1:9" x14ac:dyDescent="0.25">
      <c r="A2251" s="3">
        <v>44148</v>
      </c>
      <c r="B2251" s="1">
        <v>16276.440430000001</v>
      </c>
      <c r="C2251" s="1">
        <v>16463.177734000001</v>
      </c>
      <c r="D2251" s="1">
        <v>15992.152344</v>
      </c>
      <c r="E2251" s="1">
        <v>16317.808594</v>
      </c>
      <c r="F2251" s="1">
        <v>16317.808594</v>
      </c>
      <c r="G2251" s="5">
        <f t="shared" si="70"/>
        <v>2.5475527327811776E-3</v>
      </c>
      <c r="H2251" s="5">
        <f t="shared" si="71"/>
        <v>2.5443132210363167E-3</v>
      </c>
      <c r="I2251" s="2">
        <v>31599492172</v>
      </c>
    </row>
    <row r="2252" spans="1:9" x14ac:dyDescent="0.25">
      <c r="A2252" s="3">
        <v>44149</v>
      </c>
      <c r="B2252" s="1">
        <v>16317.808594</v>
      </c>
      <c r="C2252" s="1">
        <v>16317.808594</v>
      </c>
      <c r="D2252" s="1">
        <v>15749.193359000001</v>
      </c>
      <c r="E2252" s="1">
        <v>16068.138671999999</v>
      </c>
      <c r="F2252" s="1">
        <v>16068.138671999999</v>
      </c>
      <c r="G2252" s="5">
        <f t="shared" si="70"/>
        <v>-1.5300456587767797E-2</v>
      </c>
      <c r="H2252" s="5">
        <f t="shared" si="71"/>
        <v>-1.541871641059211E-2</v>
      </c>
      <c r="I2252" s="2">
        <v>27481710135</v>
      </c>
    </row>
    <row r="2253" spans="1:9" x14ac:dyDescent="0.25">
      <c r="A2253" s="3">
        <v>44150</v>
      </c>
      <c r="B2253" s="1">
        <v>16068.139648</v>
      </c>
      <c r="C2253" s="1">
        <v>16123.110352</v>
      </c>
      <c r="D2253" s="1">
        <v>15793.534180000001</v>
      </c>
      <c r="E2253" s="1">
        <v>15955.587890999999</v>
      </c>
      <c r="F2253" s="1">
        <v>15955.587890999999</v>
      </c>
      <c r="G2253" s="5">
        <f t="shared" si="70"/>
        <v>-7.0045935809682769E-3</v>
      </c>
      <c r="H2253" s="5">
        <f t="shared" si="71"/>
        <v>-7.0292409103715325E-3</v>
      </c>
      <c r="I2253" s="2">
        <v>23653867583</v>
      </c>
    </row>
    <row r="2254" spans="1:9" x14ac:dyDescent="0.25">
      <c r="A2254" s="3">
        <v>44151</v>
      </c>
      <c r="B2254" s="1">
        <v>15955.577148</v>
      </c>
      <c r="C2254" s="1">
        <v>16816.181640999999</v>
      </c>
      <c r="D2254" s="1">
        <v>15880.706055000001</v>
      </c>
      <c r="E2254" s="1">
        <v>16716.111327999999</v>
      </c>
      <c r="F2254" s="1">
        <v>16716.111327999999</v>
      </c>
      <c r="G2254" s="5">
        <f t="shared" si="70"/>
        <v>4.7665021320147272E-2</v>
      </c>
      <c r="H2254" s="5">
        <f t="shared" si="71"/>
        <v>4.6563898659432182E-2</v>
      </c>
      <c r="I2254" s="2">
        <v>31526766675</v>
      </c>
    </row>
    <row r="2255" spans="1:9" x14ac:dyDescent="0.25">
      <c r="A2255" s="3">
        <v>44152</v>
      </c>
      <c r="B2255" s="1">
        <v>16685.691406000002</v>
      </c>
      <c r="C2255" s="1">
        <v>17782.919922000001</v>
      </c>
      <c r="D2255" s="1">
        <v>16564.544922000001</v>
      </c>
      <c r="E2255" s="1">
        <v>17645.40625</v>
      </c>
      <c r="F2255" s="1">
        <v>17645.40625</v>
      </c>
      <c r="G2255" s="5">
        <f t="shared" si="70"/>
        <v>5.5592769380723439E-2</v>
      </c>
      <c r="H2255" s="5">
        <f t="shared" si="71"/>
        <v>5.4102475851616282E-2</v>
      </c>
      <c r="I2255" s="2">
        <v>39006849170</v>
      </c>
    </row>
    <row r="2256" spans="1:9" x14ac:dyDescent="0.25">
      <c r="A2256" s="3">
        <v>44153</v>
      </c>
      <c r="B2256" s="1">
        <v>17645.191406000002</v>
      </c>
      <c r="C2256" s="1">
        <v>18393.949218999998</v>
      </c>
      <c r="D2256" s="1">
        <v>17352.90625</v>
      </c>
      <c r="E2256" s="1">
        <v>17804.005859000001</v>
      </c>
      <c r="F2256" s="1">
        <v>17804.005859000001</v>
      </c>
      <c r="G2256" s="5">
        <f t="shared" si="70"/>
        <v>8.9881528797333132E-3</v>
      </c>
      <c r="H2256" s="5">
        <f t="shared" si="71"/>
        <v>8.9479998552990572E-3</v>
      </c>
      <c r="I2256" s="2">
        <v>49064800278</v>
      </c>
    </row>
    <row r="2257" spans="1:9" x14ac:dyDescent="0.25">
      <c r="A2257" s="3">
        <v>44154</v>
      </c>
      <c r="B2257" s="1">
        <v>17803.861327999999</v>
      </c>
      <c r="C2257" s="1">
        <v>18119.546875</v>
      </c>
      <c r="D2257" s="1">
        <v>17382.554688</v>
      </c>
      <c r="E2257" s="1">
        <v>17817.089843999998</v>
      </c>
      <c r="F2257" s="1">
        <v>17817.089843999998</v>
      </c>
      <c r="G2257" s="5">
        <f t="shared" si="70"/>
        <v>7.348899513748286E-4</v>
      </c>
      <c r="H2257" s="5">
        <f t="shared" si="71"/>
        <v>7.3462005197731997E-4</v>
      </c>
      <c r="I2257" s="2">
        <v>36985055355</v>
      </c>
    </row>
    <row r="2258" spans="1:9" x14ac:dyDescent="0.25">
      <c r="A2258" s="3">
        <v>44155</v>
      </c>
      <c r="B2258" s="1">
        <v>17817.083984000001</v>
      </c>
      <c r="C2258" s="1">
        <v>18773.226563</v>
      </c>
      <c r="D2258" s="1">
        <v>17765.794922000001</v>
      </c>
      <c r="E2258" s="1">
        <v>18621.314452999999</v>
      </c>
      <c r="F2258" s="1">
        <v>18621.314452999999</v>
      </c>
      <c r="G2258" s="5">
        <f t="shared" si="70"/>
        <v>4.5137820824921571E-2</v>
      </c>
      <c r="H2258" s="5">
        <f t="shared" si="71"/>
        <v>4.4148762677448772E-2</v>
      </c>
      <c r="I2258" s="2">
        <v>36992873940</v>
      </c>
    </row>
    <row r="2259" spans="1:9" x14ac:dyDescent="0.25">
      <c r="A2259" s="3">
        <v>44156</v>
      </c>
      <c r="B2259" s="1">
        <v>18621.316406000002</v>
      </c>
      <c r="C2259" s="1">
        <v>18936.621093999998</v>
      </c>
      <c r="D2259" s="1">
        <v>18444.359375</v>
      </c>
      <c r="E2259" s="1">
        <v>18642.232422000001</v>
      </c>
      <c r="F2259" s="1">
        <v>18642.232422000001</v>
      </c>
      <c r="G2259" s="5">
        <f t="shared" si="70"/>
        <v>1.1233347169341545E-3</v>
      </c>
      <c r="H2259" s="5">
        <f t="shared" si="71"/>
        <v>1.1227042485980848E-3</v>
      </c>
      <c r="I2259" s="2">
        <v>39650210707</v>
      </c>
    </row>
    <row r="2260" spans="1:9" x14ac:dyDescent="0.25">
      <c r="A2260" s="3">
        <v>44157</v>
      </c>
      <c r="B2260" s="1">
        <v>18642.232422000001</v>
      </c>
      <c r="C2260" s="1">
        <v>18688.96875</v>
      </c>
      <c r="D2260" s="1">
        <v>17671.384765999999</v>
      </c>
      <c r="E2260" s="1">
        <v>18370.001952999999</v>
      </c>
      <c r="F2260" s="1">
        <v>18370.001952999999</v>
      </c>
      <c r="G2260" s="5">
        <f t="shared" si="70"/>
        <v>-1.460288997785153E-2</v>
      </c>
      <c r="H2260" s="5">
        <f t="shared" si="71"/>
        <v>-1.4710561673258083E-2</v>
      </c>
      <c r="I2260" s="2">
        <v>41280434226</v>
      </c>
    </row>
    <row r="2261" spans="1:9" x14ac:dyDescent="0.25">
      <c r="A2261" s="3">
        <v>44158</v>
      </c>
      <c r="B2261" s="1">
        <v>18370.017577999999</v>
      </c>
      <c r="C2261" s="1">
        <v>18711.425781000002</v>
      </c>
      <c r="D2261" s="1">
        <v>18000.796875</v>
      </c>
      <c r="E2261" s="1">
        <v>18364.121093999998</v>
      </c>
      <c r="F2261" s="1">
        <v>18364.121093999998</v>
      </c>
      <c r="G2261" s="5">
        <f t="shared" si="70"/>
        <v>-3.2013382551876468E-4</v>
      </c>
      <c r="H2261" s="5">
        <f t="shared" si="71"/>
        <v>-3.2018507929093429E-4</v>
      </c>
      <c r="I2261" s="2">
        <v>42741112308</v>
      </c>
    </row>
    <row r="2262" spans="1:9" x14ac:dyDescent="0.25">
      <c r="A2262" s="3">
        <v>44159</v>
      </c>
      <c r="B2262" s="1">
        <v>18365.015625</v>
      </c>
      <c r="C2262" s="1">
        <v>19348.271484000001</v>
      </c>
      <c r="D2262" s="1">
        <v>18128.65625</v>
      </c>
      <c r="E2262" s="1">
        <v>19107.464843999998</v>
      </c>
      <c r="F2262" s="1">
        <v>19107.464843999998</v>
      </c>
      <c r="G2262" s="5">
        <f t="shared" si="70"/>
        <v>4.0478046632074882E-2</v>
      </c>
      <c r="H2262" s="5">
        <f t="shared" si="71"/>
        <v>3.9680267765032071E-2</v>
      </c>
      <c r="I2262" s="2">
        <v>51469565009</v>
      </c>
    </row>
    <row r="2263" spans="1:9" x14ac:dyDescent="0.25">
      <c r="A2263" s="3">
        <v>44160</v>
      </c>
      <c r="B2263" s="1">
        <v>19104.410156000002</v>
      </c>
      <c r="C2263" s="1">
        <v>19390.964843999998</v>
      </c>
      <c r="D2263" s="1">
        <v>18581.146484000001</v>
      </c>
      <c r="E2263" s="1">
        <v>18732.121093999998</v>
      </c>
      <c r="F2263" s="1">
        <v>18732.121093999998</v>
      </c>
      <c r="G2263" s="5">
        <f t="shared" si="70"/>
        <v>-1.9643827847620643E-2</v>
      </c>
      <c r="H2263" s="5">
        <f t="shared" si="71"/>
        <v>-1.9839332374375934E-2</v>
      </c>
      <c r="I2263" s="2">
        <v>43710357371</v>
      </c>
    </row>
    <row r="2264" spans="1:9" x14ac:dyDescent="0.25">
      <c r="A2264" s="3">
        <v>44161</v>
      </c>
      <c r="B2264" s="1">
        <v>18729.839843999998</v>
      </c>
      <c r="C2264" s="1">
        <v>18866.285156000002</v>
      </c>
      <c r="D2264" s="1">
        <v>16351.035156</v>
      </c>
      <c r="E2264" s="1">
        <v>17150.623047000001</v>
      </c>
      <c r="F2264" s="1">
        <v>17150.623047000001</v>
      </c>
      <c r="G2264" s="5">
        <f t="shared" si="70"/>
        <v>-8.4427067231940933E-2</v>
      </c>
      <c r="H2264" s="5">
        <f t="shared" si="71"/>
        <v>-8.820525362984323E-2</v>
      </c>
      <c r="I2264" s="2">
        <v>61396835737</v>
      </c>
    </row>
    <row r="2265" spans="1:9" x14ac:dyDescent="0.25">
      <c r="A2265" s="3">
        <v>44162</v>
      </c>
      <c r="B2265" s="1">
        <v>17153.914063</v>
      </c>
      <c r="C2265" s="1">
        <v>17445.023438</v>
      </c>
      <c r="D2265" s="1">
        <v>16526.423827999999</v>
      </c>
      <c r="E2265" s="1">
        <v>17108.402343999998</v>
      </c>
      <c r="F2265" s="1">
        <v>17108.402343999998</v>
      </c>
      <c r="G2265" s="5">
        <f t="shared" si="70"/>
        <v>-2.4617591375135639E-3</v>
      </c>
      <c r="H2265" s="5">
        <f t="shared" si="71"/>
        <v>-2.464794248704071E-3</v>
      </c>
      <c r="I2265" s="2">
        <v>38886494645</v>
      </c>
    </row>
    <row r="2266" spans="1:9" x14ac:dyDescent="0.25">
      <c r="A2266" s="3">
        <v>44163</v>
      </c>
      <c r="B2266" s="1">
        <v>17112.933593999998</v>
      </c>
      <c r="C2266" s="1">
        <v>17853.939452999999</v>
      </c>
      <c r="D2266" s="1">
        <v>16910.652343999998</v>
      </c>
      <c r="E2266" s="1">
        <v>17717.414063</v>
      </c>
      <c r="F2266" s="1">
        <v>17717.414063</v>
      </c>
      <c r="G2266" s="5">
        <f t="shared" si="70"/>
        <v>3.5597229171640654E-2</v>
      </c>
      <c r="H2266" s="5">
        <f t="shared" si="71"/>
        <v>3.4978293313876162E-2</v>
      </c>
      <c r="I2266" s="2">
        <v>32601040734</v>
      </c>
    </row>
    <row r="2267" spans="1:9" x14ac:dyDescent="0.25">
      <c r="A2267" s="3">
        <v>44164</v>
      </c>
      <c r="B2267" s="1">
        <v>17719.634765999999</v>
      </c>
      <c r="C2267" s="1">
        <v>18283.628906000002</v>
      </c>
      <c r="D2267" s="1">
        <v>17559.117188</v>
      </c>
      <c r="E2267" s="1">
        <v>18177.484375</v>
      </c>
      <c r="F2267" s="1">
        <v>18177.484375</v>
      </c>
      <c r="G2267" s="5">
        <f t="shared" si="70"/>
        <v>2.5967125358366205E-2</v>
      </c>
      <c r="H2267" s="5">
        <f t="shared" si="71"/>
        <v>2.5635704674189297E-2</v>
      </c>
      <c r="I2267" s="2">
        <v>31133957704</v>
      </c>
    </row>
    <row r="2268" spans="1:9" x14ac:dyDescent="0.25">
      <c r="A2268" s="3">
        <v>44165</v>
      </c>
      <c r="B2268" s="1">
        <v>18178.322265999999</v>
      </c>
      <c r="C2268" s="1">
        <v>19749.263672000001</v>
      </c>
      <c r="D2268" s="1">
        <v>18178.322265999999</v>
      </c>
      <c r="E2268" s="1">
        <v>19625.835938</v>
      </c>
      <c r="F2268" s="1">
        <v>19625.835938</v>
      </c>
      <c r="G2268" s="5">
        <f t="shared" si="70"/>
        <v>7.9678328041473012E-2</v>
      </c>
      <c r="H2268" s="5">
        <f t="shared" si="71"/>
        <v>7.6663152365630413E-2</v>
      </c>
      <c r="I2268" s="2">
        <v>47728480399</v>
      </c>
    </row>
    <row r="2269" spans="1:9" x14ac:dyDescent="0.25">
      <c r="A2269" s="3">
        <v>44166</v>
      </c>
      <c r="B2269" s="1">
        <v>19633.769531000002</v>
      </c>
      <c r="C2269" s="1">
        <v>19845.974609000001</v>
      </c>
      <c r="D2269" s="1">
        <v>18321.921875</v>
      </c>
      <c r="E2269" s="1">
        <v>18802.998047000001</v>
      </c>
      <c r="F2269" s="1">
        <v>18802.998047000001</v>
      </c>
      <c r="G2269" s="5">
        <f t="shared" si="70"/>
        <v>-4.1926259528482168E-2</v>
      </c>
      <c r="H2269" s="5">
        <f t="shared" si="71"/>
        <v>-4.2830530621257877E-2</v>
      </c>
      <c r="I2269" s="2">
        <v>49633658712</v>
      </c>
    </row>
    <row r="2270" spans="1:9" x14ac:dyDescent="0.25">
      <c r="A2270" s="3">
        <v>44167</v>
      </c>
      <c r="B2270" s="1">
        <v>18801.744140999999</v>
      </c>
      <c r="C2270" s="1">
        <v>19308.330077999999</v>
      </c>
      <c r="D2270" s="1">
        <v>18347.71875</v>
      </c>
      <c r="E2270" s="1">
        <v>19201.091797000001</v>
      </c>
      <c r="F2270" s="1">
        <v>19201.091797000001</v>
      </c>
      <c r="G2270" s="5">
        <f t="shared" si="70"/>
        <v>2.1171823185053951E-2</v>
      </c>
      <c r="H2270" s="5">
        <f t="shared" si="71"/>
        <v>2.0950814137171148E-2</v>
      </c>
      <c r="I2270" s="2">
        <v>37387697139</v>
      </c>
    </row>
    <row r="2271" spans="1:9" x14ac:dyDescent="0.25">
      <c r="A2271" s="3">
        <v>44168</v>
      </c>
      <c r="B2271" s="1">
        <v>19205.925781000002</v>
      </c>
      <c r="C2271" s="1">
        <v>19566.191406000002</v>
      </c>
      <c r="D2271" s="1">
        <v>18925.785156000002</v>
      </c>
      <c r="E2271" s="1">
        <v>19445.398438</v>
      </c>
      <c r="F2271" s="1">
        <v>19445.398438</v>
      </c>
      <c r="G2271" s="5">
        <f t="shared" si="70"/>
        <v>1.2723580699623094E-2</v>
      </c>
      <c r="H2271" s="5">
        <f t="shared" si="71"/>
        <v>1.2643316065383579E-2</v>
      </c>
      <c r="I2271" s="2">
        <v>31930317405</v>
      </c>
    </row>
    <row r="2272" spans="1:9" x14ac:dyDescent="0.25">
      <c r="A2272" s="3">
        <v>44169</v>
      </c>
      <c r="B2272" s="1">
        <v>19446.966797000001</v>
      </c>
      <c r="C2272" s="1">
        <v>19511.404297000001</v>
      </c>
      <c r="D2272" s="1">
        <v>18697.193359000001</v>
      </c>
      <c r="E2272" s="1">
        <v>18699.765625</v>
      </c>
      <c r="F2272" s="1">
        <v>18699.765625</v>
      </c>
      <c r="G2272" s="5">
        <f t="shared" si="70"/>
        <v>-3.8344949082806723E-2</v>
      </c>
      <c r="H2272" s="5">
        <f t="shared" si="71"/>
        <v>-3.9099467549945525E-2</v>
      </c>
      <c r="I2272" s="2">
        <v>33872388058</v>
      </c>
    </row>
    <row r="2273" spans="1:9" x14ac:dyDescent="0.25">
      <c r="A2273" s="3">
        <v>44170</v>
      </c>
      <c r="B2273" s="1">
        <v>18698.384765999999</v>
      </c>
      <c r="C2273" s="1">
        <v>19160.449218999998</v>
      </c>
      <c r="D2273" s="1">
        <v>18590.193359000001</v>
      </c>
      <c r="E2273" s="1">
        <v>19154.230468999998</v>
      </c>
      <c r="F2273" s="1">
        <v>19154.230468999998</v>
      </c>
      <c r="G2273" s="5">
        <f t="shared" si="70"/>
        <v>2.4303237436966496E-2</v>
      </c>
      <c r="H2273" s="5">
        <f t="shared" si="71"/>
        <v>2.4012613088927711E-2</v>
      </c>
      <c r="I2273" s="2">
        <v>27242455064</v>
      </c>
    </row>
    <row r="2274" spans="1:9" x14ac:dyDescent="0.25">
      <c r="A2274" s="3">
        <v>44171</v>
      </c>
      <c r="B2274" s="1">
        <v>19154.179688</v>
      </c>
      <c r="C2274" s="1">
        <v>19390.5</v>
      </c>
      <c r="D2274" s="1">
        <v>18897.894531000002</v>
      </c>
      <c r="E2274" s="1">
        <v>19345.121093999998</v>
      </c>
      <c r="F2274" s="1">
        <v>19345.121093999998</v>
      </c>
      <c r="G2274" s="5">
        <f t="shared" si="70"/>
        <v>9.9659772450240158E-3</v>
      </c>
      <c r="H2274" s="5">
        <f t="shared" si="71"/>
        <v>9.9166443897696875E-3</v>
      </c>
      <c r="I2274" s="2">
        <v>25293775714</v>
      </c>
    </row>
    <row r="2275" spans="1:9" x14ac:dyDescent="0.25">
      <c r="A2275" s="3">
        <v>44172</v>
      </c>
      <c r="B2275" s="1">
        <v>19343.128906000002</v>
      </c>
      <c r="C2275" s="1">
        <v>19411.828125</v>
      </c>
      <c r="D2275" s="1">
        <v>18931.142577999999</v>
      </c>
      <c r="E2275" s="1">
        <v>19191.630859000001</v>
      </c>
      <c r="F2275" s="1">
        <v>19191.630859000001</v>
      </c>
      <c r="G2275" s="5">
        <f t="shared" si="70"/>
        <v>-7.9343124426138889E-3</v>
      </c>
      <c r="H2275" s="5">
        <f t="shared" si="71"/>
        <v>-7.9659565937806077E-3</v>
      </c>
      <c r="I2275" s="2">
        <v>26896357742</v>
      </c>
    </row>
    <row r="2276" spans="1:9" x14ac:dyDescent="0.25">
      <c r="A2276" s="3">
        <v>44173</v>
      </c>
      <c r="B2276" s="1">
        <v>19191.529297000001</v>
      </c>
      <c r="C2276" s="1">
        <v>19283.478515999999</v>
      </c>
      <c r="D2276" s="1">
        <v>18269.945313</v>
      </c>
      <c r="E2276" s="1">
        <v>18321.144531000002</v>
      </c>
      <c r="F2276" s="1">
        <v>18321.144531000002</v>
      </c>
      <c r="G2276" s="5">
        <f t="shared" si="70"/>
        <v>-4.5357600633079143E-2</v>
      </c>
      <c r="H2276" s="5">
        <f t="shared" si="71"/>
        <v>-4.6418459550350344E-2</v>
      </c>
      <c r="I2276" s="2">
        <v>31692288756</v>
      </c>
    </row>
    <row r="2277" spans="1:9" x14ac:dyDescent="0.25">
      <c r="A2277" s="3">
        <v>44174</v>
      </c>
      <c r="B2277" s="1">
        <v>18320.884765999999</v>
      </c>
      <c r="C2277" s="1">
        <v>18626.292968999998</v>
      </c>
      <c r="D2277" s="1">
        <v>17935.546875</v>
      </c>
      <c r="E2277" s="1">
        <v>18553.916015999999</v>
      </c>
      <c r="F2277" s="1">
        <v>18553.916015999999</v>
      </c>
      <c r="G2277" s="5">
        <f t="shared" si="70"/>
        <v>1.2705073343324269E-2</v>
      </c>
      <c r="H2277" s="5">
        <f t="shared" si="71"/>
        <v>1.2625041063435285E-2</v>
      </c>
      <c r="I2277" s="2">
        <v>34420373071</v>
      </c>
    </row>
    <row r="2278" spans="1:9" x14ac:dyDescent="0.25">
      <c r="A2278" s="3">
        <v>44175</v>
      </c>
      <c r="B2278" s="1">
        <v>18553.298827999999</v>
      </c>
      <c r="C2278" s="1">
        <v>18553.298827999999</v>
      </c>
      <c r="D2278" s="1">
        <v>17957.064452999999</v>
      </c>
      <c r="E2278" s="1">
        <v>18264.992188</v>
      </c>
      <c r="F2278" s="1">
        <v>18264.992188</v>
      </c>
      <c r="G2278" s="5">
        <f t="shared" si="70"/>
        <v>-1.5572121149564633E-2</v>
      </c>
      <c r="H2278" s="5">
        <f t="shared" si="71"/>
        <v>-1.5694640213642155E-2</v>
      </c>
      <c r="I2278" s="2">
        <v>25547132265</v>
      </c>
    </row>
    <row r="2279" spans="1:9" x14ac:dyDescent="0.25">
      <c r="A2279" s="3">
        <v>44176</v>
      </c>
      <c r="B2279" s="1">
        <v>18263.929688</v>
      </c>
      <c r="C2279" s="1">
        <v>18268.453125</v>
      </c>
      <c r="D2279" s="1">
        <v>17619.533202999999</v>
      </c>
      <c r="E2279" s="1">
        <v>18058.904297000001</v>
      </c>
      <c r="F2279" s="1">
        <v>18058.904297000001</v>
      </c>
      <c r="G2279" s="5">
        <f t="shared" si="70"/>
        <v>-1.1283218130002659E-2</v>
      </c>
      <c r="H2279" s="5">
        <f t="shared" si="71"/>
        <v>-1.1347356550604502E-2</v>
      </c>
      <c r="I2279" s="2">
        <v>27919640985</v>
      </c>
    </row>
    <row r="2280" spans="1:9" x14ac:dyDescent="0.25">
      <c r="A2280" s="3">
        <v>44177</v>
      </c>
      <c r="B2280" s="1">
        <v>18051.320313</v>
      </c>
      <c r="C2280" s="1">
        <v>18919.550781000002</v>
      </c>
      <c r="D2280" s="1">
        <v>18046.041015999999</v>
      </c>
      <c r="E2280" s="1">
        <v>18803.65625</v>
      </c>
      <c r="F2280" s="1">
        <v>18803.65625</v>
      </c>
      <c r="G2280" s="5">
        <f t="shared" si="70"/>
        <v>4.124015171417228E-2</v>
      </c>
      <c r="H2280" s="5">
        <f t="shared" si="71"/>
        <v>4.0412456316537324E-2</v>
      </c>
      <c r="I2280" s="2">
        <v>21752580802</v>
      </c>
    </row>
    <row r="2281" spans="1:9" x14ac:dyDescent="0.25">
      <c r="A2281" s="3">
        <v>44178</v>
      </c>
      <c r="B2281" s="1">
        <v>18806.765625</v>
      </c>
      <c r="C2281" s="1">
        <v>19381.535156000002</v>
      </c>
      <c r="D2281" s="1">
        <v>18734.332031000002</v>
      </c>
      <c r="E2281" s="1">
        <v>19142.382813</v>
      </c>
      <c r="F2281" s="1">
        <v>19142.382813</v>
      </c>
      <c r="G2281" s="5">
        <f t="shared" si="70"/>
        <v>1.8013867010571394E-2</v>
      </c>
      <c r="H2281" s="5">
        <f t="shared" si="71"/>
        <v>1.7853539853404987E-2</v>
      </c>
      <c r="I2281" s="2">
        <v>25450468637</v>
      </c>
    </row>
    <row r="2282" spans="1:9" x14ac:dyDescent="0.25">
      <c r="A2282" s="3">
        <v>44179</v>
      </c>
      <c r="B2282" s="1">
        <v>19144.492188</v>
      </c>
      <c r="C2282" s="1">
        <v>19305.099609000001</v>
      </c>
      <c r="D2282" s="1">
        <v>19012.708984000001</v>
      </c>
      <c r="E2282" s="1">
        <v>19246.644531000002</v>
      </c>
      <c r="F2282" s="1">
        <v>19246.644531000002</v>
      </c>
      <c r="G2282" s="5">
        <f t="shared" si="70"/>
        <v>5.4466426159440751E-3</v>
      </c>
      <c r="H2282" s="5">
        <f t="shared" si="71"/>
        <v>5.4318632988693029E-3</v>
      </c>
      <c r="I2282" s="2">
        <v>22473997681</v>
      </c>
    </row>
    <row r="2283" spans="1:9" x14ac:dyDescent="0.25">
      <c r="A2283" s="3">
        <v>44180</v>
      </c>
      <c r="B2283" s="1">
        <v>19246.919922000001</v>
      </c>
      <c r="C2283" s="1">
        <v>19525.007813</v>
      </c>
      <c r="D2283" s="1">
        <v>19079.841797000001</v>
      </c>
      <c r="E2283" s="1">
        <v>19417.076172000001</v>
      </c>
      <c r="F2283" s="1">
        <v>19417.076172000001</v>
      </c>
      <c r="G2283" s="5">
        <f t="shared" si="70"/>
        <v>8.8551352795802618E-3</v>
      </c>
      <c r="H2283" s="5">
        <f t="shared" si="71"/>
        <v>8.8161584966303507E-3</v>
      </c>
      <c r="I2283" s="2">
        <v>26741982541</v>
      </c>
    </row>
    <row r="2284" spans="1:9" x14ac:dyDescent="0.25">
      <c r="A2284" s="3">
        <v>44181</v>
      </c>
      <c r="B2284" s="1">
        <v>19418.818359000001</v>
      </c>
      <c r="C2284" s="1">
        <v>21458.908202999999</v>
      </c>
      <c r="D2284" s="1">
        <v>19298.316406000002</v>
      </c>
      <c r="E2284" s="1">
        <v>21310.597656000002</v>
      </c>
      <c r="F2284" s="1">
        <v>21310.597656000002</v>
      </c>
      <c r="G2284" s="5">
        <f t="shared" si="70"/>
        <v>9.7518363075204562E-2</v>
      </c>
      <c r="H2284" s="5">
        <f t="shared" si="71"/>
        <v>9.3051597558609228E-2</v>
      </c>
      <c r="I2284" s="2">
        <v>44409011479</v>
      </c>
    </row>
    <row r="2285" spans="1:9" x14ac:dyDescent="0.25">
      <c r="A2285" s="3">
        <v>44182</v>
      </c>
      <c r="B2285" s="1">
        <v>21308.351563</v>
      </c>
      <c r="C2285" s="1">
        <v>23642.660156000002</v>
      </c>
      <c r="D2285" s="1">
        <v>21234.675781000002</v>
      </c>
      <c r="E2285" s="1">
        <v>22805.162109000001</v>
      </c>
      <c r="F2285" s="1">
        <v>22805.162109000001</v>
      </c>
      <c r="G2285" s="5">
        <f t="shared" si="70"/>
        <v>7.013245133363033E-2</v>
      </c>
      <c r="H2285" s="5">
        <f t="shared" si="71"/>
        <v>6.778242710603638E-2</v>
      </c>
      <c r="I2285" s="2">
        <v>71378606374</v>
      </c>
    </row>
    <row r="2286" spans="1:9" x14ac:dyDescent="0.25">
      <c r="A2286" s="3">
        <v>44183</v>
      </c>
      <c r="B2286" s="1">
        <v>22806.796875</v>
      </c>
      <c r="C2286" s="1">
        <v>23238.601563</v>
      </c>
      <c r="D2286" s="1">
        <v>22399.8125</v>
      </c>
      <c r="E2286" s="1">
        <v>23137.960938</v>
      </c>
      <c r="F2286" s="1">
        <v>23137.960938</v>
      </c>
      <c r="G2286" s="5">
        <f t="shared" si="70"/>
        <v>1.4593135861492579E-2</v>
      </c>
      <c r="H2286" s="5">
        <f t="shared" si="71"/>
        <v>1.4487680763377151E-2</v>
      </c>
      <c r="I2286" s="2">
        <v>40387896275</v>
      </c>
    </row>
    <row r="2287" spans="1:9" x14ac:dyDescent="0.25">
      <c r="A2287" s="3">
        <v>44184</v>
      </c>
      <c r="B2287" s="1">
        <v>23132.865234000001</v>
      </c>
      <c r="C2287" s="1">
        <v>24085.855468999998</v>
      </c>
      <c r="D2287" s="1">
        <v>22826.472656000002</v>
      </c>
      <c r="E2287" s="1">
        <v>23869.832031000002</v>
      </c>
      <c r="F2287" s="1">
        <v>23869.832031000002</v>
      </c>
      <c r="G2287" s="5">
        <f t="shared" si="70"/>
        <v>3.163075151527428E-2</v>
      </c>
      <c r="H2287" s="5">
        <f t="shared" si="71"/>
        <v>3.1140804114757305E-2</v>
      </c>
      <c r="I2287" s="2">
        <v>38487546580</v>
      </c>
    </row>
    <row r="2288" spans="1:9" x14ac:dyDescent="0.25">
      <c r="A2288" s="3">
        <v>44185</v>
      </c>
      <c r="B2288" s="1">
        <v>23861.765625</v>
      </c>
      <c r="C2288" s="1">
        <v>24209.660156000002</v>
      </c>
      <c r="D2288" s="1">
        <v>23147.710938</v>
      </c>
      <c r="E2288" s="1">
        <v>23477.294922000001</v>
      </c>
      <c r="F2288" s="1">
        <v>23477.294922000001</v>
      </c>
      <c r="G2288" s="5">
        <f t="shared" si="70"/>
        <v>-1.6444904534318017E-2</v>
      </c>
      <c r="H2288" s="5">
        <f t="shared" si="71"/>
        <v>-1.6581622929818966E-2</v>
      </c>
      <c r="I2288" s="2">
        <v>37844228422</v>
      </c>
    </row>
    <row r="2289" spans="1:9" x14ac:dyDescent="0.25">
      <c r="A2289" s="3">
        <v>44186</v>
      </c>
      <c r="B2289" s="1">
        <v>23474.455077999999</v>
      </c>
      <c r="C2289" s="1">
        <v>24059.982422000001</v>
      </c>
      <c r="D2289" s="1">
        <v>22159.367188</v>
      </c>
      <c r="E2289" s="1">
        <v>22803.082031000002</v>
      </c>
      <c r="F2289" s="1">
        <v>22803.082031000002</v>
      </c>
      <c r="G2289" s="5">
        <f t="shared" si="70"/>
        <v>-2.8717656494923083E-2</v>
      </c>
      <c r="H2289" s="5">
        <f t="shared" si="71"/>
        <v>-2.9138076948614599E-2</v>
      </c>
      <c r="I2289" s="2">
        <v>45852713981</v>
      </c>
    </row>
    <row r="2290" spans="1:9" x14ac:dyDescent="0.25">
      <c r="A2290" s="3">
        <v>44187</v>
      </c>
      <c r="B2290" s="1">
        <v>22794.039063</v>
      </c>
      <c r="C2290" s="1">
        <v>23789.902343999998</v>
      </c>
      <c r="D2290" s="1">
        <v>22430.605468999998</v>
      </c>
      <c r="E2290" s="1">
        <v>23783.029297000001</v>
      </c>
      <c r="F2290" s="1">
        <v>23783.029297000001</v>
      </c>
      <c r="G2290" s="5">
        <f t="shared" si="70"/>
        <v>4.2974334112722001E-2</v>
      </c>
      <c r="H2290" s="5">
        <f t="shared" si="71"/>
        <v>4.2076567961997623E-2</v>
      </c>
      <c r="I2290" s="2">
        <v>44171632681</v>
      </c>
    </row>
    <row r="2291" spans="1:9" x14ac:dyDescent="0.25">
      <c r="A2291" s="3">
        <v>44188</v>
      </c>
      <c r="B2291" s="1">
        <v>23781.974609000001</v>
      </c>
      <c r="C2291" s="1">
        <v>24024.490234000001</v>
      </c>
      <c r="D2291" s="1">
        <v>22802.646484000001</v>
      </c>
      <c r="E2291" s="1">
        <v>23241.345702999999</v>
      </c>
      <c r="F2291" s="1">
        <v>23241.345702999999</v>
      </c>
      <c r="G2291" s="5">
        <f t="shared" si="70"/>
        <v>-2.2776055448425536E-2</v>
      </c>
      <c r="H2291" s="5">
        <f t="shared" si="71"/>
        <v>-2.3039436673643981E-2</v>
      </c>
      <c r="I2291" s="2">
        <v>51146161904</v>
      </c>
    </row>
    <row r="2292" spans="1:9" x14ac:dyDescent="0.25">
      <c r="A2292" s="3">
        <v>44189</v>
      </c>
      <c r="B2292" s="1">
        <v>23240.203125</v>
      </c>
      <c r="C2292" s="1">
        <v>23768.337890999999</v>
      </c>
      <c r="D2292" s="1">
        <v>22777.597656000002</v>
      </c>
      <c r="E2292" s="1">
        <v>23735.949218999998</v>
      </c>
      <c r="F2292" s="1">
        <v>23735.949218999998</v>
      </c>
      <c r="G2292" s="5">
        <f t="shared" si="70"/>
        <v>2.1281190956862428E-2</v>
      </c>
      <c r="H2292" s="5">
        <f t="shared" si="71"/>
        <v>2.1057908666304255E-2</v>
      </c>
      <c r="I2292" s="2">
        <v>41080759713</v>
      </c>
    </row>
    <row r="2293" spans="1:9" x14ac:dyDescent="0.25">
      <c r="A2293" s="3">
        <v>44190</v>
      </c>
      <c r="B2293" s="1">
        <v>23733.570313</v>
      </c>
      <c r="C2293" s="1">
        <v>24710.101563</v>
      </c>
      <c r="D2293" s="1">
        <v>23463.673827999999</v>
      </c>
      <c r="E2293" s="1">
        <v>24664.791015999999</v>
      </c>
      <c r="F2293" s="1">
        <v>24664.791015999999</v>
      </c>
      <c r="G2293" s="5">
        <f t="shared" si="70"/>
        <v>3.9132279414235027E-2</v>
      </c>
      <c r="H2293" s="5">
        <f t="shared" si="71"/>
        <v>3.8386018175250343E-2</v>
      </c>
      <c r="I2293" s="2">
        <v>42068395846</v>
      </c>
    </row>
    <row r="2294" spans="1:9" x14ac:dyDescent="0.25">
      <c r="A2294" s="3">
        <v>44191</v>
      </c>
      <c r="B2294" s="1">
        <v>24677.015625</v>
      </c>
      <c r="C2294" s="1">
        <v>26718.070313</v>
      </c>
      <c r="D2294" s="1">
        <v>24522.689452999999</v>
      </c>
      <c r="E2294" s="1">
        <v>26437.037109000001</v>
      </c>
      <c r="F2294" s="1">
        <v>26437.037109000001</v>
      </c>
      <c r="G2294" s="5">
        <f t="shared" si="70"/>
        <v>7.1853278296594825E-2</v>
      </c>
      <c r="H2294" s="5">
        <f t="shared" si="71"/>
        <v>6.9389186020792901E-2</v>
      </c>
      <c r="I2294" s="2">
        <v>48332647295</v>
      </c>
    </row>
    <row r="2295" spans="1:9" x14ac:dyDescent="0.25">
      <c r="A2295" s="3">
        <v>44192</v>
      </c>
      <c r="B2295" s="1">
        <v>26439.373047000001</v>
      </c>
      <c r="C2295" s="1">
        <v>28288.839843999998</v>
      </c>
      <c r="D2295" s="1">
        <v>25922.769531000002</v>
      </c>
      <c r="E2295" s="1">
        <v>26272.294922000001</v>
      </c>
      <c r="F2295" s="1">
        <v>26272.294922000001</v>
      </c>
      <c r="G2295" s="5">
        <f t="shared" si="70"/>
        <v>-6.231492066254174E-3</v>
      </c>
      <c r="H2295" s="5">
        <f t="shared" si="71"/>
        <v>-6.2509888511811966E-3</v>
      </c>
      <c r="I2295" s="2">
        <v>66479895605</v>
      </c>
    </row>
    <row r="2296" spans="1:9" x14ac:dyDescent="0.25">
      <c r="A2296" s="3">
        <v>44193</v>
      </c>
      <c r="B2296" s="1">
        <v>26280.822265999999</v>
      </c>
      <c r="C2296" s="1">
        <v>27389.111327999999</v>
      </c>
      <c r="D2296" s="1">
        <v>26207.640625</v>
      </c>
      <c r="E2296" s="1">
        <v>27084.808593999998</v>
      </c>
      <c r="F2296" s="1">
        <v>27084.808593999998</v>
      </c>
      <c r="G2296" s="5">
        <f t="shared" si="70"/>
        <v>3.0926634860497515E-2</v>
      </c>
      <c r="H2296" s="5">
        <f t="shared" si="71"/>
        <v>3.0458043298713516E-2</v>
      </c>
      <c r="I2296" s="2">
        <v>49056742893</v>
      </c>
    </row>
    <row r="2297" spans="1:9" x14ac:dyDescent="0.25">
      <c r="A2297" s="3">
        <v>44194</v>
      </c>
      <c r="B2297" s="1">
        <v>27081.810547000001</v>
      </c>
      <c r="C2297" s="1">
        <v>27370.720702999999</v>
      </c>
      <c r="D2297" s="1">
        <v>25987.298827999999</v>
      </c>
      <c r="E2297" s="1">
        <v>27362.4375</v>
      </c>
      <c r="F2297" s="1">
        <v>27362.4375</v>
      </c>
      <c r="G2297" s="5">
        <f t="shared" si="70"/>
        <v>1.0250355103543329E-2</v>
      </c>
      <c r="H2297" s="5">
        <f t="shared" si="71"/>
        <v>1.0198176477045818E-2</v>
      </c>
      <c r="I2297" s="2">
        <v>45265946774</v>
      </c>
    </row>
    <row r="2298" spans="1:9" x14ac:dyDescent="0.25">
      <c r="A2298" s="3">
        <v>44195</v>
      </c>
      <c r="B2298" s="1">
        <v>27360.089843999998</v>
      </c>
      <c r="C2298" s="1">
        <v>28937.740234000001</v>
      </c>
      <c r="D2298" s="1">
        <v>27360.089843999998</v>
      </c>
      <c r="E2298" s="1">
        <v>28840.953125</v>
      </c>
      <c r="F2298" s="1">
        <v>28840.953125</v>
      </c>
      <c r="G2298" s="5">
        <f t="shared" si="70"/>
        <v>5.4034499850387885E-2</v>
      </c>
      <c r="H2298" s="5">
        <f t="shared" si="71"/>
        <v>5.2625181889351308E-2</v>
      </c>
      <c r="I2298" s="2">
        <v>51287442704</v>
      </c>
    </row>
    <row r="2299" spans="1:9" x14ac:dyDescent="0.25">
      <c r="A2299" s="3">
        <v>44196</v>
      </c>
      <c r="B2299" s="1">
        <v>28841.574218999998</v>
      </c>
      <c r="C2299" s="1">
        <v>29244.876952999999</v>
      </c>
      <c r="D2299" s="1">
        <v>28201.992188</v>
      </c>
      <c r="E2299" s="1">
        <v>29001.720702999999</v>
      </c>
      <c r="F2299" s="1">
        <v>29001.720702999999</v>
      </c>
      <c r="G2299" s="5">
        <f t="shared" si="70"/>
        <v>5.5742810337513493E-3</v>
      </c>
      <c r="H2299" s="5">
        <f t="shared" si="71"/>
        <v>5.5588022247428544E-3</v>
      </c>
      <c r="I2299" s="2">
        <v>46754964848</v>
      </c>
    </row>
    <row r="2300" spans="1:9" x14ac:dyDescent="0.25">
      <c r="A2300" s="3">
        <v>44197</v>
      </c>
      <c r="B2300" s="1">
        <v>28994.009765999999</v>
      </c>
      <c r="C2300" s="1">
        <v>29600.626952999999</v>
      </c>
      <c r="D2300" s="1">
        <v>28803.585938</v>
      </c>
      <c r="E2300" s="1">
        <v>29374.152343999998</v>
      </c>
      <c r="F2300" s="1">
        <v>29374.152343999998</v>
      </c>
      <c r="G2300" s="5">
        <f t="shared" si="70"/>
        <v>1.2841708421854836E-2</v>
      </c>
      <c r="H2300" s="5">
        <f t="shared" si="71"/>
        <v>1.2759952861047752E-2</v>
      </c>
      <c r="I2300" s="2">
        <v>40730301359</v>
      </c>
    </row>
    <row r="2301" spans="1:9" x14ac:dyDescent="0.25">
      <c r="A2301" s="3">
        <v>44198</v>
      </c>
      <c r="B2301" s="1">
        <v>29376.455077999999</v>
      </c>
      <c r="C2301" s="1">
        <v>33155.117187999997</v>
      </c>
      <c r="D2301" s="1">
        <v>29091.181640999999</v>
      </c>
      <c r="E2301" s="1">
        <v>32127.267577999999</v>
      </c>
      <c r="F2301" s="1">
        <v>32127.267577999999</v>
      </c>
      <c r="G2301" s="5">
        <f t="shared" si="70"/>
        <v>9.3725776381845316E-2</v>
      </c>
      <c r="H2301" s="5">
        <f t="shared" si="71"/>
        <v>8.9590011136404787E-2</v>
      </c>
      <c r="I2301" s="2">
        <v>67865420765</v>
      </c>
    </row>
    <row r="2302" spans="1:9" x14ac:dyDescent="0.25">
      <c r="A2302" s="3">
        <v>44199</v>
      </c>
      <c r="B2302" s="1">
        <v>32129.408202999999</v>
      </c>
      <c r="C2302" s="1">
        <v>34608.558594000002</v>
      </c>
      <c r="D2302" s="1">
        <v>32052.316406000002</v>
      </c>
      <c r="E2302" s="1">
        <v>32782.023437999997</v>
      </c>
      <c r="F2302" s="1">
        <v>32782.023437999997</v>
      </c>
      <c r="G2302" s="5">
        <f t="shared" si="70"/>
        <v>2.0380066820508524E-2</v>
      </c>
      <c r="H2302" s="5">
        <f t="shared" si="71"/>
        <v>2.0175172422536098E-2</v>
      </c>
      <c r="I2302" s="2">
        <v>78665235202</v>
      </c>
    </row>
    <row r="2303" spans="1:9" x14ac:dyDescent="0.25">
      <c r="A2303" s="3">
        <v>44200</v>
      </c>
      <c r="B2303" s="1">
        <v>32810.949219000002</v>
      </c>
      <c r="C2303" s="1">
        <v>33440.21875</v>
      </c>
      <c r="D2303" s="1">
        <v>28722.755859000001</v>
      </c>
      <c r="E2303" s="1">
        <v>31971.914063</v>
      </c>
      <c r="F2303" s="1">
        <v>31971.914063</v>
      </c>
      <c r="G2303" s="5">
        <f t="shared" si="70"/>
        <v>-2.4712000359957687E-2</v>
      </c>
      <c r="H2303" s="5">
        <f t="shared" si="71"/>
        <v>-2.5022467355430084E-2</v>
      </c>
      <c r="I2303" s="2">
        <v>81163475344</v>
      </c>
    </row>
    <row r="2304" spans="1:9" x14ac:dyDescent="0.25">
      <c r="A2304" s="3">
        <v>44201</v>
      </c>
      <c r="B2304" s="1">
        <v>31977.041015999999</v>
      </c>
      <c r="C2304" s="1">
        <v>34437.589844000002</v>
      </c>
      <c r="D2304" s="1">
        <v>30221.1875</v>
      </c>
      <c r="E2304" s="1">
        <v>33992.429687999997</v>
      </c>
      <c r="F2304" s="1">
        <v>33992.429687999997</v>
      </c>
      <c r="G2304" s="5">
        <f t="shared" si="70"/>
        <v>6.3196580005144831E-2</v>
      </c>
      <c r="H2304" s="5">
        <f t="shared" si="71"/>
        <v>6.1280011712275075E-2</v>
      </c>
      <c r="I2304" s="2">
        <v>67547324782</v>
      </c>
    </row>
    <row r="2305" spans="1:9" x14ac:dyDescent="0.25">
      <c r="A2305" s="3">
        <v>44202</v>
      </c>
      <c r="B2305" s="1">
        <v>34013.613280999998</v>
      </c>
      <c r="C2305" s="1">
        <v>36879.699219000002</v>
      </c>
      <c r="D2305" s="1">
        <v>33514.035155999998</v>
      </c>
      <c r="E2305" s="1">
        <v>36824.363280999998</v>
      </c>
      <c r="F2305" s="1">
        <v>36824.363280999998</v>
      </c>
      <c r="G2305" s="5">
        <f t="shared" si="70"/>
        <v>8.3310714149972265E-2</v>
      </c>
      <c r="H2305" s="5">
        <f t="shared" si="71"/>
        <v>8.0021828209382626E-2</v>
      </c>
      <c r="I2305" s="2">
        <v>75289433811</v>
      </c>
    </row>
    <row r="2306" spans="1:9" x14ac:dyDescent="0.25">
      <c r="A2306" s="3">
        <v>44203</v>
      </c>
      <c r="B2306" s="1">
        <v>36833.875</v>
      </c>
      <c r="C2306" s="1">
        <v>40180.367187999997</v>
      </c>
      <c r="D2306" s="1">
        <v>36491.191405999998</v>
      </c>
      <c r="E2306" s="1">
        <v>39371.042969000002</v>
      </c>
      <c r="F2306" s="1">
        <v>39371.042969000002</v>
      </c>
      <c r="G2306" s="5">
        <f t="shared" si="70"/>
        <v>6.9157466989089755E-2</v>
      </c>
      <c r="H2306" s="5">
        <f t="shared" si="71"/>
        <v>6.6870924271666354E-2</v>
      </c>
      <c r="I2306" s="2">
        <v>84762141031</v>
      </c>
    </row>
    <row r="2307" spans="1:9" x14ac:dyDescent="0.25">
      <c r="A2307" s="3">
        <v>44204</v>
      </c>
      <c r="B2307" s="1">
        <v>39381.765625</v>
      </c>
      <c r="C2307" s="1">
        <v>41946.738280999998</v>
      </c>
      <c r="D2307" s="1">
        <v>36838.636719000002</v>
      </c>
      <c r="E2307" s="1">
        <v>40797.609375</v>
      </c>
      <c r="F2307" s="1">
        <v>40797.609375</v>
      </c>
      <c r="G2307" s="5">
        <f t="shared" si="70"/>
        <v>3.6233899293022231E-2</v>
      </c>
      <c r="H2307" s="5">
        <f t="shared" si="71"/>
        <v>3.5592889873098749E-2</v>
      </c>
      <c r="I2307" s="2">
        <v>88107519480</v>
      </c>
    </row>
    <row r="2308" spans="1:9" x14ac:dyDescent="0.25">
      <c r="A2308" s="3">
        <v>44205</v>
      </c>
      <c r="B2308" s="1">
        <v>40788.640625</v>
      </c>
      <c r="C2308" s="1">
        <v>41436.351562999997</v>
      </c>
      <c r="D2308" s="1">
        <v>38980.875</v>
      </c>
      <c r="E2308" s="1">
        <v>40254.546875</v>
      </c>
      <c r="F2308" s="1">
        <v>40254.546875</v>
      </c>
      <c r="G2308" s="5">
        <f t="shared" ref="G2308:G2371" si="72">E2308/E2307-1</f>
        <v>-1.3311135341493308E-2</v>
      </c>
      <c r="H2308" s="5">
        <f t="shared" ref="H2308:H2371" si="73">-LN(F2307/F2308)</f>
        <v>-1.3400522620513422E-2</v>
      </c>
      <c r="I2308" s="2">
        <v>61984162837</v>
      </c>
    </row>
    <row r="2309" spans="1:9" x14ac:dyDescent="0.25">
      <c r="A2309" s="3">
        <v>44206</v>
      </c>
      <c r="B2309" s="1">
        <v>40254.21875</v>
      </c>
      <c r="C2309" s="1">
        <v>41420.191405999998</v>
      </c>
      <c r="D2309" s="1">
        <v>35984.628905999998</v>
      </c>
      <c r="E2309" s="1">
        <v>38356.441405999998</v>
      </c>
      <c r="F2309" s="1">
        <v>38356.441405999998</v>
      </c>
      <c r="G2309" s="5">
        <f t="shared" si="72"/>
        <v>-4.7152573220959892E-2</v>
      </c>
      <c r="H2309" s="5">
        <f t="shared" si="73"/>
        <v>-4.8300485963384689E-2</v>
      </c>
      <c r="I2309" s="2">
        <v>79980747690</v>
      </c>
    </row>
    <row r="2310" spans="1:9" x14ac:dyDescent="0.25">
      <c r="A2310" s="3">
        <v>44207</v>
      </c>
      <c r="B2310" s="1">
        <v>38346.53125</v>
      </c>
      <c r="C2310" s="1">
        <v>38346.53125</v>
      </c>
      <c r="D2310" s="1">
        <v>30549.599609000001</v>
      </c>
      <c r="E2310" s="1">
        <v>35566.65625</v>
      </c>
      <c r="F2310" s="1">
        <v>35566.65625</v>
      </c>
      <c r="G2310" s="5">
        <f t="shared" si="72"/>
        <v>-7.2733159118447244E-2</v>
      </c>
      <c r="H2310" s="5">
        <f t="shared" si="73"/>
        <v>-7.5513900597207917E-2</v>
      </c>
      <c r="I2310" s="2">
        <v>123320567399</v>
      </c>
    </row>
    <row r="2311" spans="1:9" x14ac:dyDescent="0.25">
      <c r="A2311" s="3">
        <v>44208</v>
      </c>
      <c r="B2311" s="1">
        <v>35516.359375</v>
      </c>
      <c r="C2311" s="1">
        <v>36568.527344000002</v>
      </c>
      <c r="D2311" s="1">
        <v>32697.976563</v>
      </c>
      <c r="E2311" s="1">
        <v>33922.960937999997</v>
      </c>
      <c r="F2311" s="1">
        <v>33922.960937999997</v>
      </c>
      <c r="G2311" s="5">
        <f t="shared" si="72"/>
        <v>-4.6214502157480797E-2</v>
      </c>
      <c r="H2311" s="5">
        <f t="shared" si="73"/>
        <v>-4.7316477844089537E-2</v>
      </c>
      <c r="I2311" s="2">
        <v>74773277909</v>
      </c>
    </row>
    <row r="2312" spans="1:9" x14ac:dyDescent="0.25">
      <c r="A2312" s="3">
        <v>44209</v>
      </c>
      <c r="B2312" s="1">
        <v>33915.121094000002</v>
      </c>
      <c r="C2312" s="1">
        <v>37599.960937999997</v>
      </c>
      <c r="D2312" s="1">
        <v>32584.667968999998</v>
      </c>
      <c r="E2312" s="1">
        <v>37316.359375</v>
      </c>
      <c r="F2312" s="1">
        <v>37316.359375</v>
      </c>
      <c r="G2312" s="5">
        <f t="shared" si="72"/>
        <v>0.10003249548888205</v>
      </c>
      <c r="H2312" s="5">
        <f t="shared" si="73"/>
        <v>9.5339720721516696E-2</v>
      </c>
      <c r="I2312" s="2">
        <v>69364315979</v>
      </c>
    </row>
    <row r="2313" spans="1:9" x14ac:dyDescent="0.25">
      <c r="A2313" s="3">
        <v>44210</v>
      </c>
      <c r="B2313" s="1">
        <v>37325.109375</v>
      </c>
      <c r="C2313" s="1">
        <v>39966.40625</v>
      </c>
      <c r="D2313" s="1">
        <v>36868.5625</v>
      </c>
      <c r="E2313" s="1">
        <v>39187.328125</v>
      </c>
      <c r="F2313" s="1">
        <v>39187.328125</v>
      </c>
      <c r="G2313" s="5">
        <f t="shared" si="72"/>
        <v>5.0138030111625875E-2</v>
      </c>
      <c r="H2313" s="5">
        <f t="shared" si="73"/>
        <v>4.8921612778852382E-2</v>
      </c>
      <c r="I2313" s="2">
        <v>63615990033</v>
      </c>
    </row>
    <row r="2314" spans="1:9" x14ac:dyDescent="0.25">
      <c r="A2314" s="3">
        <v>44211</v>
      </c>
      <c r="B2314" s="1">
        <v>39156.707030999998</v>
      </c>
      <c r="C2314" s="1">
        <v>39577.710937999997</v>
      </c>
      <c r="D2314" s="1">
        <v>34659.589844000002</v>
      </c>
      <c r="E2314" s="1">
        <v>36825.367187999997</v>
      </c>
      <c r="F2314" s="1">
        <v>36825.367187999997</v>
      </c>
      <c r="G2314" s="5">
        <f t="shared" si="72"/>
        <v>-6.0273589703942143E-2</v>
      </c>
      <c r="H2314" s="5">
        <f t="shared" si="73"/>
        <v>-6.2166498958730491E-2</v>
      </c>
      <c r="I2314" s="2">
        <v>67760757881</v>
      </c>
    </row>
    <row r="2315" spans="1:9" x14ac:dyDescent="0.25">
      <c r="A2315" s="3">
        <v>44212</v>
      </c>
      <c r="B2315" s="1">
        <v>36821.648437999997</v>
      </c>
      <c r="C2315" s="1">
        <v>37864.367187999997</v>
      </c>
      <c r="D2315" s="1">
        <v>35633.554687999997</v>
      </c>
      <c r="E2315" s="1">
        <v>36178.140625</v>
      </c>
      <c r="F2315" s="1">
        <v>36178.140625</v>
      </c>
      <c r="G2315" s="5">
        <f t="shared" si="72"/>
        <v>-1.7575563054016308E-2</v>
      </c>
      <c r="H2315" s="5">
        <f t="shared" si="73"/>
        <v>-1.7731847157197372E-2</v>
      </c>
      <c r="I2315" s="2">
        <v>57706187875</v>
      </c>
    </row>
    <row r="2316" spans="1:9" x14ac:dyDescent="0.25">
      <c r="A2316" s="3">
        <v>44213</v>
      </c>
      <c r="B2316" s="1">
        <v>36163.648437999997</v>
      </c>
      <c r="C2316" s="1">
        <v>36722.351562999997</v>
      </c>
      <c r="D2316" s="1">
        <v>34069.320312999997</v>
      </c>
      <c r="E2316" s="1">
        <v>35791.277344000002</v>
      </c>
      <c r="F2316" s="1">
        <v>35791.277344000002</v>
      </c>
      <c r="G2316" s="5">
        <f t="shared" si="72"/>
        <v>-1.0693288110353194E-2</v>
      </c>
      <c r="H2316" s="5">
        <f t="shared" si="73"/>
        <v>-1.0750872192353066E-2</v>
      </c>
      <c r="I2316" s="2">
        <v>52359854336</v>
      </c>
    </row>
    <row r="2317" spans="1:9" x14ac:dyDescent="0.25">
      <c r="A2317" s="3">
        <v>44214</v>
      </c>
      <c r="B2317" s="1">
        <v>35792.238280999998</v>
      </c>
      <c r="C2317" s="1">
        <v>37299.285155999998</v>
      </c>
      <c r="D2317" s="1">
        <v>34883.84375</v>
      </c>
      <c r="E2317" s="1">
        <v>36630.074219000002</v>
      </c>
      <c r="F2317" s="1">
        <v>36630.074219000002</v>
      </c>
      <c r="G2317" s="5">
        <f t="shared" si="72"/>
        <v>2.3435790428435688E-2</v>
      </c>
      <c r="H2317" s="5">
        <f t="shared" si="73"/>
        <v>2.3165388859068665E-2</v>
      </c>
      <c r="I2317" s="2">
        <v>49511702429</v>
      </c>
    </row>
    <row r="2318" spans="1:9" x14ac:dyDescent="0.25">
      <c r="A2318" s="3">
        <v>44215</v>
      </c>
      <c r="B2318" s="1">
        <v>36642.234375</v>
      </c>
      <c r="C2318" s="1">
        <v>37755.890625</v>
      </c>
      <c r="D2318" s="1">
        <v>36069.804687999997</v>
      </c>
      <c r="E2318" s="1">
        <v>36069.804687999997</v>
      </c>
      <c r="F2318" s="1">
        <v>36069.804687999997</v>
      </c>
      <c r="G2318" s="5">
        <f t="shared" si="72"/>
        <v>-1.5295342500545428E-2</v>
      </c>
      <c r="H2318" s="5">
        <f t="shared" si="73"/>
        <v>-1.5413522873155913E-2</v>
      </c>
      <c r="I2318" s="2">
        <v>57244195486</v>
      </c>
    </row>
    <row r="2319" spans="1:9" x14ac:dyDescent="0.25">
      <c r="A2319" s="3">
        <v>44216</v>
      </c>
      <c r="B2319" s="1">
        <v>36050.113280999998</v>
      </c>
      <c r="C2319" s="1">
        <v>36378.328125</v>
      </c>
      <c r="D2319" s="1">
        <v>33570.476562999997</v>
      </c>
      <c r="E2319" s="1">
        <v>35547.75</v>
      </c>
      <c r="F2319" s="1">
        <v>35547.75</v>
      </c>
      <c r="G2319" s="5">
        <f t="shared" si="72"/>
        <v>-1.4473454805639108E-2</v>
      </c>
      <c r="H2319" s="5">
        <f t="shared" si="73"/>
        <v>-1.4579216989199895E-2</v>
      </c>
      <c r="I2319" s="2">
        <v>66834573161</v>
      </c>
    </row>
    <row r="2320" spans="1:9" x14ac:dyDescent="0.25">
      <c r="A2320" s="3">
        <v>44217</v>
      </c>
      <c r="B2320" s="1">
        <v>35549.398437999997</v>
      </c>
      <c r="C2320" s="1">
        <v>35552.679687999997</v>
      </c>
      <c r="D2320" s="1">
        <v>30250.75</v>
      </c>
      <c r="E2320" s="1">
        <v>30825.699218999998</v>
      </c>
      <c r="F2320" s="1">
        <v>30825.699218999998</v>
      </c>
      <c r="G2320" s="5">
        <f t="shared" si="72"/>
        <v>-0.13283684005316798</v>
      </c>
      <c r="H2320" s="5">
        <f t="shared" si="73"/>
        <v>-0.14252813081024984</v>
      </c>
      <c r="I2320" s="2">
        <v>75643067688</v>
      </c>
    </row>
    <row r="2321" spans="1:9" x14ac:dyDescent="0.25">
      <c r="A2321" s="3">
        <v>44218</v>
      </c>
      <c r="B2321" s="1">
        <v>30817.625</v>
      </c>
      <c r="C2321" s="1">
        <v>33811.851562999997</v>
      </c>
      <c r="D2321" s="1">
        <v>28953.373047000001</v>
      </c>
      <c r="E2321" s="1">
        <v>33005.761719000002</v>
      </c>
      <c r="F2321" s="1">
        <v>33005.761719000002</v>
      </c>
      <c r="G2321" s="5">
        <f t="shared" si="72"/>
        <v>7.0722240054048147E-2</v>
      </c>
      <c r="H2321" s="5">
        <f t="shared" si="73"/>
        <v>6.8333411474766514E-2</v>
      </c>
      <c r="I2321" s="2">
        <v>77207272511</v>
      </c>
    </row>
    <row r="2322" spans="1:9" x14ac:dyDescent="0.25">
      <c r="A2322" s="3">
        <v>44219</v>
      </c>
      <c r="B2322" s="1">
        <v>32985.757812999997</v>
      </c>
      <c r="C2322" s="1">
        <v>33360.976562999997</v>
      </c>
      <c r="D2322" s="1">
        <v>31493.160156000002</v>
      </c>
      <c r="E2322" s="1">
        <v>32067.642577999999</v>
      </c>
      <c r="F2322" s="1">
        <v>32067.642577999999</v>
      </c>
      <c r="G2322" s="5">
        <f t="shared" si="72"/>
        <v>-2.8422890190713868E-2</v>
      </c>
      <c r="H2322" s="5">
        <f t="shared" si="73"/>
        <v>-2.883464140574182E-2</v>
      </c>
      <c r="I2322" s="2">
        <v>48354737975</v>
      </c>
    </row>
    <row r="2323" spans="1:9" x14ac:dyDescent="0.25">
      <c r="A2323" s="3">
        <v>44220</v>
      </c>
      <c r="B2323" s="1">
        <v>32064.376952999999</v>
      </c>
      <c r="C2323" s="1">
        <v>32944.007812999997</v>
      </c>
      <c r="D2323" s="1">
        <v>31106.685547000001</v>
      </c>
      <c r="E2323" s="1">
        <v>32289.378906000002</v>
      </c>
      <c r="F2323" s="1">
        <v>32289.378906000002</v>
      </c>
      <c r="G2323" s="5">
        <f t="shared" si="72"/>
        <v>6.9146438644704933E-3</v>
      </c>
      <c r="H2323" s="5">
        <f t="shared" si="73"/>
        <v>6.8908473478986928E-3</v>
      </c>
      <c r="I2323" s="2">
        <v>48643830599</v>
      </c>
    </row>
    <row r="2324" spans="1:9" x14ac:dyDescent="0.25">
      <c r="A2324" s="3">
        <v>44221</v>
      </c>
      <c r="B2324" s="1">
        <v>32285.798827999999</v>
      </c>
      <c r="C2324" s="1">
        <v>34802.742187999997</v>
      </c>
      <c r="D2324" s="1">
        <v>32087.787109000001</v>
      </c>
      <c r="E2324" s="1">
        <v>32366.392577999999</v>
      </c>
      <c r="F2324" s="1">
        <v>32366.392577999999</v>
      </c>
      <c r="G2324" s="5">
        <f t="shared" si="72"/>
        <v>2.3851084972614789E-3</v>
      </c>
      <c r="H2324" s="5">
        <f t="shared" si="73"/>
        <v>2.3822686406707099E-3</v>
      </c>
      <c r="I2324" s="2">
        <v>59897054838</v>
      </c>
    </row>
    <row r="2325" spans="1:9" x14ac:dyDescent="0.25">
      <c r="A2325" s="3">
        <v>44222</v>
      </c>
      <c r="B2325" s="1">
        <v>32358.613281000002</v>
      </c>
      <c r="C2325" s="1">
        <v>32794.550780999998</v>
      </c>
      <c r="D2325" s="1">
        <v>31030.265625</v>
      </c>
      <c r="E2325" s="1">
        <v>32569.849609000001</v>
      </c>
      <c r="F2325" s="1">
        <v>32569.849609000001</v>
      </c>
      <c r="G2325" s="5">
        <f t="shared" si="72"/>
        <v>6.2860583090837974E-3</v>
      </c>
      <c r="H2325" s="5">
        <f t="shared" si="73"/>
        <v>6.2663834530323325E-3</v>
      </c>
      <c r="I2325" s="2">
        <v>60255421470</v>
      </c>
    </row>
    <row r="2326" spans="1:9" x14ac:dyDescent="0.25">
      <c r="A2326" s="3">
        <v>44223</v>
      </c>
      <c r="B2326" s="1">
        <v>32564.029297000001</v>
      </c>
      <c r="C2326" s="1">
        <v>32564.029297000001</v>
      </c>
      <c r="D2326" s="1">
        <v>29367.138672000001</v>
      </c>
      <c r="E2326" s="1">
        <v>30432.546875</v>
      </c>
      <c r="F2326" s="1">
        <v>30432.546875</v>
      </c>
      <c r="G2326" s="5">
        <f t="shared" si="72"/>
        <v>-6.5622124745992161E-2</v>
      </c>
      <c r="H2326" s="5">
        <f t="shared" si="73"/>
        <v>-6.7874345212895468E-2</v>
      </c>
      <c r="I2326" s="2">
        <v>62576762015</v>
      </c>
    </row>
    <row r="2327" spans="1:9" x14ac:dyDescent="0.25">
      <c r="A2327" s="3">
        <v>44224</v>
      </c>
      <c r="B2327" s="1">
        <v>30441.041015999999</v>
      </c>
      <c r="C2327" s="1">
        <v>33858.3125</v>
      </c>
      <c r="D2327" s="1">
        <v>30023.207031000002</v>
      </c>
      <c r="E2327" s="1">
        <v>33466.097655999998</v>
      </c>
      <c r="F2327" s="1">
        <v>33466.097655999998</v>
      </c>
      <c r="G2327" s="5">
        <f t="shared" si="72"/>
        <v>9.96811339340129E-2</v>
      </c>
      <c r="H2327" s="5">
        <f t="shared" si="73"/>
        <v>9.5020259539699656E-2</v>
      </c>
      <c r="I2327" s="2">
        <v>76517157706</v>
      </c>
    </row>
    <row r="2328" spans="1:9" x14ac:dyDescent="0.25">
      <c r="A2328" s="3">
        <v>44225</v>
      </c>
      <c r="B2328" s="1">
        <v>34318.671875</v>
      </c>
      <c r="C2328" s="1">
        <v>38406.261719000002</v>
      </c>
      <c r="D2328" s="1">
        <v>32064.814452999999</v>
      </c>
      <c r="E2328" s="1">
        <v>34316.386719000002</v>
      </c>
      <c r="F2328" s="1">
        <v>34316.386719000002</v>
      </c>
      <c r="G2328" s="5">
        <f t="shared" si="72"/>
        <v>2.5407475700937043E-2</v>
      </c>
      <c r="H2328" s="5">
        <f t="shared" si="73"/>
        <v>2.5090070862573598E-2</v>
      </c>
      <c r="I2328" s="2">
        <v>117894572511</v>
      </c>
    </row>
    <row r="2329" spans="1:9" x14ac:dyDescent="0.25">
      <c r="A2329" s="3">
        <v>44226</v>
      </c>
      <c r="B2329" s="1">
        <v>34295.933594000002</v>
      </c>
      <c r="C2329" s="1">
        <v>34834.707030999998</v>
      </c>
      <c r="D2329" s="1">
        <v>32940.1875</v>
      </c>
      <c r="E2329" s="1">
        <v>34269.523437999997</v>
      </c>
      <c r="F2329" s="1">
        <v>34269.523437999997</v>
      </c>
      <c r="G2329" s="5">
        <f t="shared" si="72"/>
        <v>-1.3656239913527601E-3</v>
      </c>
      <c r="H2329" s="5">
        <f t="shared" si="73"/>
        <v>-1.3665573055966097E-3</v>
      </c>
      <c r="I2329" s="2">
        <v>65141828798</v>
      </c>
    </row>
    <row r="2330" spans="1:9" x14ac:dyDescent="0.25">
      <c r="A2330" s="3">
        <v>44227</v>
      </c>
      <c r="B2330" s="1">
        <v>34270.878905999998</v>
      </c>
      <c r="C2330" s="1">
        <v>34288.332030999998</v>
      </c>
      <c r="D2330" s="1">
        <v>32270.175781000002</v>
      </c>
      <c r="E2330" s="1">
        <v>33114.359375</v>
      </c>
      <c r="F2330" s="1">
        <v>33114.359375</v>
      </c>
      <c r="G2330" s="5">
        <f t="shared" si="72"/>
        <v>-3.3708203298767891E-2</v>
      </c>
      <c r="H2330" s="5">
        <f t="shared" si="73"/>
        <v>-3.4289423404162411E-2</v>
      </c>
      <c r="I2330" s="2">
        <v>52754542671</v>
      </c>
    </row>
    <row r="2331" spans="1:9" x14ac:dyDescent="0.25">
      <c r="A2331" s="3">
        <v>44228</v>
      </c>
      <c r="B2331" s="1">
        <v>33114.578125</v>
      </c>
      <c r="C2331" s="1">
        <v>34638.214844000002</v>
      </c>
      <c r="D2331" s="1">
        <v>32384.228515999999</v>
      </c>
      <c r="E2331" s="1">
        <v>33537.175780999998</v>
      </c>
      <c r="F2331" s="1">
        <v>33537.175780999998</v>
      </c>
      <c r="G2331" s="5">
        <f t="shared" si="72"/>
        <v>1.2768370398226869E-2</v>
      </c>
      <c r="H2331" s="5">
        <f t="shared" si="73"/>
        <v>1.2687542060541906E-2</v>
      </c>
      <c r="I2331" s="2">
        <v>61400400660</v>
      </c>
    </row>
    <row r="2332" spans="1:9" x14ac:dyDescent="0.25">
      <c r="A2332" s="3">
        <v>44229</v>
      </c>
      <c r="B2332" s="1">
        <v>33533.199219000002</v>
      </c>
      <c r="C2332" s="1">
        <v>35896.882812999997</v>
      </c>
      <c r="D2332" s="1">
        <v>33489.21875</v>
      </c>
      <c r="E2332" s="1">
        <v>35510.289062999997</v>
      </c>
      <c r="F2332" s="1">
        <v>35510.289062999997</v>
      </c>
      <c r="G2332" s="5">
        <f t="shared" si="72"/>
        <v>5.8833614818509572E-2</v>
      </c>
      <c r="H2332" s="5">
        <f t="shared" si="73"/>
        <v>5.7167938900955166E-2</v>
      </c>
      <c r="I2332" s="2">
        <v>63088585433</v>
      </c>
    </row>
    <row r="2333" spans="1:9" x14ac:dyDescent="0.25">
      <c r="A2333" s="3">
        <v>44230</v>
      </c>
      <c r="B2333" s="1">
        <v>35510.820312999997</v>
      </c>
      <c r="C2333" s="1">
        <v>37480.1875</v>
      </c>
      <c r="D2333" s="1">
        <v>35443.984375</v>
      </c>
      <c r="E2333" s="1">
        <v>37472.089844000002</v>
      </c>
      <c r="F2333" s="1">
        <v>37472.089844000002</v>
      </c>
      <c r="G2333" s="5">
        <f t="shared" si="72"/>
        <v>5.52459817355897E-2</v>
      </c>
      <c r="H2333" s="5">
        <f t="shared" si="73"/>
        <v>5.377389779413045E-2</v>
      </c>
      <c r="I2333" s="2">
        <v>61166818159</v>
      </c>
    </row>
    <row r="2334" spans="1:9" x14ac:dyDescent="0.25">
      <c r="A2334" s="3">
        <v>44231</v>
      </c>
      <c r="B2334" s="1">
        <v>37475.105469000002</v>
      </c>
      <c r="C2334" s="1">
        <v>38592.175780999998</v>
      </c>
      <c r="D2334" s="1">
        <v>36317.5</v>
      </c>
      <c r="E2334" s="1">
        <v>36926.066405999998</v>
      </c>
      <c r="F2334" s="1">
        <v>36926.066405999998</v>
      </c>
      <c r="G2334" s="5">
        <f t="shared" si="72"/>
        <v>-1.4571470133455389E-2</v>
      </c>
      <c r="H2334" s="5">
        <f t="shared" si="73"/>
        <v>-1.4678676717265261E-2</v>
      </c>
      <c r="I2334" s="2">
        <v>68838074392</v>
      </c>
    </row>
    <row r="2335" spans="1:9" x14ac:dyDescent="0.25">
      <c r="A2335" s="3">
        <v>44232</v>
      </c>
      <c r="B2335" s="1">
        <v>36931.546875</v>
      </c>
      <c r="C2335" s="1">
        <v>38225.90625</v>
      </c>
      <c r="D2335" s="1">
        <v>36658.761719000002</v>
      </c>
      <c r="E2335" s="1">
        <v>38144.308594000002</v>
      </c>
      <c r="F2335" s="1">
        <v>38144.308594000002</v>
      </c>
      <c r="G2335" s="5">
        <f t="shared" si="72"/>
        <v>3.2991388105234387E-2</v>
      </c>
      <c r="H2335" s="5">
        <f t="shared" si="73"/>
        <v>3.2458853321757464E-2</v>
      </c>
      <c r="I2335" s="2">
        <v>58598066402</v>
      </c>
    </row>
    <row r="2336" spans="1:9" x14ac:dyDescent="0.25">
      <c r="A2336" s="3">
        <v>44233</v>
      </c>
      <c r="B2336" s="1">
        <v>38138.386719000002</v>
      </c>
      <c r="C2336" s="1">
        <v>40846.546875</v>
      </c>
      <c r="D2336" s="1">
        <v>38138.386719000002</v>
      </c>
      <c r="E2336" s="1">
        <v>39266.011719000002</v>
      </c>
      <c r="F2336" s="1">
        <v>39266.011719000002</v>
      </c>
      <c r="G2336" s="5">
        <f t="shared" si="72"/>
        <v>2.9406828078578418E-2</v>
      </c>
      <c r="H2336" s="5">
        <f t="shared" si="73"/>
        <v>2.8982741280943906E-2</v>
      </c>
      <c r="I2336" s="2">
        <v>71326033653</v>
      </c>
    </row>
    <row r="2337" spans="1:9" x14ac:dyDescent="0.25">
      <c r="A2337" s="3">
        <v>44234</v>
      </c>
      <c r="B2337" s="1">
        <v>39250.191405999998</v>
      </c>
      <c r="C2337" s="1">
        <v>39621.835937999997</v>
      </c>
      <c r="D2337" s="1">
        <v>37446.152344000002</v>
      </c>
      <c r="E2337" s="1">
        <v>38903.441405999998</v>
      </c>
      <c r="F2337" s="1">
        <v>38903.441405999998</v>
      </c>
      <c r="G2337" s="5">
        <f t="shared" si="72"/>
        <v>-9.2336933935300847E-3</v>
      </c>
      <c r="H2337" s="5">
        <f t="shared" si="73"/>
        <v>-9.2765881961979473E-3</v>
      </c>
      <c r="I2337" s="2">
        <v>65500641143</v>
      </c>
    </row>
    <row r="2338" spans="1:9" x14ac:dyDescent="0.25">
      <c r="A2338" s="3">
        <v>44235</v>
      </c>
      <c r="B2338" s="1">
        <v>38886.828125</v>
      </c>
      <c r="C2338" s="1">
        <v>46203.929687999997</v>
      </c>
      <c r="D2338" s="1">
        <v>38076.324219000002</v>
      </c>
      <c r="E2338" s="1">
        <v>46196.464844000002</v>
      </c>
      <c r="F2338" s="1">
        <v>46196.464844000002</v>
      </c>
      <c r="G2338" s="5">
        <f t="shared" si="72"/>
        <v>0.18746473767935656</v>
      </c>
      <c r="H2338" s="5">
        <f t="shared" si="73"/>
        <v>0.17182056189996114</v>
      </c>
      <c r="I2338" s="2">
        <v>101467222687</v>
      </c>
    </row>
    <row r="2339" spans="1:9" x14ac:dyDescent="0.25">
      <c r="A2339" s="3">
        <v>44236</v>
      </c>
      <c r="B2339" s="1">
        <v>46184.992187999997</v>
      </c>
      <c r="C2339" s="1">
        <v>48003.722655999998</v>
      </c>
      <c r="D2339" s="1">
        <v>45166.960937999997</v>
      </c>
      <c r="E2339" s="1">
        <v>46481.105469000002</v>
      </c>
      <c r="F2339" s="1">
        <v>46481.105469000002</v>
      </c>
      <c r="G2339" s="5">
        <f t="shared" si="72"/>
        <v>6.1615239599219773E-3</v>
      </c>
      <c r="H2339" s="5">
        <f t="shared" si="73"/>
        <v>6.1426193854184621E-3</v>
      </c>
      <c r="I2339" s="2">
        <v>91809846886</v>
      </c>
    </row>
    <row r="2340" spans="1:9" x14ac:dyDescent="0.25">
      <c r="A2340" s="3">
        <v>44237</v>
      </c>
      <c r="B2340" s="1">
        <v>46469.761719000002</v>
      </c>
      <c r="C2340" s="1">
        <v>47145.566405999998</v>
      </c>
      <c r="D2340" s="1">
        <v>43881.152344000002</v>
      </c>
      <c r="E2340" s="1">
        <v>44918.183594000002</v>
      </c>
      <c r="F2340" s="1">
        <v>44918.183594000002</v>
      </c>
      <c r="G2340" s="5">
        <f t="shared" si="72"/>
        <v>-3.3624886052728953E-2</v>
      </c>
      <c r="H2340" s="5">
        <f t="shared" si="73"/>
        <v>-3.420320342944095E-2</v>
      </c>
      <c r="I2340" s="2">
        <v>87301089896</v>
      </c>
    </row>
    <row r="2341" spans="1:9" x14ac:dyDescent="0.25">
      <c r="A2341" s="3">
        <v>44238</v>
      </c>
      <c r="B2341" s="1">
        <v>44898.710937999997</v>
      </c>
      <c r="C2341" s="1">
        <v>48463.46875</v>
      </c>
      <c r="D2341" s="1">
        <v>44187.761719000002</v>
      </c>
      <c r="E2341" s="1">
        <v>47909.332030999998</v>
      </c>
      <c r="F2341" s="1">
        <v>47909.332030999998</v>
      </c>
      <c r="G2341" s="5">
        <f t="shared" si="72"/>
        <v>6.6591037251994889E-2</v>
      </c>
      <c r="H2341" s="5">
        <f t="shared" si="73"/>
        <v>6.4467616047609783E-2</v>
      </c>
      <c r="I2341" s="2">
        <v>81388911810</v>
      </c>
    </row>
    <row r="2342" spans="1:9" x14ac:dyDescent="0.25">
      <c r="A2342" s="3">
        <v>44239</v>
      </c>
      <c r="B2342" s="1">
        <v>47877.035155999998</v>
      </c>
      <c r="C2342" s="1">
        <v>48745.734375</v>
      </c>
      <c r="D2342" s="1">
        <v>46424.976562999997</v>
      </c>
      <c r="E2342" s="1">
        <v>47504.851562999997</v>
      </c>
      <c r="F2342" s="1">
        <v>47504.851562999997</v>
      </c>
      <c r="G2342" s="5">
        <f t="shared" si="72"/>
        <v>-8.442623824065798E-3</v>
      </c>
      <c r="H2342" s="5">
        <f t="shared" si="73"/>
        <v>-8.4784646421810893E-3</v>
      </c>
      <c r="I2342" s="2">
        <v>76555041196</v>
      </c>
    </row>
    <row r="2343" spans="1:9" x14ac:dyDescent="0.25">
      <c r="A2343" s="3">
        <v>44240</v>
      </c>
      <c r="B2343" s="1">
        <v>47491.203125</v>
      </c>
      <c r="C2343" s="1">
        <v>48047.746094000002</v>
      </c>
      <c r="D2343" s="1">
        <v>46392.28125</v>
      </c>
      <c r="E2343" s="1">
        <v>47105.515625</v>
      </c>
      <c r="F2343" s="1">
        <v>47105.515625</v>
      </c>
      <c r="G2343" s="5">
        <f t="shared" si="72"/>
        <v>-8.4062137836681261E-3</v>
      </c>
      <c r="H2343" s="5">
        <f t="shared" si="73"/>
        <v>-8.4417452623452988E-3</v>
      </c>
      <c r="I2343" s="2">
        <v>70250456155</v>
      </c>
    </row>
    <row r="2344" spans="1:9" x14ac:dyDescent="0.25">
      <c r="A2344" s="3">
        <v>44241</v>
      </c>
      <c r="B2344" s="1">
        <v>47114.507812999997</v>
      </c>
      <c r="C2344" s="1">
        <v>49487.640625</v>
      </c>
      <c r="D2344" s="1">
        <v>47114.507812999997</v>
      </c>
      <c r="E2344" s="1">
        <v>48717.289062999997</v>
      </c>
      <c r="F2344" s="1">
        <v>48717.289062999997</v>
      </c>
      <c r="G2344" s="5">
        <f t="shared" si="72"/>
        <v>3.4216235967589936E-2</v>
      </c>
      <c r="H2344" s="5">
        <f t="shared" si="73"/>
        <v>3.36438799165018E-2</v>
      </c>
      <c r="I2344" s="2">
        <v>71248675228</v>
      </c>
    </row>
    <row r="2345" spans="1:9" x14ac:dyDescent="0.25">
      <c r="A2345" s="3">
        <v>44242</v>
      </c>
      <c r="B2345" s="1">
        <v>48696.535155999998</v>
      </c>
      <c r="C2345" s="1">
        <v>48875.570312999997</v>
      </c>
      <c r="D2345" s="1">
        <v>46347.476562999997</v>
      </c>
      <c r="E2345" s="1">
        <v>47945.058594000002</v>
      </c>
      <c r="F2345" s="1">
        <v>47945.058594000002</v>
      </c>
      <c r="G2345" s="5">
        <f t="shared" si="72"/>
        <v>-1.5851261099552705E-2</v>
      </c>
      <c r="H2345" s="5">
        <f t="shared" si="73"/>
        <v>-1.5978235933861443E-2</v>
      </c>
      <c r="I2345" s="2">
        <v>77069903166</v>
      </c>
    </row>
    <row r="2346" spans="1:9" x14ac:dyDescent="0.25">
      <c r="A2346" s="3">
        <v>44243</v>
      </c>
      <c r="B2346" s="1">
        <v>47944.457030999998</v>
      </c>
      <c r="C2346" s="1">
        <v>50341.101562999997</v>
      </c>
      <c r="D2346" s="1">
        <v>47201.304687999997</v>
      </c>
      <c r="E2346" s="1">
        <v>49199.871094000002</v>
      </c>
      <c r="F2346" s="1">
        <v>49199.871094000002</v>
      </c>
      <c r="G2346" s="5">
        <f t="shared" si="72"/>
        <v>2.617188375189583E-2</v>
      </c>
      <c r="H2346" s="5">
        <f t="shared" si="73"/>
        <v>2.5835260740615755E-2</v>
      </c>
      <c r="I2346" s="2">
        <v>77049582886</v>
      </c>
    </row>
    <row r="2347" spans="1:9" x14ac:dyDescent="0.25">
      <c r="A2347" s="3">
        <v>44244</v>
      </c>
      <c r="B2347" s="1">
        <v>49207.277344000002</v>
      </c>
      <c r="C2347" s="1">
        <v>52533.914062999997</v>
      </c>
      <c r="D2347" s="1">
        <v>49072.378905999998</v>
      </c>
      <c r="E2347" s="1">
        <v>52149.007812999997</v>
      </c>
      <c r="F2347" s="1">
        <v>52149.007812999997</v>
      </c>
      <c r="G2347" s="5">
        <f t="shared" si="72"/>
        <v>5.9941960282079876E-2</v>
      </c>
      <c r="H2347" s="5">
        <f t="shared" si="73"/>
        <v>5.8214152174028047E-2</v>
      </c>
      <c r="I2347" s="2">
        <v>80820545404</v>
      </c>
    </row>
    <row r="2348" spans="1:9" x14ac:dyDescent="0.25">
      <c r="A2348" s="3">
        <v>44245</v>
      </c>
      <c r="B2348" s="1">
        <v>52140.972655999998</v>
      </c>
      <c r="C2348" s="1">
        <v>52474.105469000002</v>
      </c>
      <c r="D2348" s="1">
        <v>51015.765625</v>
      </c>
      <c r="E2348" s="1">
        <v>51679.796875</v>
      </c>
      <c r="F2348" s="1">
        <v>51679.796875</v>
      </c>
      <c r="G2348" s="5">
        <f t="shared" si="72"/>
        <v>-8.9975046060805086E-3</v>
      </c>
      <c r="H2348" s="5">
        <f t="shared" si="73"/>
        <v>-9.0382265988919533E-3</v>
      </c>
      <c r="I2348" s="2">
        <v>52054723579</v>
      </c>
    </row>
    <row r="2349" spans="1:9" x14ac:dyDescent="0.25">
      <c r="A2349" s="3">
        <v>44246</v>
      </c>
      <c r="B2349" s="1">
        <v>51675.980469000002</v>
      </c>
      <c r="C2349" s="1">
        <v>56113.652344000002</v>
      </c>
      <c r="D2349" s="1">
        <v>50937.277344000002</v>
      </c>
      <c r="E2349" s="1">
        <v>55888.132812999997</v>
      </c>
      <c r="F2349" s="1">
        <v>55888.132812999997</v>
      </c>
      <c r="G2349" s="5">
        <f t="shared" si="72"/>
        <v>8.1430969014426813E-2</v>
      </c>
      <c r="H2349" s="5">
        <f t="shared" si="73"/>
        <v>7.8285135445878049E-2</v>
      </c>
      <c r="I2349" s="2">
        <v>63495496918</v>
      </c>
    </row>
    <row r="2350" spans="1:9" x14ac:dyDescent="0.25">
      <c r="A2350" s="3">
        <v>44247</v>
      </c>
      <c r="B2350" s="1">
        <v>55887.335937999997</v>
      </c>
      <c r="C2350" s="1">
        <v>57505.226562999997</v>
      </c>
      <c r="D2350" s="1">
        <v>54626.558594000002</v>
      </c>
      <c r="E2350" s="1">
        <v>56099.519530999998</v>
      </c>
      <c r="F2350" s="1">
        <v>56099.519530999998</v>
      </c>
      <c r="G2350" s="5">
        <f t="shared" si="72"/>
        <v>3.7823184880285687E-3</v>
      </c>
      <c r="H2350" s="5">
        <f t="shared" si="73"/>
        <v>3.7751835069772472E-3</v>
      </c>
      <c r="I2350" s="2">
        <v>68145460026</v>
      </c>
    </row>
    <row r="2351" spans="1:9" x14ac:dyDescent="0.25">
      <c r="A2351" s="3">
        <v>44248</v>
      </c>
      <c r="B2351" s="1">
        <v>56068.566405999998</v>
      </c>
      <c r="C2351" s="1">
        <v>58330.570312999997</v>
      </c>
      <c r="D2351" s="1">
        <v>55672.609375</v>
      </c>
      <c r="E2351" s="1">
        <v>57539.945312999997</v>
      </c>
      <c r="F2351" s="1">
        <v>57539.945312999997</v>
      </c>
      <c r="G2351" s="5">
        <f t="shared" si="72"/>
        <v>2.5676258799400831E-2</v>
      </c>
      <c r="H2351" s="5">
        <f t="shared" si="73"/>
        <v>2.5352159723677919E-2</v>
      </c>
      <c r="I2351" s="2">
        <v>51897585191</v>
      </c>
    </row>
    <row r="2352" spans="1:9" x14ac:dyDescent="0.25">
      <c r="A2352" s="3">
        <v>44249</v>
      </c>
      <c r="B2352" s="1">
        <v>57532.738280999998</v>
      </c>
      <c r="C2352" s="1">
        <v>57533.390625</v>
      </c>
      <c r="D2352" s="1">
        <v>48967.566405999998</v>
      </c>
      <c r="E2352" s="1">
        <v>54207.320312999997</v>
      </c>
      <c r="F2352" s="1">
        <v>54207.320312999997</v>
      </c>
      <c r="G2352" s="5">
        <f t="shared" si="72"/>
        <v>-5.7918459634807129E-2</v>
      </c>
      <c r="H2352" s="5">
        <f t="shared" si="73"/>
        <v>-5.9663447254719851E-2</v>
      </c>
      <c r="I2352" s="2">
        <v>92052420332</v>
      </c>
    </row>
    <row r="2353" spans="1:9" x14ac:dyDescent="0.25">
      <c r="A2353" s="3">
        <v>44250</v>
      </c>
      <c r="B2353" s="1">
        <v>54204.929687999997</v>
      </c>
      <c r="C2353" s="1">
        <v>54204.929687999997</v>
      </c>
      <c r="D2353" s="1">
        <v>45290.589844000002</v>
      </c>
      <c r="E2353" s="1">
        <v>48824.425780999998</v>
      </c>
      <c r="F2353" s="1">
        <v>48824.425780999998</v>
      </c>
      <c r="G2353" s="5">
        <f t="shared" si="72"/>
        <v>-9.9301985431459738E-2</v>
      </c>
      <c r="H2353" s="5">
        <f t="shared" si="73"/>
        <v>-0.10458524451535321</v>
      </c>
      <c r="I2353" s="2">
        <v>106102492824</v>
      </c>
    </row>
    <row r="2354" spans="1:9" x14ac:dyDescent="0.25">
      <c r="A2354" s="3">
        <v>44251</v>
      </c>
      <c r="B2354" s="1">
        <v>48835.085937999997</v>
      </c>
      <c r="C2354" s="1">
        <v>51290.136719000002</v>
      </c>
      <c r="D2354" s="1">
        <v>47213.5</v>
      </c>
      <c r="E2354" s="1">
        <v>49705.332030999998</v>
      </c>
      <c r="F2354" s="1">
        <v>49705.332030999998</v>
      </c>
      <c r="G2354" s="5">
        <f t="shared" si="72"/>
        <v>1.8042326886777316E-2</v>
      </c>
      <c r="H2354" s="5">
        <f t="shared" si="73"/>
        <v>1.7881495738211222E-2</v>
      </c>
      <c r="I2354" s="2">
        <v>63695521388</v>
      </c>
    </row>
    <row r="2355" spans="1:9" x14ac:dyDescent="0.25">
      <c r="A2355" s="3">
        <v>44252</v>
      </c>
      <c r="B2355" s="1">
        <v>49709.082030999998</v>
      </c>
      <c r="C2355" s="1">
        <v>51948.96875</v>
      </c>
      <c r="D2355" s="1">
        <v>47093.851562999997</v>
      </c>
      <c r="E2355" s="1">
        <v>47093.851562999997</v>
      </c>
      <c r="F2355" s="1">
        <v>47093.851562999997</v>
      </c>
      <c r="G2355" s="5">
        <f t="shared" si="72"/>
        <v>-5.2539241994627117E-2</v>
      </c>
      <c r="H2355" s="5">
        <f t="shared" si="73"/>
        <v>-5.3969759236404902E-2</v>
      </c>
      <c r="I2355" s="2">
        <v>54506565949</v>
      </c>
    </row>
    <row r="2356" spans="1:9" x14ac:dyDescent="0.25">
      <c r="A2356" s="3">
        <v>44253</v>
      </c>
      <c r="B2356" s="1">
        <v>47180.464844000002</v>
      </c>
      <c r="C2356" s="1">
        <v>48370.785155999998</v>
      </c>
      <c r="D2356" s="1">
        <v>44454.84375</v>
      </c>
      <c r="E2356" s="1">
        <v>46339.761719000002</v>
      </c>
      <c r="F2356" s="1">
        <v>46339.761719000002</v>
      </c>
      <c r="G2356" s="5">
        <f t="shared" si="72"/>
        <v>-1.6012490356436593E-2</v>
      </c>
      <c r="H2356" s="5">
        <f t="shared" si="73"/>
        <v>-1.6142075462109464E-2</v>
      </c>
      <c r="I2356" s="2">
        <v>350967941479</v>
      </c>
    </row>
    <row r="2357" spans="1:9" x14ac:dyDescent="0.25">
      <c r="A2357" s="3">
        <v>44254</v>
      </c>
      <c r="B2357" s="1">
        <v>46344.773437999997</v>
      </c>
      <c r="C2357" s="1">
        <v>48253.269530999998</v>
      </c>
      <c r="D2357" s="1">
        <v>45269.027344000002</v>
      </c>
      <c r="E2357" s="1">
        <v>46188.453125</v>
      </c>
      <c r="F2357" s="1">
        <v>46188.453125</v>
      </c>
      <c r="G2357" s="5">
        <f t="shared" si="72"/>
        <v>-3.2652000870768694E-3</v>
      </c>
      <c r="H2357" s="5">
        <f t="shared" si="73"/>
        <v>-3.2705424853840528E-3</v>
      </c>
      <c r="I2357" s="2">
        <v>45910946382</v>
      </c>
    </row>
    <row r="2358" spans="1:9" x14ac:dyDescent="0.25">
      <c r="A2358" s="3">
        <v>44255</v>
      </c>
      <c r="B2358" s="1">
        <v>46194.015625</v>
      </c>
      <c r="C2358" s="1">
        <v>46716.429687999997</v>
      </c>
      <c r="D2358" s="1">
        <v>43241.617187999997</v>
      </c>
      <c r="E2358" s="1">
        <v>45137.769530999998</v>
      </c>
      <c r="F2358" s="1">
        <v>45137.769530999998</v>
      </c>
      <c r="G2358" s="5">
        <f t="shared" si="72"/>
        <v>-2.2747754534158893E-2</v>
      </c>
      <c r="H2358" s="5">
        <f t="shared" si="73"/>
        <v>-2.3010476572299904E-2</v>
      </c>
      <c r="I2358" s="2">
        <v>53443887451</v>
      </c>
    </row>
    <row r="2359" spans="1:9" x14ac:dyDescent="0.25">
      <c r="A2359" s="3">
        <v>44256</v>
      </c>
      <c r="B2359" s="1">
        <v>45159.503905999998</v>
      </c>
      <c r="C2359" s="1">
        <v>49784.015625</v>
      </c>
      <c r="D2359" s="1">
        <v>45115.09375</v>
      </c>
      <c r="E2359" s="1">
        <v>49631.242187999997</v>
      </c>
      <c r="F2359" s="1">
        <v>49631.242187999997</v>
      </c>
      <c r="G2359" s="5">
        <f t="shared" si="72"/>
        <v>9.9550170593031728E-2</v>
      </c>
      <c r="H2359" s="5">
        <f t="shared" si="73"/>
        <v>9.4901160342751673E-2</v>
      </c>
      <c r="I2359" s="2">
        <v>53891300112</v>
      </c>
    </row>
    <row r="2360" spans="1:9" x14ac:dyDescent="0.25">
      <c r="A2360" s="3">
        <v>44257</v>
      </c>
      <c r="B2360" s="1">
        <v>49612.105469000002</v>
      </c>
      <c r="C2360" s="1">
        <v>50127.511719000002</v>
      </c>
      <c r="D2360" s="1">
        <v>47228.84375</v>
      </c>
      <c r="E2360" s="1">
        <v>48378.988280999998</v>
      </c>
      <c r="F2360" s="1">
        <v>48378.988280999998</v>
      </c>
      <c r="G2360" s="5">
        <f t="shared" si="72"/>
        <v>-2.5231161901137611E-2</v>
      </c>
      <c r="H2360" s="5">
        <f t="shared" si="73"/>
        <v>-2.5554925223732605E-2</v>
      </c>
      <c r="I2360" s="2">
        <v>47530897720</v>
      </c>
    </row>
    <row r="2361" spans="1:9" x14ac:dyDescent="0.25">
      <c r="A2361" s="3">
        <v>44258</v>
      </c>
      <c r="B2361" s="1">
        <v>48415.816405999998</v>
      </c>
      <c r="C2361" s="1">
        <v>52535.136719000002</v>
      </c>
      <c r="D2361" s="1">
        <v>48274.320312999997</v>
      </c>
      <c r="E2361" s="1">
        <v>50538.242187999997</v>
      </c>
      <c r="F2361" s="1">
        <v>50538.242187999997</v>
      </c>
      <c r="G2361" s="5">
        <f t="shared" si="72"/>
        <v>4.4632059985595163E-2</v>
      </c>
      <c r="H2361" s="5">
        <f t="shared" si="73"/>
        <v>4.3664727708962472E-2</v>
      </c>
      <c r="I2361" s="2">
        <v>53220811975</v>
      </c>
    </row>
    <row r="2362" spans="1:9" x14ac:dyDescent="0.25">
      <c r="A2362" s="3">
        <v>44259</v>
      </c>
      <c r="B2362" s="1">
        <v>50522.304687999997</v>
      </c>
      <c r="C2362" s="1">
        <v>51735.089844000002</v>
      </c>
      <c r="D2362" s="1">
        <v>47656.929687999997</v>
      </c>
      <c r="E2362" s="1">
        <v>48561.167969000002</v>
      </c>
      <c r="F2362" s="1">
        <v>48561.167969000002</v>
      </c>
      <c r="G2362" s="5">
        <f t="shared" si="72"/>
        <v>-3.9120359818716421E-2</v>
      </c>
      <c r="H2362" s="5">
        <f t="shared" si="73"/>
        <v>-3.9906122203872907E-2</v>
      </c>
      <c r="I2362" s="2">
        <v>52343816680</v>
      </c>
    </row>
    <row r="2363" spans="1:9" x14ac:dyDescent="0.25">
      <c r="A2363" s="3">
        <v>44260</v>
      </c>
      <c r="B2363" s="1">
        <v>48527.03125</v>
      </c>
      <c r="C2363" s="1">
        <v>49396.429687999997</v>
      </c>
      <c r="D2363" s="1">
        <v>46542.515625</v>
      </c>
      <c r="E2363" s="1">
        <v>48927.304687999997</v>
      </c>
      <c r="F2363" s="1">
        <v>48927.304687999997</v>
      </c>
      <c r="G2363" s="5">
        <f t="shared" si="72"/>
        <v>7.5397016652014592E-3</v>
      </c>
      <c r="H2363" s="5">
        <f t="shared" si="73"/>
        <v>7.511420181606914E-3</v>
      </c>
      <c r="I2363" s="2">
        <v>48625928883</v>
      </c>
    </row>
    <row r="2364" spans="1:9" x14ac:dyDescent="0.25">
      <c r="A2364" s="3">
        <v>44261</v>
      </c>
      <c r="B2364" s="1">
        <v>48899.230469000002</v>
      </c>
      <c r="C2364" s="1">
        <v>49147.21875</v>
      </c>
      <c r="D2364" s="1">
        <v>47257.527344000002</v>
      </c>
      <c r="E2364" s="1">
        <v>48912.382812999997</v>
      </c>
      <c r="F2364" s="1">
        <v>48912.382812999997</v>
      </c>
      <c r="G2364" s="5">
        <f t="shared" si="72"/>
        <v>-3.0498052355742988E-4</v>
      </c>
      <c r="H2364" s="5">
        <f t="shared" si="73"/>
        <v>-3.0502703957511259E-4</v>
      </c>
      <c r="I2364" s="2">
        <v>34363564661</v>
      </c>
    </row>
    <row r="2365" spans="1:9" x14ac:dyDescent="0.25">
      <c r="A2365" s="3">
        <v>44262</v>
      </c>
      <c r="B2365" s="1">
        <v>48918.679687999997</v>
      </c>
      <c r="C2365" s="1">
        <v>51384.367187999997</v>
      </c>
      <c r="D2365" s="1">
        <v>48918.679687999997</v>
      </c>
      <c r="E2365" s="1">
        <v>51206.691405999998</v>
      </c>
      <c r="F2365" s="1">
        <v>51206.691405999998</v>
      </c>
      <c r="G2365" s="5">
        <f t="shared" si="72"/>
        <v>4.6906498130984797E-2</v>
      </c>
      <c r="H2365" s="5">
        <f t="shared" si="73"/>
        <v>4.583962334557732E-2</v>
      </c>
      <c r="I2365" s="2">
        <v>43137459378</v>
      </c>
    </row>
    <row r="2366" spans="1:9" x14ac:dyDescent="0.25">
      <c r="A2366" s="3">
        <v>44263</v>
      </c>
      <c r="B2366" s="1">
        <v>51174.117187999997</v>
      </c>
      <c r="C2366" s="1">
        <v>52314.070312999997</v>
      </c>
      <c r="D2366" s="1">
        <v>49506.054687999997</v>
      </c>
      <c r="E2366" s="1">
        <v>52246.523437999997</v>
      </c>
      <c r="F2366" s="1">
        <v>52246.523437999997</v>
      </c>
      <c r="G2366" s="5">
        <f t="shared" si="72"/>
        <v>2.0306565479021765E-2</v>
      </c>
      <c r="H2366" s="5">
        <f t="shared" si="73"/>
        <v>2.0103136529954359E-2</v>
      </c>
      <c r="I2366" s="2">
        <v>48597428048</v>
      </c>
    </row>
    <row r="2367" spans="1:9" x14ac:dyDescent="0.25">
      <c r="A2367" s="3">
        <v>44264</v>
      </c>
      <c r="B2367" s="1">
        <v>52272.96875</v>
      </c>
      <c r="C2367" s="1">
        <v>54824.117187999997</v>
      </c>
      <c r="D2367" s="1">
        <v>51981.832030999998</v>
      </c>
      <c r="E2367" s="1">
        <v>54824.117187999997</v>
      </c>
      <c r="F2367" s="1">
        <v>54824.117187999997</v>
      </c>
      <c r="G2367" s="5">
        <f t="shared" si="72"/>
        <v>4.9335220420144932E-2</v>
      </c>
      <c r="H2367" s="5">
        <f t="shared" si="73"/>
        <v>4.8156840252785479E-2</v>
      </c>
      <c r="I2367" s="2">
        <v>50912227385</v>
      </c>
    </row>
    <row r="2368" spans="1:9" x14ac:dyDescent="0.25">
      <c r="A2368" s="3">
        <v>44265</v>
      </c>
      <c r="B2368" s="1">
        <v>54824.011719000002</v>
      </c>
      <c r="C2368" s="1">
        <v>57258.253905999998</v>
      </c>
      <c r="D2368" s="1">
        <v>53290.890625</v>
      </c>
      <c r="E2368" s="1">
        <v>56008.550780999998</v>
      </c>
      <c r="F2368" s="1">
        <v>56008.550780999998</v>
      </c>
      <c r="G2368" s="5">
        <f t="shared" si="72"/>
        <v>2.1604243784508315E-2</v>
      </c>
      <c r="H2368" s="5">
        <f t="shared" si="73"/>
        <v>2.1374179784444065E-2</v>
      </c>
      <c r="I2368" s="2">
        <v>57295577614</v>
      </c>
    </row>
    <row r="2369" spans="1:9" x14ac:dyDescent="0.25">
      <c r="A2369" s="3">
        <v>44266</v>
      </c>
      <c r="B2369" s="1">
        <v>55963.179687999997</v>
      </c>
      <c r="C2369" s="1">
        <v>58091.0625</v>
      </c>
      <c r="D2369" s="1">
        <v>54484.59375</v>
      </c>
      <c r="E2369" s="1">
        <v>57805.121094000002</v>
      </c>
      <c r="F2369" s="1">
        <v>57805.121094000002</v>
      </c>
      <c r="G2369" s="5">
        <f t="shared" si="72"/>
        <v>3.2076714857786737E-2</v>
      </c>
      <c r="H2369" s="5">
        <f t="shared" si="73"/>
        <v>3.1573000399086372E-2</v>
      </c>
      <c r="I2369" s="2">
        <v>56772343595</v>
      </c>
    </row>
    <row r="2370" spans="1:9" x14ac:dyDescent="0.25">
      <c r="A2370" s="3">
        <v>44267</v>
      </c>
      <c r="B2370" s="1">
        <v>57821.21875</v>
      </c>
      <c r="C2370" s="1">
        <v>57996.621094000002</v>
      </c>
      <c r="D2370" s="1">
        <v>55376.648437999997</v>
      </c>
      <c r="E2370" s="1">
        <v>57332.089844000002</v>
      </c>
      <c r="F2370" s="1">
        <v>57332.089844000002</v>
      </c>
      <c r="G2370" s="5">
        <f t="shared" si="72"/>
        <v>-8.1832066268103798E-3</v>
      </c>
      <c r="H2370" s="5">
        <f t="shared" si="73"/>
        <v>-8.216872853079947E-3</v>
      </c>
      <c r="I2370" s="2">
        <v>55689944702</v>
      </c>
    </row>
    <row r="2371" spans="1:9" x14ac:dyDescent="0.25">
      <c r="A2371" s="3">
        <v>44268</v>
      </c>
      <c r="B2371" s="1">
        <v>57343.371094000002</v>
      </c>
      <c r="C2371" s="1">
        <v>61683.863280999998</v>
      </c>
      <c r="D2371" s="1">
        <v>56217.972655999998</v>
      </c>
      <c r="E2371" s="1">
        <v>61243.085937999997</v>
      </c>
      <c r="F2371" s="1">
        <v>61243.085937999997</v>
      </c>
      <c r="G2371" s="5">
        <f t="shared" si="72"/>
        <v>6.8216527683567341E-2</v>
      </c>
      <c r="H2371" s="5">
        <f t="shared" si="73"/>
        <v>6.5990461265516304E-2</v>
      </c>
      <c r="I2371" s="2">
        <v>60669829814</v>
      </c>
    </row>
    <row r="2372" spans="1:9" x14ac:dyDescent="0.25">
      <c r="A2372" s="3">
        <v>44269</v>
      </c>
      <c r="B2372" s="1">
        <v>61221.132812999997</v>
      </c>
      <c r="C2372" s="1">
        <v>61597.917969000002</v>
      </c>
      <c r="D2372" s="1">
        <v>59302.316405999998</v>
      </c>
      <c r="E2372" s="1">
        <v>59302.316405999998</v>
      </c>
      <c r="F2372" s="1">
        <v>59302.316405999998</v>
      </c>
      <c r="G2372" s="5">
        <f t="shared" ref="G2372:G2435" si="74">E2372/E2371-1</f>
        <v>-3.1689610382545919E-2</v>
      </c>
      <c r="H2372" s="5">
        <f t="shared" ref="H2372:H2435" si="75">-LN(F2371/F2372)</f>
        <v>-3.2202592671668681E-2</v>
      </c>
      <c r="I2372" s="2">
        <v>43901225564</v>
      </c>
    </row>
    <row r="2373" spans="1:9" x14ac:dyDescent="0.25">
      <c r="A2373" s="3">
        <v>44270</v>
      </c>
      <c r="B2373" s="1">
        <v>59267.429687999997</v>
      </c>
      <c r="C2373" s="1">
        <v>60540.992187999997</v>
      </c>
      <c r="D2373" s="1">
        <v>55393.164062999997</v>
      </c>
      <c r="E2373" s="1">
        <v>55907.199219000002</v>
      </c>
      <c r="F2373" s="1">
        <v>55907.199219000002</v>
      </c>
      <c r="G2373" s="5">
        <f t="shared" si="74"/>
        <v>-5.7251004560363028E-2</v>
      </c>
      <c r="H2373" s="5">
        <f t="shared" si="75"/>
        <v>-5.8955208408134403E-2</v>
      </c>
      <c r="I2373" s="2">
        <v>66419369890</v>
      </c>
    </row>
    <row r="2374" spans="1:9" x14ac:dyDescent="0.25">
      <c r="A2374" s="3">
        <v>44271</v>
      </c>
      <c r="B2374" s="1">
        <v>55840.785155999998</v>
      </c>
      <c r="C2374" s="1">
        <v>56833.179687999997</v>
      </c>
      <c r="D2374" s="1">
        <v>53555.027344000002</v>
      </c>
      <c r="E2374" s="1">
        <v>56804.902344000002</v>
      </c>
      <c r="F2374" s="1">
        <v>56804.902344000002</v>
      </c>
      <c r="G2374" s="5">
        <f t="shared" si="74"/>
        <v>1.6057021949597461E-2</v>
      </c>
      <c r="H2374" s="5">
        <f t="shared" si="75"/>
        <v>1.5929471547538557E-2</v>
      </c>
      <c r="I2374" s="2">
        <v>59749798599</v>
      </c>
    </row>
    <row r="2375" spans="1:9" x14ac:dyDescent="0.25">
      <c r="A2375" s="3">
        <v>44272</v>
      </c>
      <c r="B2375" s="1">
        <v>56825.828125</v>
      </c>
      <c r="C2375" s="1">
        <v>58969.816405999998</v>
      </c>
      <c r="D2375" s="1">
        <v>54528.628905999998</v>
      </c>
      <c r="E2375" s="1">
        <v>58870.894530999998</v>
      </c>
      <c r="F2375" s="1">
        <v>58870.894530999998</v>
      </c>
      <c r="G2375" s="5">
        <f t="shared" si="74"/>
        <v>3.6369962833290748E-2</v>
      </c>
      <c r="H2375" s="5">
        <f t="shared" si="75"/>
        <v>3.5724187071709983E-2</v>
      </c>
      <c r="I2375" s="2">
        <v>60258313191</v>
      </c>
    </row>
    <row r="2376" spans="1:9" x14ac:dyDescent="0.25">
      <c r="A2376" s="3">
        <v>44273</v>
      </c>
      <c r="B2376" s="1">
        <v>58893.078125</v>
      </c>
      <c r="C2376" s="1">
        <v>60116.25</v>
      </c>
      <c r="D2376" s="1">
        <v>54253.578125</v>
      </c>
      <c r="E2376" s="1">
        <v>57858.921875</v>
      </c>
      <c r="F2376" s="1">
        <v>57858.921875</v>
      </c>
      <c r="G2376" s="5">
        <f t="shared" si="74"/>
        <v>-1.7189693889688051E-2</v>
      </c>
      <c r="H2376" s="5">
        <f t="shared" si="75"/>
        <v>-1.733915191236679E-2</v>
      </c>
      <c r="I2376" s="2">
        <v>55746041000</v>
      </c>
    </row>
    <row r="2377" spans="1:9" x14ac:dyDescent="0.25">
      <c r="A2377" s="3">
        <v>44274</v>
      </c>
      <c r="B2377" s="1">
        <v>57850.441405999998</v>
      </c>
      <c r="C2377" s="1">
        <v>59498.375</v>
      </c>
      <c r="D2377" s="1">
        <v>56643.703125</v>
      </c>
      <c r="E2377" s="1">
        <v>58346.652344000002</v>
      </c>
      <c r="F2377" s="1">
        <v>58346.652344000002</v>
      </c>
      <c r="G2377" s="5">
        <f t="shared" si="74"/>
        <v>8.4296501420075831E-3</v>
      </c>
      <c r="H2377" s="5">
        <f t="shared" si="75"/>
        <v>8.3943190548648149E-3</v>
      </c>
      <c r="I2377" s="2">
        <v>49063873786</v>
      </c>
    </row>
    <row r="2378" spans="1:9" x14ac:dyDescent="0.25">
      <c r="A2378" s="3">
        <v>44275</v>
      </c>
      <c r="B2378" s="1">
        <v>58332.261719000002</v>
      </c>
      <c r="C2378" s="1">
        <v>60031.285155999998</v>
      </c>
      <c r="D2378" s="1">
        <v>58213.296875</v>
      </c>
      <c r="E2378" s="1">
        <v>58313.644530999998</v>
      </c>
      <c r="F2378" s="1">
        <v>58313.644530999998</v>
      </c>
      <c r="G2378" s="5">
        <f t="shared" si="74"/>
        <v>-5.6571905454649851E-4</v>
      </c>
      <c r="H2378" s="5">
        <f t="shared" si="75"/>
        <v>-5.658791339471454E-4</v>
      </c>
      <c r="I2378" s="2">
        <v>50361731222</v>
      </c>
    </row>
    <row r="2379" spans="1:9" x14ac:dyDescent="0.25">
      <c r="A2379" s="3">
        <v>44276</v>
      </c>
      <c r="B2379" s="1">
        <v>58309.914062999997</v>
      </c>
      <c r="C2379" s="1">
        <v>58767.898437999997</v>
      </c>
      <c r="D2379" s="1">
        <v>56005.617187999997</v>
      </c>
      <c r="E2379" s="1">
        <v>57523.421875</v>
      </c>
      <c r="F2379" s="1">
        <v>57523.421875</v>
      </c>
      <c r="G2379" s="5">
        <f t="shared" si="74"/>
        <v>-1.3551247951582024E-2</v>
      </c>
      <c r="H2379" s="5">
        <f t="shared" si="75"/>
        <v>-1.3643904135559099E-2</v>
      </c>
      <c r="I2379" s="2">
        <v>51943414539</v>
      </c>
    </row>
    <row r="2380" spans="1:9" x14ac:dyDescent="0.25">
      <c r="A2380" s="3">
        <v>44277</v>
      </c>
      <c r="B2380" s="1">
        <v>57517.890625</v>
      </c>
      <c r="C2380" s="1">
        <v>58471.480469000002</v>
      </c>
      <c r="D2380" s="1">
        <v>54288.15625</v>
      </c>
      <c r="E2380" s="1">
        <v>54529.144530999998</v>
      </c>
      <c r="F2380" s="1">
        <v>54529.144530999998</v>
      </c>
      <c r="G2380" s="5">
        <f t="shared" si="74"/>
        <v>-5.2053185405184221E-2</v>
      </c>
      <c r="H2380" s="5">
        <f t="shared" si="75"/>
        <v>-5.3456881049017892E-2</v>
      </c>
      <c r="I2380" s="2">
        <v>56521454974</v>
      </c>
    </row>
    <row r="2381" spans="1:9" x14ac:dyDescent="0.25">
      <c r="A2381" s="3">
        <v>44278</v>
      </c>
      <c r="B2381" s="1">
        <v>54511.660155999998</v>
      </c>
      <c r="C2381" s="1">
        <v>55985.441405999998</v>
      </c>
      <c r="D2381" s="1">
        <v>53470.695312999997</v>
      </c>
      <c r="E2381" s="1">
        <v>54738.945312999997</v>
      </c>
      <c r="F2381" s="1">
        <v>54738.945312999997</v>
      </c>
      <c r="G2381" s="5">
        <f t="shared" si="74"/>
        <v>3.8474981370875128E-3</v>
      </c>
      <c r="H2381" s="5">
        <f t="shared" si="75"/>
        <v>3.8401154466627075E-3</v>
      </c>
      <c r="I2381" s="2">
        <v>56435023914</v>
      </c>
    </row>
    <row r="2382" spans="1:9" x14ac:dyDescent="0.25">
      <c r="A2382" s="3">
        <v>44279</v>
      </c>
      <c r="B2382" s="1">
        <v>54710.488280999998</v>
      </c>
      <c r="C2382" s="1">
        <v>57262.382812999997</v>
      </c>
      <c r="D2382" s="1">
        <v>52514.332030999998</v>
      </c>
      <c r="E2382" s="1">
        <v>52774.265625</v>
      </c>
      <c r="F2382" s="1">
        <v>52774.265625</v>
      </c>
      <c r="G2382" s="5">
        <f t="shared" si="74"/>
        <v>-3.5891807501329476E-2</v>
      </c>
      <c r="H2382" s="5">
        <f t="shared" si="75"/>
        <v>-3.6551757786791809E-2</v>
      </c>
      <c r="I2382" s="2">
        <v>70567223787</v>
      </c>
    </row>
    <row r="2383" spans="1:9" x14ac:dyDescent="0.25">
      <c r="A2383" s="3">
        <v>44280</v>
      </c>
      <c r="B2383" s="1">
        <v>52726.746094000002</v>
      </c>
      <c r="C2383" s="1">
        <v>53392.386719000002</v>
      </c>
      <c r="D2383" s="1">
        <v>50856.570312999997</v>
      </c>
      <c r="E2383" s="1">
        <v>51704.160155999998</v>
      </c>
      <c r="F2383" s="1">
        <v>51704.160155999998</v>
      </c>
      <c r="G2383" s="5">
        <f t="shared" si="74"/>
        <v>-2.0277031926960176E-2</v>
      </c>
      <c r="H2383" s="5">
        <f t="shared" si="75"/>
        <v>-2.0485432920391781E-2</v>
      </c>
      <c r="I2383" s="2">
        <v>67999812841</v>
      </c>
    </row>
    <row r="2384" spans="1:9" x14ac:dyDescent="0.25">
      <c r="A2384" s="3">
        <v>44281</v>
      </c>
      <c r="B2384" s="1">
        <v>51683.011719000002</v>
      </c>
      <c r="C2384" s="1">
        <v>55137.3125</v>
      </c>
      <c r="D2384" s="1">
        <v>51579.855469000002</v>
      </c>
      <c r="E2384" s="1">
        <v>55137.3125</v>
      </c>
      <c r="F2384" s="1">
        <v>55137.3125</v>
      </c>
      <c r="G2384" s="5">
        <f t="shared" si="74"/>
        <v>6.6399924757342799E-2</v>
      </c>
      <c r="H2384" s="5">
        <f t="shared" si="75"/>
        <v>6.4288419324728813E-2</v>
      </c>
      <c r="I2384" s="2">
        <v>56652197978</v>
      </c>
    </row>
    <row r="2385" spans="1:9" x14ac:dyDescent="0.25">
      <c r="A2385" s="3">
        <v>44282</v>
      </c>
      <c r="B2385" s="1">
        <v>55137.566405999998</v>
      </c>
      <c r="C2385" s="1">
        <v>56568.214844000002</v>
      </c>
      <c r="D2385" s="1">
        <v>54242.910155999998</v>
      </c>
      <c r="E2385" s="1">
        <v>55973.511719000002</v>
      </c>
      <c r="F2385" s="1">
        <v>55973.511719000002</v>
      </c>
      <c r="G2385" s="5">
        <f t="shared" si="74"/>
        <v>1.5165759466422957E-2</v>
      </c>
      <c r="H2385" s="5">
        <f t="shared" si="75"/>
        <v>1.5051908979289839E-2</v>
      </c>
      <c r="I2385" s="2">
        <v>47266542233</v>
      </c>
    </row>
    <row r="2386" spans="1:9" x14ac:dyDescent="0.25">
      <c r="A2386" s="3">
        <v>44283</v>
      </c>
      <c r="B2386" s="1">
        <v>55974.941405999998</v>
      </c>
      <c r="C2386" s="1">
        <v>56610.3125</v>
      </c>
      <c r="D2386" s="1">
        <v>55071.113280999998</v>
      </c>
      <c r="E2386" s="1">
        <v>55950.746094000002</v>
      </c>
      <c r="F2386" s="1">
        <v>55950.746094000002</v>
      </c>
      <c r="G2386" s="5">
        <f t="shared" si="74"/>
        <v>-4.0672139911979155E-4</v>
      </c>
      <c r="H2386" s="5">
        <f t="shared" si="75"/>
        <v>-4.0680413270172524E-4</v>
      </c>
      <c r="I2386" s="2">
        <v>47686580918</v>
      </c>
    </row>
    <row r="2387" spans="1:9" x14ac:dyDescent="0.25">
      <c r="A2387" s="3">
        <v>44284</v>
      </c>
      <c r="B2387" s="1">
        <v>55947.898437999997</v>
      </c>
      <c r="C2387" s="1">
        <v>58342.097655999998</v>
      </c>
      <c r="D2387" s="1">
        <v>55139.339844000002</v>
      </c>
      <c r="E2387" s="1">
        <v>57750.199219000002</v>
      </c>
      <c r="F2387" s="1">
        <v>57750.199219000002</v>
      </c>
      <c r="G2387" s="5">
        <f t="shared" si="74"/>
        <v>3.2161378544922847E-2</v>
      </c>
      <c r="H2387" s="5">
        <f t="shared" si="75"/>
        <v>3.1655029393177957E-2</v>
      </c>
      <c r="I2387" s="2">
        <v>57625587027</v>
      </c>
    </row>
    <row r="2388" spans="1:9" x14ac:dyDescent="0.25">
      <c r="A2388" s="3">
        <v>44285</v>
      </c>
      <c r="B2388" s="1">
        <v>57750.132812999997</v>
      </c>
      <c r="C2388" s="1">
        <v>59447.222655999998</v>
      </c>
      <c r="D2388" s="1">
        <v>57251.550780999998</v>
      </c>
      <c r="E2388" s="1">
        <v>58917.691405999998</v>
      </c>
      <c r="F2388" s="1">
        <v>58917.691405999998</v>
      </c>
      <c r="G2388" s="5">
        <f t="shared" si="74"/>
        <v>2.0216245186837067E-2</v>
      </c>
      <c r="H2388" s="5">
        <f t="shared" si="75"/>
        <v>2.0014609911411949E-2</v>
      </c>
      <c r="I2388" s="2">
        <v>54414116432</v>
      </c>
    </row>
    <row r="2389" spans="1:9" x14ac:dyDescent="0.25">
      <c r="A2389" s="3">
        <v>44286</v>
      </c>
      <c r="B2389" s="1">
        <v>58930.277344000002</v>
      </c>
      <c r="C2389" s="1">
        <v>59930.027344000002</v>
      </c>
      <c r="D2389" s="1">
        <v>57726.417969000002</v>
      </c>
      <c r="E2389" s="1">
        <v>58918.832030999998</v>
      </c>
      <c r="F2389" s="1">
        <v>58918.832030999998</v>
      </c>
      <c r="G2389" s="5">
        <f t="shared" si="74"/>
        <v>1.9359634988669328E-5</v>
      </c>
      <c r="H2389" s="5">
        <f t="shared" si="75"/>
        <v>1.935944759347616E-5</v>
      </c>
      <c r="I2389" s="2">
        <v>65520826225</v>
      </c>
    </row>
    <row r="2390" spans="1:9" x14ac:dyDescent="0.25">
      <c r="A2390" s="3">
        <v>44287</v>
      </c>
      <c r="B2390" s="1">
        <v>58926.5625</v>
      </c>
      <c r="C2390" s="1">
        <v>59586.070312999997</v>
      </c>
      <c r="D2390" s="1">
        <v>58505.277344000002</v>
      </c>
      <c r="E2390" s="1">
        <v>59095.808594000002</v>
      </c>
      <c r="F2390" s="1">
        <v>59095.808594000002</v>
      </c>
      <c r="G2390" s="5">
        <f t="shared" si="74"/>
        <v>3.0037350860399048E-3</v>
      </c>
      <c r="H2390" s="5">
        <f t="shared" si="75"/>
        <v>2.9992328871616745E-3</v>
      </c>
      <c r="I2390" s="2">
        <v>61669163792</v>
      </c>
    </row>
    <row r="2391" spans="1:9" x14ac:dyDescent="0.25">
      <c r="A2391" s="3">
        <v>44288</v>
      </c>
      <c r="B2391" s="1">
        <v>59098.878905999998</v>
      </c>
      <c r="C2391" s="1">
        <v>60267.1875</v>
      </c>
      <c r="D2391" s="1">
        <v>58869.28125</v>
      </c>
      <c r="E2391" s="1">
        <v>59384.3125</v>
      </c>
      <c r="F2391" s="1">
        <v>59384.3125</v>
      </c>
      <c r="G2391" s="5">
        <f t="shared" si="74"/>
        <v>4.8819690070083244E-3</v>
      </c>
      <c r="H2391" s="5">
        <f t="shared" si="75"/>
        <v>4.8700908398577915E-3</v>
      </c>
      <c r="I2391" s="2">
        <v>58727860620</v>
      </c>
    </row>
    <row r="2392" spans="1:9" x14ac:dyDescent="0.25">
      <c r="A2392" s="3">
        <v>44289</v>
      </c>
      <c r="B2392" s="1">
        <v>59397.410155999998</v>
      </c>
      <c r="C2392" s="1">
        <v>60110.269530999998</v>
      </c>
      <c r="D2392" s="1">
        <v>57603.890625</v>
      </c>
      <c r="E2392" s="1">
        <v>57603.890625</v>
      </c>
      <c r="F2392" s="1">
        <v>57603.890625</v>
      </c>
      <c r="G2392" s="5">
        <f t="shared" si="74"/>
        <v>-2.9981350293480258E-2</v>
      </c>
      <c r="H2392" s="5">
        <f t="shared" si="75"/>
        <v>-3.0439981167968682E-2</v>
      </c>
      <c r="I2392" s="2">
        <v>59641344484</v>
      </c>
    </row>
    <row r="2393" spans="1:9" x14ac:dyDescent="0.25">
      <c r="A2393" s="3">
        <v>44290</v>
      </c>
      <c r="B2393" s="1">
        <v>57604.839844000002</v>
      </c>
      <c r="C2393" s="1">
        <v>58913.746094000002</v>
      </c>
      <c r="D2393" s="1">
        <v>57168.675780999998</v>
      </c>
      <c r="E2393" s="1">
        <v>58758.554687999997</v>
      </c>
      <c r="F2393" s="1">
        <v>58758.554687999997</v>
      </c>
      <c r="G2393" s="5">
        <f t="shared" si="74"/>
        <v>2.0044897149687824E-2</v>
      </c>
      <c r="H2393" s="5">
        <f t="shared" si="75"/>
        <v>1.9846643140887722E-2</v>
      </c>
      <c r="I2393" s="2">
        <v>50749662970</v>
      </c>
    </row>
    <row r="2394" spans="1:9" x14ac:dyDescent="0.25">
      <c r="A2394" s="3">
        <v>44291</v>
      </c>
      <c r="B2394" s="1">
        <v>58760.875</v>
      </c>
      <c r="C2394" s="1">
        <v>59891.296875</v>
      </c>
      <c r="D2394" s="1">
        <v>57694.824219000002</v>
      </c>
      <c r="E2394" s="1">
        <v>59057.878905999998</v>
      </c>
      <c r="F2394" s="1">
        <v>59057.878905999998</v>
      </c>
      <c r="G2394" s="5">
        <f t="shared" si="74"/>
        <v>5.0941385401559458E-3</v>
      </c>
      <c r="H2394" s="5">
        <f t="shared" si="75"/>
        <v>5.081207313470686E-3</v>
      </c>
      <c r="I2394" s="2">
        <v>60706272115</v>
      </c>
    </row>
    <row r="2395" spans="1:9" x14ac:dyDescent="0.25">
      <c r="A2395" s="3">
        <v>44292</v>
      </c>
      <c r="B2395" s="1">
        <v>59171.933594000002</v>
      </c>
      <c r="C2395" s="1">
        <v>59479.578125</v>
      </c>
      <c r="D2395" s="1">
        <v>57646.808594000002</v>
      </c>
      <c r="E2395" s="1">
        <v>58192.359375</v>
      </c>
      <c r="F2395" s="1">
        <v>58192.359375</v>
      </c>
      <c r="G2395" s="5">
        <f t="shared" si="74"/>
        <v>-1.4655445590546989E-2</v>
      </c>
      <c r="H2395" s="5">
        <f t="shared" si="75"/>
        <v>-1.4763897545388443E-2</v>
      </c>
      <c r="I2395" s="2">
        <v>66058027988</v>
      </c>
    </row>
    <row r="2396" spans="1:9" x14ac:dyDescent="0.25">
      <c r="A2396" s="3">
        <v>44293</v>
      </c>
      <c r="B2396" s="1">
        <v>58186.507812999997</v>
      </c>
      <c r="C2396" s="1">
        <v>58731.144530999998</v>
      </c>
      <c r="D2396" s="1">
        <v>55604.023437999997</v>
      </c>
      <c r="E2396" s="1">
        <v>56048.9375</v>
      </c>
      <c r="F2396" s="1">
        <v>56048.9375</v>
      </c>
      <c r="G2396" s="5">
        <f t="shared" si="74"/>
        <v>-3.6833390122360865E-2</v>
      </c>
      <c r="H2396" s="5">
        <f t="shared" si="75"/>
        <v>-3.7528870853164281E-2</v>
      </c>
      <c r="I2396" s="2">
        <v>75645303584</v>
      </c>
    </row>
    <row r="2397" spans="1:9" x14ac:dyDescent="0.25">
      <c r="A2397" s="3">
        <v>44294</v>
      </c>
      <c r="B2397" s="1">
        <v>56099.914062999997</v>
      </c>
      <c r="C2397" s="1">
        <v>58338.738280999998</v>
      </c>
      <c r="D2397" s="1">
        <v>55879.085937999997</v>
      </c>
      <c r="E2397" s="1">
        <v>58323.953125</v>
      </c>
      <c r="F2397" s="1">
        <v>58323.953125</v>
      </c>
      <c r="G2397" s="5">
        <f t="shared" si="74"/>
        <v>4.0589808236775271E-2</v>
      </c>
      <c r="H2397" s="5">
        <f t="shared" si="75"/>
        <v>3.9787675704226727E-2</v>
      </c>
      <c r="I2397" s="2">
        <v>53053855641</v>
      </c>
    </row>
    <row r="2398" spans="1:9" x14ac:dyDescent="0.25">
      <c r="A2398" s="3">
        <v>44295</v>
      </c>
      <c r="B2398" s="1">
        <v>58326.5625</v>
      </c>
      <c r="C2398" s="1">
        <v>58937.046875</v>
      </c>
      <c r="D2398" s="1">
        <v>57807.863280999998</v>
      </c>
      <c r="E2398" s="1">
        <v>58245.003905999998</v>
      </c>
      <c r="F2398" s="1">
        <v>58245.003905999998</v>
      </c>
      <c r="G2398" s="5">
        <f t="shared" si="74"/>
        <v>-1.3536328518541918E-3</v>
      </c>
      <c r="H2398" s="5">
        <f t="shared" si="75"/>
        <v>-1.354549840406883E-3</v>
      </c>
      <c r="I2398" s="2">
        <v>46655208546</v>
      </c>
    </row>
    <row r="2399" spans="1:9" x14ac:dyDescent="0.25">
      <c r="A2399" s="3">
        <v>44296</v>
      </c>
      <c r="B2399" s="1">
        <v>58253.777344000002</v>
      </c>
      <c r="C2399" s="1">
        <v>61276.664062999997</v>
      </c>
      <c r="D2399" s="1">
        <v>58038.707030999998</v>
      </c>
      <c r="E2399" s="1">
        <v>59793.234375</v>
      </c>
      <c r="F2399" s="1">
        <v>59793.234375</v>
      </c>
      <c r="G2399" s="5">
        <f t="shared" si="74"/>
        <v>2.6581343723465878E-2</v>
      </c>
      <c r="H2399" s="5">
        <f t="shared" si="75"/>
        <v>2.6234198100957239E-2</v>
      </c>
      <c r="I2399" s="2">
        <v>58238470525</v>
      </c>
    </row>
    <row r="2400" spans="1:9" x14ac:dyDescent="0.25">
      <c r="A2400" s="3">
        <v>44297</v>
      </c>
      <c r="B2400" s="1">
        <v>59846.230469000002</v>
      </c>
      <c r="C2400" s="1">
        <v>60790.554687999997</v>
      </c>
      <c r="D2400" s="1">
        <v>59289.796875</v>
      </c>
      <c r="E2400" s="1">
        <v>60204.964844000002</v>
      </c>
      <c r="F2400" s="1">
        <v>60204.964844000002</v>
      </c>
      <c r="G2400" s="5">
        <f t="shared" si="74"/>
        <v>6.885903953911976E-3</v>
      </c>
      <c r="H2400" s="5">
        <f t="shared" si="75"/>
        <v>6.862304391555195E-3</v>
      </c>
      <c r="I2400" s="2">
        <v>46280252580</v>
      </c>
    </row>
    <row r="2401" spans="1:9" x14ac:dyDescent="0.25">
      <c r="A2401" s="3">
        <v>44298</v>
      </c>
      <c r="B2401" s="1">
        <v>60175.945312999997</v>
      </c>
      <c r="C2401" s="1">
        <v>61253.035155999998</v>
      </c>
      <c r="D2401" s="1">
        <v>59589.875</v>
      </c>
      <c r="E2401" s="1">
        <v>59893.453125</v>
      </c>
      <c r="F2401" s="1">
        <v>59893.453125</v>
      </c>
      <c r="G2401" s="5">
        <f t="shared" si="74"/>
        <v>-5.1741865443685198E-3</v>
      </c>
      <c r="H2401" s="5">
        <f t="shared" si="75"/>
        <v>-5.1876190022958017E-3</v>
      </c>
      <c r="I2401" s="2">
        <v>51828688519</v>
      </c>
    </row>
    <row r="2402" spans="1:9" x14ac:dyDescent="0.25">
      <c r="A2402" s="3">
        <v>44299</v>
      </c>
      <c r="B2402" s="1">
        <v>59890.019530999998</v>
      </c>
      <c r="C2402" s="1">
        <v>63742.285155999998</v>
      </c>
      <c r="D2402" s="1">
        <v>59869.957030999998</v>
      </c>
      <c r="E2402" s="1">
        <v>63503.457030999998</v>
      </c>
      <c r="F2402" s="1">
        <v>63503.457030999998</v>
      </c>
      <c r="G2402" s="5">
        <f t="shared" si="74"/>
        <v>6.0273764788044248E-2</v>
      </c>
      <c r="H2402" s="5">
        <f t="shared" si="75"/>
        <v>5.8527143446330809E-2</v>
      </c>
      <c r="I2402" s="2">
        <v>69983454362</v>
      </c>
    </row>
    <row r="2403" spans="1:9" x14ac:dyDescent="0.25">
      <c r="A2403" s="3">
        <v>44300</v>
      </c>
      <c r="B2403" s="1">
        <v>63523.753905999998</v>
      </c>
      <c r="C2403" s="1">
        <v>64863.097655999998</v>
      </c>
      <c r="D2403" s="1">
        <v>61554.796875</v>
      </c>
      <c r="E2403" s="1">
        <v>63109.695312999997</v>
      </c>
      <c r="F2403" s="1">
        <v>63109.695312999997</v>
      </c>
      <c r="G2403" s="5">
        <f t="shared" si="74"/>
        <v>-6.2006343655870433E-3</v>
      </c>
      <c r="H2403" s="5">
        <f t="shared" si="75"/>
        <v>-6.2199381373113389E-3</v>
      </c>
      <c r="I2403" s="2">
        <v>77451779687</v>
      </c>
    </row>
    <row r="2404" spans="1:9" x14ac:dyDescent="0.25">
      <c r="A2404" s="3">
        <v>44301</v>
      </c>
      <c r="B2404" s="1">
        <v>63075.195312999997</v>
      </c>
      <c r="C2404" s="1">
        <v>63821.671875</v>
      </c>
      <c r="D2404" s="1">
        <v>62208.964844000002</v>
      </c>
      <c r="E2404" s="1">
        <v>63314.011719000002</v>
      </c>
      <c r="F2404" s="1">
        <v>63314.011719000002</v>
      </c>
      <c r="G2404" s="5">
        <f t="shared" si="74"/>
        <v>3.2374804693109382E-3</v>
      </c>
      <c r="H2404" s="5">
        <f t="shared" si="75"/>
        <v>3.232251113002539E-3</v>
      </c>
      <c r="I2404" s="2">
        <v>60954381579</v>
      </c>
    </row>
    <row r="2405" spans="1:9" x14ac:dyDescent="0.25">
      <c r="A2405" s="3">
        <v>44302</v>
      </c>
      <c r="B2405" s="1">
        <v>63258.503905999998</v>
      </c>
      <c r="C2405" s="1">
        <v>63594.722655999998</v>
      </c>
      <c r="D2405" s="1">
        <v>60222.53125</v>
      </c>
      <c r="E2405" s="1">
        <v>61572.789062999997</v>
      </c>
      <c r="F2405" s="1">
        <v>61572.789062999997</v>
      </c>
      <c r="G2405" s="5">
        <f t="shared" si="74"/>
        <v>-2.7501379374409107E-2</v>
      </c>
      <c r="H2405" s="5">
        <f t="shared" si="75"/>
        <v>-2.7886621870396672E-2</v>
      </c>
      <c r="I2405" s="2">
        <v>84293007468</v>
      </c>
    </row>
    <row r="2406" spans="1:9" x14ac:dyDescent="0.25">
      <c r="A2406" s="3">
        <v>44303</v>
      </c>
      <c r="B2406" s="1">
        <v>61529.921875</v>
      </c>
      <c r="C2406" s="1">
        <v>62572.175780999998</v>
      </c>
      <c r="D2406" s="1">
        <v>60361.351562999997</v>
      </c>
      <c r="E2406" s="1">
        <v>60683.820312999997</v>
      </c>
      <c r="F2406" s="1">
        <v>60683.820312999997</v>
      </c>
      <c r="G2406" s="5">
        <f t="shared" si="74"/>
        <v>-1.4437688523260217E-2</v>
      </c>
      <c r="H2406" s="5">
        <f t="shared" si="75"/>
        <v>-1.4542926101286277E-2</v>
      </c>
      <c r="I2406" s="2">
        <v>66138759198</v>
      </c>
    </row>
    <row r="2407" spans="1:9" x14ac:dyDescent="0.25">
      <c r="A2407" s="3">
        <v>44304</v>
      </c>
      <c r="B2407" s="1">
        <v>60701.886719000002</v>
      </c>
      <c r="C2407" s="1">
        <v>61057.457030999998</v>
      </c>
      <c r="D2407" s="1">
        <v>52829.535155999998</v>
      </c>
      <c r="E2407" s="1">
        <v>56216.183594000002</v>
      </c>
      <c r="F2407" s="1">
        <v>56216.183594000002</v>
      </c>
      <c r="G2407" s="5">
        <f t="shared" si="74"/>
        <v>-7.3621546830052065E-2</v>
      </c>
      <c r="H2407" s="5">
        <f t="shared" si="75"/>
        <v>-7.6472431101911445E-2</v>
      </c>
      <c r="I2407" s="2">
        <v>97468872758</v>
      </c>
    </row>
    <row r="2408" spans="1:9" x14ac:dyDescent="0.25">
      <c r="A2408" s="3">
        <v>44305</v>
      </c>
      <c r="B2408" s="1">
        <v>56191.585937999997</v>
      </c>
      <c r="C2408" s="1">
        <v>57520.054687999997</v>
      </c>
      <c r="D2408" s="1">
        <v>54368.59375</v>
      </c>
      <c r="E2408" s="1">
        <v>55724.265625</v>
      </c>
      <c r="F2408" s="1">
        <v>55724.265625</v>
      </c>
      <c r="G2408" s="5">
        <f t="shared" si="74"/>
        <v>-8.7504689495233601E-3</v>
      </c>
      <c r="H2408" s="5">
        <f t="shared" si="75"/>
        <v>-8.788979122243766E-3</v>
      </c>
      <c r="I2408" s="2">
        <v>65344865159</v>
      </c>
    </row>
    <row r="2409" spans="1:9" x14ac:dyDescent="0.25">
      <c r="A2409" s="3">
        <v>44306</v>
      </c>
      <c r="B2409" s="1">
        <v>55681.792969000002</v>
      </c>
      <c r="C2409" s="1">
        <v>57062.148437999997</v>
      </c>
      <c r="D2409" s="1">
        <v>53448.046875</v>
      </c>
      <c r="E2409" s="1">
        <v>56473.03125</v>
      </c>
      <c r="F2409" s="1">
        <v>56473.03125</v>
      </c>
      <c r="G2409" s="5">
        <f t="shared" si="74"/>
        <v>1.3436976092944253E-2</v>
      </c>
      <c r="H2409" s="5">
        <f t="shared" si="75"/>
        <v>1.3347500558966054E-2</v>
      </c>
      <c r="I2409" s="2">
        <v>67849323955</v>
      </c>
    </row>
    <row r="2410" spans="1:9" x14ac:dyDescent="0.25">
      <c r="A2410" s="3">
        <v>44307</v>
      </c>
      <c r="B2410" s="1">
        <v>56471.128905999998</v>
      </c>
      <c r="C2410" s="1">
        <v>56757.972655999998</v>
      </c>
      <c r="D2410" s="1">
        <v>53695.46875</v>
      </c>
      <c r="E2410" s="1">
        <v>53906.089844000002</v>
      </c>
      <c r="F2410" s="1">
        <v>53906.089844000002</v>
      </c>
      <c r="G2410" s="5">
        <f t="shared" si="74"/>
        <v>-4.5454287633975743E-2</v>
      </c>
      <c r="H2410" s="5">
        <f t="shared" si="75"/>
        <v>-4.6519745537189565E-2</v>
      </c>
      <c r="I2410" s="2">
        <v>54926612466</v>
      </c>
    </row>
    <row r="2411" spans="1:9" x14ac:dyDescent="0.25">
      <c r="A2411" s="3">
        <v>44308</v>
      </c>
      <c r="B2411" s="1">
        <v>53857.105469000002</v>
      </c>
      <c r="C2411" s="1">
        <v>55410.230469000002</v>
      </c>
      <c r="D2411" s="1">
        <v>50583.8125</v>
      </c>
      <c r="E2411" s="1">
        <v>51762.273437999997</v>
      </c>
      <c r="F2411" s="1">
        <v>51762.273437999997</v>
      </c>
      <c r="G2411" s="5">
        <f t="shared" si="74"/>
        <v>-3.9769465976924767E-2</v>
      </c>
      <c r="H2411" s="5">
        <f t="shared" si="75"/>
        <v>-4.0581883741785389E-2</v>
      </c>
      <c r="I2411" s="2">
        <v>74798630778</v>
      </c>
    </row>
    <row r="2412" spans="1:9" x14ac:dyDescent="0.25">
      <c r="A2412" s="3">
        <v>44309</v>
      </c>
      <c r="B2412" s="1">
        <v>51739.808594000002</v>
      </c>
      <c r="C2412" s="1">
        <v>52120.792969000002</v>
      </c>
      <c r="D2412" s="1">
        <v>47714.664062999997</v>
      </c>
      <c r="E2412" s="1">
        <v>51093.652344000002</v>
      </c>
      <c r="F2412" s="1">
        <v>51093.652344000002</v>
      </c>
      <c r="G2412" s="5">
        <f t="shared" si="74"/>
        <v>-1.2917150843477887E-2</v>
      </c>
      <c r="H2412" s="5">
        <f t="shared" si="75"/>
        <v>-1.3001302689970698E-2</v>
      </c>
      <c r="I2412" s="2">
        <v>86668667320</v>
      </c>
    </row>
    <row r="2413" spans="1:9" x14ac:dyDescent="0.25">
      <c r="A2413" s="3">
        <v>44310</v>
      </c>
      <c r="B2413" s="1">
        <v>51143.226562999997</v>
      </c>
      <c r="C2413" s="1">
        <v>51167.5625</v>
      </c>
      <c r="D2413" s="1">
        <v>48805.285155999998</v>
      </c>
      <c r="E2413" s="1">
        <v>50050.867187999997</v>
      </c>
      <c r="F2413" s="1">
        <v>50050.867187999997</v>
      </c>
      <c r="G2413" s="5">
        <f t="shared" si="74"/>
        <v>-2.0409289768114625E-2</v>
      </c>
      <c r="H2413" s="5">
        <f t="shared" si="75"/>
        <v>-2.0620437175013905E-2</v>
      </c>
      <c r="I2413" s="2">
        <v>49014494781</v>
      </c>
    </row>
    <row r="2414" spans="1:9" x14ac:dyDescent="0.25">
      <c r="A2414" s="3">
        <v>44311</v>
      </c>
      <c r="B2414" s="1">
        <v>50052.832030999998</v>
      </c>
      <c r="C2414" s="1">
        <v>50506.019530999998</v>
      </c>
      <c r="D2414" s="1">
        <v>47159.484375</v>
      </c>
      <c r="E2414" s="1">
        <v>49004.253905999998</v>
      </c>
      <c r="F2414" s="1">
        <v>49004.253905999998</v>
      </c>
      <c r="G2414" s="5">
        <f t="shared" si="74"/>
        <v>-2.0910991972800996E-2</v>
      </c>
      <c r="H2414" s="5">
        <f t="shared" si="75"/>
        <v>-2.1132723294057895E-2</v>
      </c>
      <c r="I2414" s="2">
        <v>46117114240</v>
      </c>
    </row>
    <row r="2415" spans="1:9" x14ac:dyDescent="0.25">
      <c r="A2415" s="3">
        <v>44312</v>
      </c>
      <c r="B2415" s="1">
        <v>49077.792969000002</v>
      </c>
      <c r="C2415" s="1">
        <v>54288.003905999998</v>
      </c>
      <c r="D2415" s="1">
        <v>48852.796875</v>
      </c>
      <c r="E2415" s="1">
        <v>54021.753905999998</v>
      </c>
      <c r="F2415" s="1">
        <v>54021.753905999998</v>
      </c>
      <c r="G2415" s="5">
        <f t="shared" si="74"/>
        <v>0.10238907033712974</v>
      </c>
      <c r="H2415" s="5">
        <f t="shared" si="75"/>
        <v>9.7479706802428248E-2</v>
      </c>
      <c r="I2415" s="2">
        <v>58284039825</v>
      </c>
    </row>
    <row r="2416" spans="1:9" x14ac:dyDescent="0.25">
      <c r="A2416" s="3">
        <v>44313</v>
      </c>
      <c r="B2416" s="1">
        <v>54030.304687999997</v>
      </c>
      <c r="C2416" s="1">
        <v>55416.964844000002</v>
      </c>
      <c r="D2416" s="1">
        <v>53319.1875</v>
      </c>
      <c r="E2416" s="1">
        <v>55033.117187999997</v>
      </c>
      <c r="F2416" s="1">
        <v>55033.117187999997</v>
      </c>
      <c r="G2416" s="5">
        <f t="shared" si="74"/>
        <v>1.872140774547626E-2</v>
      </c>
      <c r="H2416" s="5">
        <f t="shared" si="75"/>
        <v>1.8548319162366898E-2</v>
      </c>
      <c r="I2416" s="2">
        <v>49448222757</v>
      </c>
    </row>
    <row r="2417" spans="1:9" x14ac:dyDescent="0.25">
      <c r="A2417" s="3">
        <v>44314</v>
      </c>
      <c r="B2417" s="1">
        <v>55036.636719000002</v>
      </c>
      <c r="C2417" s="1">
        <v>56227.207030999998</v>
      </c>
      <c r="D2417" s="1">
        <v>53887.917969000002</v>
      </c>
      <c r="E2417" s="1">
        <v>54824.703125</v>
      </c>
      <c r="F2417" s="1">
        <v>54824.703125</v>
      </c>
      <c r="G2417" s="5">
        <f t="shared" si="74"/>
        <v>-3.7870662911575481E-3</v>
      </c>
      <c r="H2417" s="5">
        <f t="shared" si="75"/>
        <v>-3.7942553828217204E-3</v>
      </c>
      <c r="I2417" s="2">
        <v>48000572955</v>
      </c>
    </row>
    <row r="2418" spans="1:9" x14ac:dyDescent="0.25">
      <c r="A2418" s="3">
        <v>44315</v>
      </c>
      <c r="B2418" s="1">
        <v>54858.089844000002</v>
      </c>
      <c r="C2418" s="1">
        <v>55115.84375</v>
      </c>
      <c r="D2418" s="1">
        <v>52418.027344000002</v>
      </c>
      <c r="E2418" s="1">
        <v>53555.109375</v>
      </c>
      <c r="F2418" s="1">
        <v>53555.109375</v>
      </c>
      <c r="G2418" s="5">
        <f t="shared" si="74"/>
        <v>-2.3157330138301568E-2</v>
      </c>
      <c r="H2418" s="5">
        <f t="shared" si="75"/>
        <v>-2.3429673825133196E-2</v>
      </c>
      <c r="I2418" s="2">
        <v>46088929780</v>
      </c>
    </row>
    <row r="2419" spans="1:9" x14ac:dyDescent="0.25">
      <c r="A2419" s="3">
        <v>44316</v>
      </c>
      <c r="B2419" s="1">
        <v>53568.664062999997</v>
      </c>
      <c r="C2419" s="1">
        <v>57900.71875</v>
      </c>
      <c r="D2419" s="1">
        <v>53129.601562999997</v>
      </c>
      <c r="E2419" s="1">
        <v>57750.175780999998</v>
      </c>
      <c r="F2419" s="1">
        <v>57750.175780999998</v>
      </c>
      <c r="G2419" s="5">
        <f t="shared" si="74"/>
        <v>7.8331768060178719E-2</v>
      </c>
      <c r="H2419" s="5">
        <f t="shared" si="75"/>
        <v>7.54151877166329E-2</v>
      </c>
      <c r="I2419" s="2">
        <v>52395931985</v>
      </c>
    </row>
    <row r="2420" spans="1:9" x14ac:dyDescent="0.25">
      <c r="A2420" s="3">
        <v>44317</v>
      </c>
      <c r="B2420" s="1">
        <v>57714.664062999997</v>
      </c>
      <c r="C2420" s="1">
        <v>58448.339844000002</v>
      </c>
      <c r="D2420" s="1">
        <v>57052.273437999997</v>
      </c>
      <c r="E2420" s="1">
        <v>57828.050780999998</v>
      </c>
      <c r="F2420" s="1">
        <v>57828.050780999998</v>
      </c>
      <c r="G2420" s="5">
        <f t="shared" si="74"/>
        <v>1.3484807439430035E-3</v>
      </c>
      <c r="H2420" s="5">
        <f t="shared" si="75"/>
        <v>1.3475723603180877E-3</v>
      </c>
      <c r="I2420" s="2">
        <v>42836427360</v>
      </c>
    </row>
    <row r="2421" spans="1:9" x14ac:dyDescent="0.25">
      <c r="A2421" s="3">
        <v>44318</v>
      </c>
      <c r="B2421" s="1">
        <v>57825.863280999998</v>
      </c>
      <c r="C2421" s="1">
        <v>57902.59375</v>
      </c>
      <c r="D2421" s="1">
        <v>56141.90625</v>
      </c>
      <c r="E2421" s="1">
        <v>56631.078125</v>
      </c>
      <c r="F2421" s="1">
        <v>56631.078125</v>
      </c>
      <c r="G2421" s="5">
        <f t="shared" si="74"/>
        <v>-2.0698824183665532E-2</v>
      </c>
      <c r="H2421" s="5">
        <f t="shared" si="75"/>
        <v>-2.0916047585901338E-2</v>
      </c>
      <c r="I2421" s="2">
        <v>38177405335</v>
      </c>
    </row>
    <row r="2422" spans="1:9" x14ac:dyDescent="0.25">
      <c r="A2422" s="3">
        <v>44319</v>
      </c>
      <c r="B2422" s="1">
        <v>56620.273437999997</v>
      </c>
      <c r="C2422" s="1">
        <v>58973.308594000002</v>
      </c>
      <c r="D2422" s="1">
        <v>56590.871094000002</v>
      </c>
      <c r="E2422" s="1">
        <v>57200.292969000002</v>
      </c>
      <c r="F2422" s="1">
        <v>57200.292969000002</v>
      </c>
      <c r="G2422" s="5">
        <f t="shared" si="74"/>
        <v>1.0051280371946802E-2</v>
      </c>
      <c r="H2422" s="5">
        <f t="shared" si="75"/>
        <v>1.0001102209772914E-2</v>
      </c>
      <c r="I2422" s="2">
        <v>51713139031</v>
      </c>
    </row>
    <row r="2423" spans="1:9" x14ac:dyDescent="0.25">
      <c r="A2423" s="3">
        <v>44320</v>
      </c>
      <c r="B2423" s="1">
        <v>57214.179687999997</v>
      </c>
      <c r="C2423" s="1">
        <v>57214.179687999997</v>
      </c>
      <c r="D2423" s="1">
        <v>53191.425780999998</v>
      </c>
      <c r="E2423" s="1">
        <v>53333.539062999997</v>
      </c>
      <c r="F2423" s="1">
        <v>53333.539062999997</v>
      </c>
      <c r="G2423" s="5">
        <f t="shared" si="74"/>
        <v>-6.7600246524884278E-2</v>
      </c>
      <c r="H2423" s="5">
        <f t="shared" si="75"/>
        <v>-6.9993636218772692E-2</v>
      </c>
      <c r="I2423" s="2">
        <v>68564706967</v>
      </c>
    </row>
    <row r="2424" spans="1:9" x14ac:dyDescent="0.25">
      <c r="A2424" s="3">
        <v>44321</v>
      </c>
      <c r="B2424" s="1">
        <v>53252.164062999997</v>
      </c>
      <c r="C2424" s="1">
        <v>57911.363280999998</v>
      </c>
      <c r="D2424" s="1">
        <v>52969.054687999997</v>
      </c>
      <c r="E2424" s="1">
        <v>57424.007812999997</v>
      </c>
      <c r="F2424" s="1">
        <v>57424.007812999997</v>
      </c>
      <c r="G2424" s="5">
        <f t="shared" si="74"/>
        <v>7.669599321297893E-2</v>
      </c>
      <c r="H2424" s="5">
        <f t="shared" si="75"/>
        <v>7.3897086473808979E-2</v>
      </c>
      <c r="I2424" s="2">
        <v>69241316747</v>
      </c>
    </row>
    <row r="2425" spans="1:9" x14ac:dyDescent="0.25">
      <c r="A2425" s="3">
        <v>44322</v>
      </c>
      <c r="B2425" s="1">
        <v>57441.308594000002</v>
      </c>
      <c r="C2425" s="1">
        <v>58363.316405999998</v>
      </c>
      <c r="D2425" s="1">
        <v>55382.507812999997</v>
      </c>
      <c r="E2425" s="1">
        <v>56396.515625</v>
      </c>
      <c r="F2425" s="1">
        <v>56396.515625</v>
      </c>
      <c r="G2425" s="5">
        <f t="shared" si="74"/>
        <v>-1.7893076905150962E-2</v>
      </c>
      <c r="H2425" s="5">
        <f t="shared" si="75"/>
        <v>-1.8055093566348906E-2</v>
      </c>
      <c r="I2425" s="2">
        <v>69523285106</v>
      </c>
    </row>
    <row r="2426" spans="1:9" x14ac:dyDescent="0.25">
      <c r="A2426" s="3">
        <v>44323</v>
      </c>
      <c r="B2426" s="1">
        <v>56413.953125</v>
      </c>
      <c r="C2426" s="1">
        <v>58606.632812999997</v>
      </c>
      <c r="D2426" s="1">
        <v>55321.847655999998</v>
      </c>
      <c r="E2426" s="1">
        <v>57356.402344000002</v>
      </c>
      <c r="F2426" s="1">
        <v>57356.402344000002</v>
      </c>
      <c r="G2426" s="5">
        <f t="shared" si="74"/>
        <v>1.7020319577589094E-2</v>
      </c>
      <c r="H2426" s="5">
        <f t="shared" si="75"/>
        <v>1.6877096785793713E-2</v>
      </c>
      <c r="I2426" s="2">
        <v>68434023376</v>
      </c>
    </row>
    <row r="2427" spans="1:9" x14ac:dyDescent="0.25">
      <c r="A2427" s="3">
        <v>44324</v>
      </c>
      <c r="B2427" s="1">
        <v>57352.765625</v>
      </c>
      <c r="C2427" s="1">
        <v>59464.613280999998</v>
      </c>
      <c r="D2427" s="1">
        <v>56975.210937999997</v>
      </c>
      <c r="E2427" s="1">
        <v>58803.777344000002</v>
      </c>
      <c r="F2427" s="1">
        <v>58803.777344000002</v>
      </c>
      <c r="G2427" s="5">
        <f t="shared" si="74"/>
        <v>2.5234759169852516E-2</v>
      </c>
      <c r="H2427" s="5">
        <f t="shared" si="75"/>
        <v>2.4921619702682363E-2</v>
      </c>
      <c r="I2427" s="2">
        <v>65382980634</v>
      </c>
    </row>
    <row r="2428" spans="1:9" x14ac:dyDescent="0.25">
      <c r="A2428" s="3">
        <v>44325</v>
      </c>
      <c r="B2428" s="1">
        <v>58877.390625</v>
      </c>
      <c r="C2428" s="1">
        <v>59210.882812999997</v>
      </c>
      <c r="D2428" s="1">
        <v>56482.003905999998</v>
      </c>
      <c r="E2428" s="1">
        <v>58232.316405999998</v>
      </c>
      <c r="F2428" s="1">
        <v>58232.316405999998</v>
      </c>
      <c r="G2428" s="5">
        <f t="shared" si="74"/>
        <v>-9.7180991393966965E-3</v>
      </c>
      <c r="H2428" s="5">
        <f t="shared" si="75"/>
        <v>-9.7656280425732107E-3</v>
      </c>
      <c r="I2428" s="2">
        <v>65906690347</v>
      </c>
    </row>
    <row r="2429" spans="1:9" x14ac:dyDescent="0.25">
      <c r="A2429" s="3">
        <v>44326</v>
      </c>
      <c r="B2429" s="1">
        <v>58250.871094000002</v>
      </c>
      <c r="C2429" s="1">
        <v>59519.355469000002</v>
      </c>
      <c r="D2429" s="1">
        <v>54071.457030999998</v>
      </c>
      <c r="E2429" s="1">
        <v>55859.796875</v>
      </c>
      <c r="F2429" s="1">
        <v>55859.796875</v>
      </c>
      <c r="G2429" s="5">
        <f t="shared" si="74"/>
        <v>-4.0742317624094082E-2</v>
      </c>
      <c r="H2429" s="5">
        <f t="shared" si="75"/>
        <v>-4.1595541155421398E-2</v>
      </c>
      <c r="I2429" s="2">
        <v>71776546298</v>
      </c>
    </row>
    <row r="2430" spans="1:9" x14ac:dyDescent="0.25">
      <c r="A2430" s="3">
        <v>44327</v>
      </c>
      <c r="B2430" s="1">
        <v>55847.242187999997</v>
      </c>
      <c r="C2430" s="1">
        <v>56872.542969000002</v>
      </c>
      <c r="D2430" s="1">
        <v>54608.652344000002</v>
      </c>
      <c r="E2430" s="1">
        <v>56704.574219000002</v>
      </c>
      <c r="F2430" s="1">
        <v>56704.574219000002</v>
      </c>
      <c r="G2430" s="5">
        <f t="shared" si="74"/>
        <v>1.5123172500795201E-2</v>
      </c>
      <c r="H2430" s="5">
        <f t="shared" si="75"/>
        <v>1.5009957348698066E-2</v>
      </c>
      <c r="I2430" s="2">
        <v>61308396325</v>
      </c>
    </row>
    <row r="2431" spans="1:9" x14ac:dyDescent="0.25">
      <c r="A2431" s="3">
        <v>44328</v>
      </c>
      <c r="B2431" s="1">
        <v>56714.53125</v>
      </c>
      <c r="C2431" s="1">
        <v>57939.363280999998</v>
      </c>
      <c r="D2431" s="1">
        <v>49150.535155999998</v>
      </c>
      <c r="E2431" s="1">
        <v>49150.535155999998</v>
      </c>
      <c r="F2431" s="1">
        <v>49150.535155999998</v>
      </c>
      <c r="G2431" s="5">
        <f t="shared" si="74"/>
        <v>-0.13321745497683102</v>
      </c>
      <c r="H2431" s="5">
        <f t="shared" si="75"/>
        <v>-0.14296714678253233</v>
      </c>
      <c r="I2431" s="2">
        <v>75215403907</v>
      </c>
    </row>
    <row r="2432" spans="1:9" x14ac:dyDescent="0.25">
      <c r="A2432" s="3">
        <v>44329</v>
      </c>
      <c r="B2432" s="1">
        <v>49735.433594000002</v>
      </c>
      <c r="C2432" s="1">
        <v>51330.84375</v>
      </c>
      <c r="D2432" s="1">
        <v>46980.019530999998</v>
      </c>
      <c r="E2432" s="1">
        <v>49716.191405999998</v>
      </c>
      <c r="F2432" s="1">
        <v>49716.191405999998</v>
      </c>
      <c r="G2432" s="5">
        <f t="shared" si="74"/>
        <v>1.1508648852034842E-2</v>
      </c>
      <c r="H2432" s="5">
        <f t="shared" si="75"/>
        <v>1.1442928110150513E-2</v>
      </c>
      <c r="I2432" s="2">
        <v>96721152926</v>
      </c>
    </row>
    <row r="2433" spans="1:9" x14ac:dyDescent="0.25">
      <c r="A2433" s="3">
        <v>44330</v>
      </c>
      <c r="B2433" s="1">
        <v>49682.980469000002</v>
      </c>
      <c r="C2433" s="1">
        <v>51438.117187999997</v>
      </c>
      <c r="D2433" s="1">
        <v>48868.578125</v>
      </c>
      <c r="E2433" s="1">
        <v>49880.535155999998</v>
      </c>
      <c r="F2433" s="1">
        <v>49880.535155999998</v>
      </c>
      <c r="G2433" s="5">
        <f t="shared" si="74"/>
        <v>3.3056383715701632E-3</v>
      </c>
      <c r="H2433" s="5">
        <f t="shared" si="75"/>
        <v>3.3001867597827225E-3</v>
      </c>
      <c r="I2433" s="2">
        <v>55737497453</v>
      </c>
    </row>
    <row r="2434" spans="1:9" x14ac:dyDescent="0.25">
      <c r="A2434" s="3">
        <v>44331</v>
      </c>
      <c r="B2434" s="1">
        <v>49855.496094000002</v>
      </c>
      <c r="C2434" s="1">
        <v>50639.664062999997</v>
      </c>
      <c r="D2434" s="1">
        <v>46664.140625</v>
      </c>
      <c r="E2434" s="1">
        <v>46760.1875</v>
      </c>
      <c r="F2434" s="1">
        <v>46760.1875</v>
      </c>
      <c r="G2434" s="5">
        <f t="shared" si="74"/>
        <v>-6.2556418976684958E-2</v>
      </c>
      <c r="H2434" s="5">
        <f t="shared" si="75"/>
        <v>-6.4598703190271944E-2</v>
      </c>
      <c r="I2434" s="2">
        <v>59161047474</v>
      </c>
    </row>
    <row r="2435" spans="1:9" x14ac:dyDescent="0.25">
      <c r="A2435" s="3">
        <v>44332</v>
      </c>
      <c r="B2435" s="1">
        <v>46716.636719000002</v>
      </c>
      <c r="C2435" s="1">
        <v>49720.042969000002</v>
      </c>
      <c r="D2435" s="1">
        <v>43963.351562999997</v>
      </c>
      <c r="E2435" s="1">
        <v>46456.058594000002</v>
      </c>
      <c r="F2435" s="1">
        <v>46456.058594000002</v>
      </c>
      <c r="G2435" s="5">
        <f t="shared" si="74"/>
        <v>-6.5040138258640745E-3</v>
      </c>
      <c r="H2435" s="5">
        <f t="shared" si="75"/>
        <v>-6.525257084852602E-3</v>
      </c>
      <c r="I2435" s="2">
        <v>64047871555</v>
      </c>
    </row>
    <row r="2436" spans="1:9" x14ac:dyDescent="0.25">
      <c r="A2436" s="3">
        <v>44333</v>
      </c>
      <c r="B2436" s="1">
        <v>46415.898437999997</v>
      </c>
      <c r="C2436" s="1">
        <v>46623.558594000002</v>
      </c>
      <c r="D2436" s="1">
        <v>42207.289062999997</v>
      </c>
      <c r="E2436" s="1">
        <v>43537.511719000002</v>
      </c>
      <c r="F2436" s="1">
        <v>43537.511719000002</v>
      </c>
      <c r="G2436" s="5">
        <f t="shared" ref="G2436:G2499" si="76">E2436/E2435-1</f>
        <v>-6.28238159527581E-2</v>
      </c>
      <c r="H2436" s="5">
        <f t="shared" ref="H2436:H2499" si="77">-LN(F2435/F2436)</f>
        <v>-6.4883984486104662E-2</v>
      </c>
      <c r="I2436" s="2">
        <v>74903638450</v>
      </c>
    </row>
    <row r="2437" spans="1:9" x14ac:dyDescent="0.25">
      <c r="A2437" s="3">
        <v>44334</v>
      </c>
      <c r="B2437" s="1">
        <v>43488.058594000002</v>
      </c>
      <c r="C2437" s="1">
        <v>45812.457030999998</v>
      </c>
      <c r="D2437" s="1">
        <v>42367.832030999998</v>
      </c>
      <c r="E2437" s="1">
        <v>42909.402344000002</v>
      </c>
      <c r="F2437" s="1">
        <v>42909.402344000002</v>
      </c>
      <c r="G2437" s="5">
        <f t="shared" si="76"/>
        <v>-1.4426855146291939E-2</v>
      </c>
      <c r="H2437" s="5">
        <f t="shared" si="77"/>
        <v>-1.4531934084544064E-2</v>
      </c>
      <c r="I2437" s="2">
        <v>56187365084</v>
      </c>
    </row>
    <row r="2438" spans="1:9" x14ac:dyDescent="0.25">
      <c r="A2438" s="3">
        <v>44335</v>
      </c>
      <c r="B2438" s="1">
        <v>42944.976562999997</v>
      </c>
      <c r="C2438" s="1">
        <v>43546.117187999997</v>
      </c>
      <c r="D2438" s="1">
        <v>30681.496093999998</v>
      </c>
      <c r="E2438" s="1">
        <v>37002.441405999998</v>
      </c>
      <c r="F2438" s="1">
        <v>37002.441405999998</v>
      </c>
      <c r="G2438" s="5">
        <f t="shared" si="76"/>
        <v>-0.13766122610248777</v>
      </c>
      <c r="H2438" s="5">
        <f t="shared" si="77"/>
        <v>-0.14810707636446926</v>
      </c>
      <c r="I2438" s="2">
        <v>126358098747</v>
      </c>
    </row>
    <row r="2439" spans="1:9" x14ac:dyDescent="0.25">
      <c r="A2439" s="3">
        <v>44336</v>
      </c>
      <c r="B2439" s="1">
        <v>36753.667969000002</v>
      </c>
      <c r="C2439" s="1">
        <v>42462.984375</v>
      </c>
      <c r="D2439" s="1">
        <v>35050.617187999997</v>
      </c>
      <c r="E2439" s="1">
        <v>40782.738280999998</v>
      </c>
      <c r="F2439" s="1">
        <v>40782.738280999998</v>
      </c>
      <c r="G2439" s="5">
        <f t="shared" si="76"/>
        <v>0.10216344466360039</v>
      </c>
      <c r="H2439" s="5">
        <f t="shared" si="77"/>
        <v>9.7275016124586139E-2</v>
      </c>
      <c r="I2439" s="2">
        <v>88281943359</v>
      </c>
    </row>
    <row r="2440" spans="1:9" x14ac:dyDescent="0.25">
      <c r="A2440" s="3">
        <v>44337</v>
      </c>
      <c r="B2440" s="1">
        <v>40596.949219000002</v>
      </c>
      <c r="C2440" s="1">
        <v>42172.171875</v>
      </c>
      <c r="D2440" s="1">
        <v>33616.453125</v>
      </c>
      <c r="E2440" s="1">
        <v>37304.691405999998</v>
      </c>
      <c r="F2440" s="1">
        <v>37304.691405999998</v>
      </c>
      <c r="G2440" s="5">
        <f t="shared" si="76"/>
        <v>-8.5282328298695087E-2</v>
      </c>
      <c r="H2440" s="5">
        <f t="shared" si="77"/>
        <v>-8.9139816837363481E-2</v>
      </c>
      <c r="I2440" s="2">
        <v>82051616861</v>
      </c>
    </row>
    <row r="2441" spans="1:9" x14ac:dyDescent="0.25">
      <c r="A2441" s="3">
        <v>44338</v>
      </c>
      <c r="B2441" s="1">
        <v>37371.03125</v>
      </c>
      <c r="C2441" s="1">
        <v>38831.054687999997</v>
      </c>
      <c r="D2441" s="1">
        <v>35383.683594000002</v>
      </c>
      <c r="E2441" s="1">
        <v>37536.632812999997</v>
      </c>
      <c r="F2441" s="1">
        <v>37536.632812999997</v>
      </c>
      <c r="G2441" s="5">
        <f t="shared" si="76"/>
        <v>6.2174862800954411E-3</v>
      </c>
      <c r="H2441" s="5">
        <f t="shared" si="77"/>
        <v>6.1982374572657562E-3</v>
      </c>
      <c r="I2441" s="2">
        <v>57377273240</v>
      </c>
    </row>
    <row r="2442" spans="1:9" x14ac:dyDescent="0.25">
      <c r="A2442" s="3">
        <v>44339</v>
      </c>
      <c r="B2442" s="1">
        <v>37531.449219000002</v>
      </c>
      <c r="C2442" s="1">
        <v>38289.21875</v>
      </c>
      <c r="D2442" s="1">
        <v>31227.339843999998</v>
      </c>
      <c r="E2442" s="1">
        <v>34770.582030999998</v>
      </c>
      <c r="F2442" s="1">
        <v>34770.582030999998</v>
      </c>
      <c r="G2442" s="5">
        <f t="shared" si="76"/>
        <v>-7.3689368883456119E-2</v>
      </c>
      <c r="H2442" s="5">
        <f t="shared" si="77"/>
        <v>-7.654564581884328E-2</v>
      </c>
      <c r="I2442" s="2">
        <v>78469274361</v>
      </c>
    </row>
    <row r="2443" spans="1:9" x14ac:dyDescent="0.25">
      <c r="A2443" s="3">
        <v>44340</v>
      </c>
      <c r="B2443" s="1">
        <v>34700.363280999998</v>
      </c>
      <c r="C2443" s="1">
        <v>39835.140625</v>
      </c>
      <c r="D2443" s="1">
        <v>34551.082030999998</v>
      </c>
      <c r="E2443" s="1">
        <v>38705.980469000002</v>
      </c>
      <c r="F2443" s="1">
        <v>38705.980469000002</v>
      </c>
      <c r="G2443" s="5">
        <f t="shared" si="76"/>
        <v>0.11318183959334838</v>
      </c>
      <c r="H2443" s="5">
        <f t="shared" si="77"/>
        <v>0.1072224368402913</v>
      </c>
      <c r="I2443" s="2">
        <v>67359584098</v>
      </c>
    </row>
    <row r="2444" spans="1:9" x14ac:dyDescent="0.25">
      <c r="A2444" s="3">
        <v>44341</v>
      </c>
      <c r="B2444" s="1">
        <v>38795.78125</v>
      </c>
      <c r="C2444" s="1">
        <v>39776.351562999997</v>
      </c>
      <c r="D2444" s="1">
        <v>36581.429687999997</v>
      </c>
      <c r="E2444" s="1">
        <v>38402.222655999998</v>
      </c>
      <c r="F2444" s="1">
        <v>38402.222655999998</v>
      </c>
      <c r="G2444" s="5">
        <f t="shared" si="76"/>
        <v>-7.847826338962971E-3</v>
      </c>
      <c r="H2444" s="5">
        <f t="shared" si="77"/>
        <v>-7.8787825939933172E-3</v>
      </c>
      <c r="I2444" s="2">
        <v>56211915803</v>
      </c>
    </row>
    <row r="2445" spans="1:9" x14ac:dyDescent="0.25">
      <c r="A2445" s="3">
        <v>44342</v>
      </c>
      <c r="B2445" s="1">
        <v>38392.625</v>
      </c>
      <c r="C2445" s="1">
        <v>40782.078125</v>
      </c>
      <c r="D2445" s="1">
        <v>37905.835937999997</v>
      </c>
      <c r="E2445" s="1">
        <v>39294.199219000002</v>
      </c>
      <c r="F2445" s="1">
        <v>39294.199219000002</v>
      </c>
      <c r="G2445" s="5">
        <f t="shared" si="76"/>
        <v>2.32272118983885E-2</v>
      </c>
      <c r="H2445" s="5">
        <f t="shared" si="77"/>
        <v>2.2961565825640944E-2</v>
      </c>
      <c r="I2445" s="2">
        <v>51346735160</v>
      </c>
    </row>
    <row r="2446" spans="1:9" x14ac:dyDescent="0.25">
      <c r="A2446" s="3">
        <v>44343</v>
      </c>
      <c r="B2446" s="1">
        <v>39316.890625</v>
      </c>
      <c r="C2446" s="1">
        <v>40379.617187999997</v>
      </c>
      <c r="D2446" s="1">
        <v>37247.902344000002</v>
      </c>
      <c r="E2446" s="1">
        <v>38436.96875</v>
      </c>
      <c r="F2446" s="1">
        <v>38436.96875</v>
      </c>
      <c r="G2446" s="5">
        <f t="shared" si="76"/>
        <v>-2.1815700180638942E-2</v>
      </c>
      <c r="H2446" s="5">
        <f t="shared" si="77"/>
        <v>-2.2057181077897229E-2</v>
      </c>
      <c r="I2446" s="2">
        <v>43210968721</v>
      </c>
    </row>
    <row r="2447" spans="1:9" x14ac:dyDescent="0.25">
      <c r="A2447" s="3">
        <v>44344</v>
      </c>
      <c r="B2447" s="1">
        <v>38507.082030999998</v>
      </c>
      <c r="C2447" s="1">
        <v>38856.96875</v>
      </c>
      <c r="D2447" s="1">
        <v>34779.039062999997</v>
      </c>
      <c r="E2447" s="1">
        <v>35697.605469000002</v>
      </c>
      <c r="F2447" s="1">
        <v>35697.605469000002</v>
      </c>
      <c r="G2447" s="5">
        <f t="shared" si="76"/>
        <v>-7.1268972816697418E-2</v>
      </c>
      <c r="H2447" s="5">
        <f t="shared" si="77"/>
        <v>-7.3936111494438989E-2</v>
      </c>
      <c r="I2447" s="2">
        <v>55200191952</v>
      </c>
    </row>
    <row r="2448" spans="1:9" x14ac:dyDescent="0.25">
      <c r="A2448" s="3">
        <v>44345</v>
      </c>
      <c r="B2448" s="1">
        <v>35684.15625</v>
      </c>
      <c r="C2448" s="1">
        <v>37234.5</v>
      </c>
      <c r="D2448" s="1">
        <v>33693.929687999997</v>
      </c>
      <c r="E2448" s="1">
        <v>34616.066405999998</v>
      </c>
      <c r="F2448" s="1">
        <v>34616.066405999998</v>
      </c>
      <c r="G2448" s="5">
        <f t="shared" si="76"/>
        <v>-3.0297243996917911E-2</v>
      </c>
      <c r="H2448" s="5">
        <f t="shared" si="77"/>
        <v>-3.0765691556378545E-2</v>
      </c>
      <c r="I2448" s="2">
        <v>45231013335</v>
      </c>
    </row>
    <row r="2449" spans="1:9" x14ac:dyDescent="0.25">
      <c r="A2449" s="3">
        <v>44346</v>
      </c>
      <c r="B2449" s="1">
        <v>34607.40625</v>
      </c>
      <c r="C2449" s="1">
        <v>36400.667969000002</v>
      </c>
      <c r="D2449" s="1">
        <v>33520.738280999998</v>
      </c>
      <c r="E2449" s="1">
        <v>35678.128905999998</v>
      </c>
      <c r="F2449" s="1">
        <v>35678.128905999998</v>
      </c>
      <c r="G2449" s="5">
        <f t="shared" si="76"/>
        <v>3.0681201253297541E-2</v>
      </c>
      <c r="H2449" s="5">
        <f t="shared" si="77"/>
        <v>3.0219944079201352E-2</v>
      </c>
      <c r="I2449" s="2">
        <v>31646080921</v>
      </c>
    </row>
    <row r="2450" spans="1:9" x14ac:dyDescent="0.25">
      <c r="A2450" s="3">
        <v>44347</v>
      </c>
      <c r="B2450" s="1">
        <v>35658.59375</v>
      </c>
      <c r="C2450" s="1">
        <v>37468.25</v>
      </c>
      <c r="D2450" s="1">
        <v>34241.945312999997</v>
      </c>
      <c r="E2450" s="1">
        <v>37332.855469000002</v>
      </c>
      <c r="F2450" s="1">
        <v>37332.855469000002</v>
      </c>
      <c r="G2450" s="5">
        <f t="shared" si="76"/>
        <v>4.637929773054128E-2</v>
      </c>
      <c r="H2450" s="5">
        <f t="shared" si="77"/>
        <v>4.5335917246168721E-2</v>
      </c>
      <c r="I2450" s="2">
        <v>39009847639</v>
      </c>
    </row>
    <row r="2451" spans="1:9" x14ac:dyDescent="0.25">
      <c r="A2451" s="3">
        <v>44348</v>
      </c>
      <c r="B2451" s="1">
        <v>37293.792969000002</v>
      </c>
      <c r="C2451" s="1">
        <v>37896.734375</v>
      </c>
      <c r="D2451" s="1">
        <v>35787.085937999997</v>
      </c>
      <c r="E2451" s="1">
        <v>36684.925780999998</v>
      </c>
      <c r="F2451" s="1">
        <v>36684.925780999998</v>
      </c>
      <c r="G2451" s="5">
        <f t="shared" si="76"/>
        <v>-1.7355481649080517E-2</v>
      </c>
      <c r="H2451" s="5">
        <f t="shared" si="77"/>
        <v>-1.7507853586628042E-2</v>
      </c>
      <c r="I2451" s="2">
        <v>34639423297</v>
      </c>
    </row>
    <row r="2452" spans="1:9" x14ac:dyDescent="0.25">
      <c r="A2452" s="3">
        <v>44349</v>
      </c>
      <c r="B2452" s="1">
        <v>36699.921875</v>
      </c>
      <c r="C2452" s="1">
        <v>38231.339844000002</v>
      </c>
      <c r="D2452" s="1">
        <v>35966.308594000002</v>
      </c>
      <c r="E2452" s="1">
        <v>37575.179687999997</v>
      </c>
      <c r="F2452" s="1">
        <v>37575.179687999997</v>
      </c>
      <c r="G2452" s="5">
        <f t="shared" si="76"/>
        <v>2.4267567346724306E-2</v>
      </c>
      <c r="H2452" s="5">
        <f t="shared" si="77"/>
        <v>2.397778872243523E-2</v>
      </c>
      <c r="I2452" s="2">
        <v>33070867190</v>
      </c>
    </row>
    <row r="2453" spans="1:9" x14ac:dyDescent="0.25">
      <c r="A2453" s="3">
        <v>44350</v>
      </c>
      <c r="B2453" s="1">
        <v>37599.410155999998</v>
      </c>
      <c r="C2453" s="1">
        <v>39478.953125</v>
      </c>
      <c r="D2453" s="1">
        <v>37243.972655999998</v>
      </c>
      <c r="E2453" s="1">
        <v>39208.765625</v>
      </c>
      <c r="F2453" s="1">
        <v>39208.765625</v>
      </c>
      <c r="G2453" s="5">
        <f t="shared" si="76"/>
        <v>4.3475133068271221E-2</v>
      </c>
      <c r="H2453" s="5">
        <f t="shared" si="77"/>
        <v>4.2556616938063438E-2</v>
      </c>
      <c r="I2453" s="2">
        <v>35460750427</v>
      </c>
    </row>
    <row r="2454" spans="1:9" x14ac:dyDescent="0.25">
      <c r="A2454" s="3">
        <v>44351</v>
      </c>
      <c r="B2454" s="1">
        <v>39242.484375</v>
      </c>
      <c r="C2454" s="1">
        <v>39242.484375</v>
      </c>
      <c r="D2454" s="1">
        <v>35717.722655999998</v>
      </c>
      <c r="E2454" s="1">
        <v>36894.40625</v>
      </c>
      <c r="F2454" s="1">
        <v>36894.40625</v>
      </c>
      <c r="G2454" s="5">
        <f t="shared" si="76"/>
        <v>-5.9026580870588208E-2</v>
      </c>
      <c r="H2454" s="5">
        <f t="shared" si="77"/>
        <v>-6.0840387267125547E-2</v>
      </c>
      <c r="I2454" s="2">
        <v>41831090187</v>
      </c>
    </row>
    <row r="2455" spans="1:9" x14ac:dyDescent="0.25">
      <c r="A2455" s="3">
        <v>44352</v>
      </c>
      <c r="B2455" s="1">
        <v>36880.15625</v>
      </c>
      <c r="C2455" s="1">
        <v>37917.714844000002</v>
      </c>
      <c r="D2455" s="1">
        <v>34900.414062999997</v>
      </c>
      <c r="E2455" s="1">
        <v>35551.957030999998</v>
      </c>
      <c r="F2455" s="1">
        <v>35551.957030999998</v>
      </c>
      <c r="G2455" s="5">
        <f t="shared" si="76"/>
        <v>-3.6386253512346478E-2</v>
      </c>
      <c r="H2455" s="5">
        <f t="shared" si="77"/>
        <v>-3.7064742581808516E-2</v>
      </c>
      <c r="I2455" s="2">
        <v>35959473399</v>
      </c>
    </row>
    <row r="2456" spans="1:9" x14ac:dyDescent="0.25">
      <c r="A2456" s="3">
        <v>44353</v>
      </c>
      <c r="B2456" s="1">
        <v>35538.609375</v>
      </c>
      <c r="C2456" s="1">
        <v>36436.421875</v>
      </c>
      <c r="D2456" s="1">
        <v>35304.578125</v>
      </c>
      <c r="E2456" s="1">
        <v>35862.378905999998</v>
      </c>
      <c r="F2456" s="1">
        <v>35862.378905999998</v>
      </c>
      <c r="G2456" s="5">
        <f t="shared" si="76"/>
        <v>8.7314989363123097E-3</v>
      </c>
      <c r="H2456" s="5">
        <f t="shared" si="77"/>
        <v>8.6935998502497003E-3</v>
      </c>
      <c r="I2456" s="2">
        <v>28913440585</v>
      </c>
    </row>
    <row r="2457" spans="1:9" x14ac:dyDescent="0.25">
      <c r="A2457" s="3">
        <v>44354</v>
      </c>
      <c r="B2457" s="1">
        <v>35835.265625</v>
      </c>
      <c r="C2457" s="1">
        <v>36790.570312999997</v>
      </c>
      <c r="D2457" s="1">
        <v>33480.640625</v>
      </c>
      <c r="E2457" s="1">
        <v>33560.707030999998</v>
      </c>
      <c r="F2457" s="1">
        <v>33560.707030999998</v>
      </c>
      <c r="G2457" s="5">
        <f t="shared" si="76"/>
        <v>-6.4180680289865455E-2</v>
      </c>
      <c r="H2457" s="5">
        <f t="shared" si="77"/>
        <v>-6.6332855635821086E-2</v>
      </c>
      <c r="I2457" s="2">
        <v>33683936663</v>
      </c>
    </row>
    <row r="2458" spans="1:9" x14ac:dyDescent="0.25">
      <c r="A2458" s="3">
        <v>44355</v>
      </c>
      <c r="B2458" s="1">
        <v>33589.519530999998</v>
      </c>
      <c r="C2458" s="1">
        <v>34017.386719000002</v>
      </c>
      <c r="D2458" s="1">
        <v>31114.443359000001</v>
      </c>
      <c r="E2458" s="1">
        <v>33472.632812999997</v>
      </c>
      <c r="F2458" s="1">
        <v>33472.632812999997</v>
      </c>
      <c r="G2458" s="5">
        <f t="shared" si="76"/>
        <v>-2.6243254624715995E-3</v>
      </c>
      <c r="H2458" s="5">
        <f t="shared" si="77"/>
        <v>-2.6277750410710937E-3</v>
      </c>
      <c r="I2458" s="2">
        <v>49902050442</v>
      </c>
    </row>
    <row r="2459" spans="1:9" x14ac:dyDescent="0.25">
      <c r="A2459" s="3">
        <v>44356</v>
      </c>
      <c r="B2459" s="1">
        <v>33416.976562999997</v>
      </c>
      <c r="C2459" s="1">
        <v>37537.371094000002</v>
      </c>
      <c r="D2459" s="1">
        <v>32475.865234000001</v>
      </c>
      <c r="E2459" s="1">
        <v>37345.121094000002</v>
      </c>
      <c r="F2459" s="1">
        <v>37345.121094000002</v>
      </c>
      <c r="G2459" s="5">
        <f t="shared" si="76"/>
        <v>0.11569117680805863</v>
      </c>
      <c r="H2459" s="5">
        <f t="shared" si="77"/>
        <v>0.10947410237389454</v>
      </c>
      <c r="I2459" s="2">
        <v>53972919008</v>
      </c>
    </row>
    <row r="2460" spans="1:9" x14ac:dyDescent="0.25">
      <c r="A2460" s="3">
        <v>44357</v>
      </c>
      <c r="B2460" s="1">
        <v>37389.515625</v>
      </c>
      <c r="C2460" s="1">
        <v>38334.324219000002</v>
      </c>
      <c r="D2460" s="1">
        <v>35847.59375</v>
      </c>
      <c r="E2460" s="1">
        <v>36702.597655999998</v>
      </c>
      <c r="F2460" s="1">
        <v>36702.597655999998</v>
      </c>
      <c r="G2460" s="5">
        <f t="shared" si="76"/>
        <v>-1.7205016858366395E-2</v>
      </c>
      <c r="H2460" s="5">
        <f t="shared" si="77"/>
        <v>-1.7354743006634338E-2</v>
      </c>
      <c r="I2460" s="2">
        <v>43576032854</v>
      </c>
    </row>
    <row r="2461" spans="1:9" x14ac:dyDescent="0.25">
      <c r="A2461" s="3">
        <v>44358</v>
      </c>
      <c r="B2461" s="1">
        <v>36697.03125</v>
      </c>
      <c r="C2461" s="1">
        <v>37608.695312999997</v>
      </c>
      <c r="D2461" s="1">
        <v>36044.449219000002</v>
      </c>
      <c r="E2461" s="1">
        <v>37334.398437999997</v>
      </c>
      <c r="F2461" s="1">
        <v>37334.398437999997</v>
      </c>
      <c r="G2461" s="5">
        <f t="shared" si="76"/>
        <v>1.7214061738126452E-2</v>
      </c>
      <c r="H2461" s="5">
        <f t="shared" si="77"/>
        <v>1.7067578436190167E-2</v>
      </c>
      <c r="I2461" s="2">
        <v>38699736985</v>
      </c>
    </row>
    <row r="2462" spans="1:9" x14ac:dyDescent="0.25">
      <c r="A2462" s="3">
        <v>44359</v>
      </c>
      <c r="B2462" s="1">
        <v>37340.144530999998</v>
      </c>
      <c r="C2462" s="1">
        <v>37408.925780999998</v>
      </c>
      <c r="D2462" s="1">
        <v>34728.191405999998</v>
      </c>
      <c r="E2462" s="1">
        <v>35552.515625</v>
      </c>
      <c r="F2462" s="1">
        <v>35552.515625</v>
      </c>
      <c r="G2462" s="5">
        <f t="shared" si="76"/>
        <v>-4.7727642269611237E-2</v>
      </c>
      <c r="H2462" s="5">
        <f t="shared" si="77"/>
        <v>-4.8904195053797964E-2</v>
      </c>
      <c r="I2462" s="2">
        <v>37924228550</v>
      </c>
    </row>
    <row r="2463" spans="1:9" x14ac:dyDescent="0.25">
      <c r="A2463" s="3">
        <v>44360</v>
      </c>
      <c r="B2463" s="1">
        <v>35555.789062999997</v>
      </c>
      <c r="C2463" s="1">
        <v>39322.78125</v>
      </c>
      <c r="D2463" s="1">
        <v>34864.109375</v>
      </c>
      <c r="E2463" s="1">
        <v>39097.859375</v>
      </c>
      <c r="F2463" s="1">
        <v>39097.859375</v>
      </c>
      <c r="G2463" s="5">
        <f t="shared" si="76"/>
        <v>9.9721318946751847E-2</v>
      </c>
      <c r="H2463" s="5">
        <f t="shared" si="77"/>
        <v>9.5056801294657461E-2</v>
      </c>
      <c r="I2463" s="2">
        <v>40669112838</v>
      </c>
    </row>
    <row r="2464" spans="1:9" x14ac:dyDescent="0.25">
      <c r="A2464" s="3">
        <v>44361</v>
      </c>
      <c r="B2464" s="1">
        <v>39016.96875</v>
      </c>
      <c r="C2464" s="1">
        <v>40978.363280999998</v>
      </c>
      <c r="D2464" s="1">
        <v>38757.285155999998</v>
      </c>
      <c r="E2464" s="1">
        <v>40218.476562999997</v>
      </c>
      <c r="F2464" s="1">
        <v>40218.476562999997</v>
      </c>
      <c r="G2464" s="5">
        <f t="shared" si="76"/>
        <v>2.8661855301381101E-2</v>
      </c>
      <c r="H2464" s="5">
        <f t="shared" si="77"/>
        <v>2.8258787978752784E-2</v>
      </c>
      <c r="I2464" s="2">
        <v>43148914673</v>
      </c>
    </row>
    <row r="2465" spans="1:9" x14ac:dyDescent="0.25">
      <c r="A2465" s="3">
        <v>44362</v>
      </c>
      <c r="B2465" s="1">
        <v>40427.167969000002</v>
      </c>
      <c r="C2465" s="1">
        <v>41295.269530999998</v>
      </c>
      <c r="D2465" s="1">
        <v>39609.46875</v>
      </c>
      <c r="E2465" s="1">
        <v>40406.269530999998</v>
      </c>
      <c r="F2465" s="1">
        <v>40406.269530999998</v>
      </c>
      <c r="G2465" s="5">
        <f t="shared" si="76"/>
        <v>4.6693207711594464E-3</v>
      </c>
      <c r="H2465" s="5">
        <f t="shared" si="77"/>
        <v>4.6584533089083146E-3</v>
      </c>
      <c r="I2465" s="2">
        <v>46420149185</v>
      </c>
    </row>
    <row r="2466" spans="1:9" x14ac:dyDescent="0.25">
      <c r="A2466" s="3">
        <v>44363</v>
      </c>
      <c r="B2466" s="1">
        <v>40168.691405999998</v>
      </c>
      <c r="C2466" s="1">
        <v>40516.777344000002</v>
      </c>
      <c r="D2466" s="1">
        <v>38176.035155999998</v>
      </c>
      <c r="E2466" s="1">
        <v>38347.0625</v>
      </c>
      <c r="F2466" s="1">
        <v>38347.0625</v>
      </c>
      <c r="G2466" s="5">
        <f t="shared" si="76"/>
        <v>-5.096256236721286E-2</v>
      </c>
      <c r="H2466" s="5">
        <f t="shared" si="77"/>
        <v>-5.2307031589956698E-2</v>
      </c>
      <c r="I2466" s="2">
        <v>39211635100</v>
      </c>
    </row>
    <row r="2467" spans="1:9" x14ac:dyDescent="0.25">
      <c r="A2467" s="3">
        <v>44364</v>
      </c>
      <c r="B2467" s="1">
        <v>38341.421875</v>
      </c>
      <c r="C2467" s="1">
        <v>39513.671875</v>
      </c>
      <c r="D2467" s="1">
        <v>37439.675780999998</v>
      </c>
      <c r="E2467" s="1">
        <v>38053.503905999998</v>
      </c>
      <c r="F2467" s="1">
        <v>38053.503905999998</v>
      </c>
      <c r="G2467" s="5">
        <f t="shared" si="76"/>
        <v>-7.6553085128751031E-3</v>
      </c>
      <c r="H2467" s="5">
        <f t="shared" si="77"/>
        <v>-7.684760794238691E-3</v>
      </c>
      <c r="I2467" s="2">
        <v>37096670047</v>
      </c>
    </row>
    <row r="2468" spans="1:9" x14ac:dyDescent="0.25">
      <c r="A2468" s="3">
        <v>44365</v>
      </c>
      <c r="B2468" s="1">
        <v>38099.476562999997</v>
      </c>
      <c r="C2468" s="1">
        <v>38187.261719000002</v>
      </c>
      <c r="D2468" s="1">
        <v>35255.855469000002</v>
      </c>
      <c r="E2468" s="1">
        <v>35787.246094000002</v>
      </c>
      <c r="F2468" s="1">
        <v>35787.246094000002</v>
      </c>
      <c r="G2468" s="5">
        <f t="shared" si="76"/>
        <v>-5.9554510869698651E-2</v>
      </c>
      <c r="H2468" s="5">
        <f t="shared" si="77"/>
        <v>-6.1401591378181027E-2</v>
      </c>
      <c r="I2468" s="2">
        <v>36200887275</v>
      </c>
    </row>
    <row r="2469" spans="1:9" x14ac:dyDescent="0.25">
      <c r="A2469" s="3">
        <v>44366</v>
      </c>
      <c r="B2469" s="1">
        <v>35854.527344000002</v>
      </c>
      <c r="C2469" s="1">
        <v>36457.796875</v>
      </c>
      <c r="D2469" s="1">
        <v>34933.0625</v>
      </c>
      <c r="E2469" s="1">
        <v>35615.871094000002</v>
      </c>
      <c r="F2469" s="1">
        <v>35615.871094000002</v>
      </c>
      <c r="G2469" s="5">
        <f t="shared" si="76"/>
        <v>-4.7887171745448764E-3</v>
      </c>
      <c r="H2469" s="5">
        <f t="shared" si="77"/>
        <v>-4.8002198172606026E-3</v>
      </c>
      <c r="I2469" s="2">
        <v>31207279719</v>
      </c>
    </row>
    <row r="2470" spans="1:9" x14ac:dyDescent="0.25">
      <c r="A2470" s="3">
        <v>44367</v>
      </c>
      <c r="B2470" s="1">
        <v>35563.140625</v>
      </c>
      <c r="C2470" s="1">
        <v>36059.484375</v>
      </c>
      <c r="D2470" s="1">
        <v>33432.074219000002</v>
      </c>
      <c r="E2470" s="1">
        <v>35698.296875</v>
      </c>
      <c r="F2470" s="1">
        <v>35698.296875</v>
      </c>
      <c r="G2470" s="5">
        <f t="shared" si="76"/>
        <v>2.3142991724800499E-3</v>
      </c>
      <c r="H2470" s="5">
        <f t="shared" si="77"/>
        <v>2.3116253067723149E-3</v>
      </c>
      <c r="I2470" s="2">
        <v>36664034054</v>
      </c>
    </row>
    <row r="2471" spans="1:9" x14ac:dyDescent="0.25">
      <c r="A2471" s="3">
        <v>44368</v>
      </c>
      <c r="B2471" s="1">
        <v>35641.144530999998</v>
      </c>
      <c r="C2471" s="1">
        <v>35721.640625</v>
      </c>
      <c r="D2471" s="1">
        <v>31295.935547000001</v>
      </c>
      <c r="E2471" s="1">
        <v>31676.693359000001</v>
      </c>
      <c r="F2471" s="1">
        <v>31676.693359000001</v>
      </c>
      <c r="G2471" s="5">
        <f t="shared" si="76"/>
        <v>-0.11265533283231732</v>
      </c>
      <c r="H2471" s="5">
        <f t="shared" si="77"/>
        <v>-0.11952179586051646</v>
      </c>
      <c r="I2471" s="2">
        <v>52809038594</v>
      </c>
    </row>
    <row r="2472" spans="1:9" x14ac:dyDescent="0.25">
      <c r="A2472" s="3">
        <v>44369</v>
      </c>
      <c r="B2472" s="1">
        <v>31622.376952999999</v>
      </c>
      <c r="C2472" s="1">
        <v>33292.453125</v>
      </c>
      <c r="D2472" s="1">
        <v>28893.621093999998</v>
      </c>
      <c r="E2472" s="1">
        <v>32505.660156000002</v>
      </c>
      <c r="F2472" s="1">
        <v>32505.660156000002</v>
      </c>
      <c r="G2472" s="5">
        <f t="shared" si="76"/>
        <v>2.6169612705629008E-2</v>
      </c>
      <c r="H2472" s="5">
        <f t="shared" si="77"/>
        <v>2.5833047613540543E-2</v>
      </c>
      <c r="I2472" s="2">
        <v>58964353058</v>
      </c>
    </row>
    <row r="2473" spans="1:9" x14ac:dyDescent="0.25">
      <c r="A2473" s="3">
        <v>44370</v>
      </c>
      <c r="B2473" s="1">
        <v>32515.714843999998</v>
      </c>
      <c r="C2473" s="1">
        <v>34753.410155999998</v>
      </c>
      <c r="D2473" s="1">
        <v>31772.632813</v>
      </c>
      <c r="E2473" s="1">
        <v>33723.027344000002</v>
      </c>
      <c r="F2473" s="1">
        <v>33723.027344000002</v>
      </c>
      <c r="G2473" s="5">
        <f t="shared" si="76"/>
        <v>3.7450929535276511E-2</v>
      </c>
      <c r="H2473" s="5">
        <f t="shared" si="77"/>
        <v>3.6766675170717404E-2</v>
      </c>
      <c r="I2473" s="2">
        <v>46317108925</v>
      </c>
    </row>
    <row r="2474" spans="1:9" x14ac:dyDescent="0.25">
      <c r="A2474" s="3">
        <v>44371</v>
      </c>
      <c r="B2474" s="1">
        <v>33682.800780999998</v>
      </c>
      <c r="C2474" s="1">
        <v>35228.851562999997</v>
      </c>
      <c r="D2474" s="1">
        <v>32385.214843999998</v>
      </c>
      <c r="E2474" s="1">
        <v>34662.4375</v>
      </c>
      <c r="F2474" s="1">
        <v>34662.4375</v>
      </c>
      <c r="G2474" s="5">
        <f t="shared" si="76"/>
        <v>2.7856637733537859E-2</v>
      </c>
      <c r="H2474" s="5">
        <f t="shared" si="77"/>
        <v>2.7475699850229934E-2</v>
      </c>
      <c r="I2474" s="2">
        <v>33123368116</v>
      </c>
    </row>
    <row r="2475" spans="1:9" x14ac:dyDescent="0.25">
      <c r="A2475" s="3">
        <v>44372</v>
      </c>
      <c r="B2475" s="1">
        <v>34659.105469000002</v>
      </c>
      <c r="C2475" s="1">
        <v>35487.246094000002</v>
      </c>
      <c r="D2475" s="1">
        <v>31350.884765999999</v>
      </c>
      <c r="E2475" s="1">
        <v>31637.779297000001</v>
      </c>
      <c r="F2475" s="1">
        <v>31637.779297000001</v>
      </c>
      <c r="G2475" s="5">
        <f t="shared" si="76"/>
        <v>-8.7260401205195071E-2</v>
      </c>
      <c r="H2475" s="5">
        <f t="shared" si="77"/>
        <v>-9.1304653970311664E-2</v>
      </c>
      <c r="I2475" s="2">
        <v>40230904226</v>
      </c>
    </row>
    <row r="2476" spans="1:9" x14ac:dyDescent="0.25">
      <c r="A2476" s="3">
        <v>44373</v>
      </c>
      <c r="B2476" s="1">
        <v>31594.664063</v>
      </c>
      <c r="C2476" s="1">
        <v>32637.587890999999</v>
      </c>
      <c r="D2476" s="1">
        <v>30184.501952999999</v>
      </c>
      <c r="E2476" s="1">
        <v>32186.277343999998</v>
      </c>
      <c r="F2476" s="1">
        <v>32186.277343999998</v>
      </c>
      <c r="G2476" s="5">
        <f t="shared" si="76"/>
        <v>1.7336806159843343E-2</v>
      </c>
      <c r="H2476" s="5">
        <f t="shared" si="77"/>
        <v>1.7188238404739098E-2</v>
      </c>
      <c r="I2476" s="2">
        <v>38585385521</v>
      </c>
    </row>
    <row r="2477" spans="1:9" x14ac:dyDescent="0.25">
      <c r="A2477" s="3">
        <v>44374</v>
      </c>
      <c r="B2477" s="1">
        <v>32287.523438</v>
      </c>
      <c r="C2477" s="1">
        <v>34656.128905999998</v>
      </c>
      <c r="D2477" s="1">
        <v>32071.757813</v>
      </c>
      <c r="E2477" s="1">
        <v>34649.644530999998</v>
      </c>
      <c r="F2477" s="1">
        <v>34649.644530999998</v>
      </c>
      <c r="G2477" s="5">
        <f t="shared" si="76"/>
        <v>7.6534703304518947E-2</v>
      </c>
      <c r="H2477" s="5">
        <f t="shared" si="77"/>
        <v>7.3747274464327023E-2</v>
      </c>
      <c r="I2477" s="2">
        <v>35511640894</v>
      </c>
    </row>
    <row r="2478" spans="1:9" x14ac:dyDescent="0.25">
      <c r="A2478" s="3">
        <v>44375</v>
      </c>
      <c r="B2478" s="1">
        <v>34679.121094000002</v>
      </c>
      <c r="C2478" s="1">
        <v>35219.890625</v>
      </c>
      <c r="D2478" s="1">
        <v>33902.074219000002</v>
      </c>
      <c r="E2478" s="1">
        <v>34434.335937999997</v>
      </c>
      <c r="F2478" s="1">
        <v>34434.335937999997</v>
      </c>
      <c r="G2478" s="5">
        <f t="shared" si="76"/>
        <v>-6.2138759549862366E-3</v>
      </c>
      <c r="H2478" s="5">
        <f t="shared" si="77"/>
        <v>-6.2332624340202996E-3</v>
      </c>
      <c r="I2478" s="2">
        <v>33892523752</v>
      </c>
    </row>
    <row r="2479" spans="1:9" x14ac:dyDescent="0.25">
      <c r="A2479" s="3">
        <v>44376</v>
      </c>
      <c r="B2479" s="1">
        <v>34475.558594000002</v>
      </c>
      <c r="C2479" s="1">
        <v>36542.109375</v>
      </c>
      <c r="D2479" s="1">
        <v>34252.484375</v>
      </c>
      <c r="E2479" s="1">
        <v>35867.777344000002</v>
      </c>
      <c r="F2479" s="1">
        <v>35867.777344000002</v>
      </c>
      <c r="G2479" s="5">
        <f t="shared" si="76"/>
        <v>4.162825757932298E-2</v>
      </c>
      <c r="H2479" s="5">
        <f t="shared" si="77"/>
        <v>4.0785121116589745E-2</v>
      </c>
      <c r="I2479" s="2">
        <v>37901460044</v>
      </c>
    </row>
    <row r="2480" spans="1:9" x14ac:dyDescent="0.25">
      <c r="A2480" s="3">
        <v>44377</v>
      </c>
      <c r="B2480" s="1">
        <v>35908.386719000002</v>
      </c>
      <c r="C2480" s="1">
        <v>36074.757812999997</v>
      </c>
      <c r="D2480" s="1">
        <v>34086.152344000002</v>
      </c>
      <c r="E2480" s="1">
        <v>35040.835937999997</v>
      </c>
      <c r="F2480" s="1">
        <v>35040.835937999997</v>
      </c>
      <c r="G2480" s="5">
        <f t="shared" si="76"/>
        <v>-2.3055273207173932E-2</v>
      </c>
      <c r="H2480" s="5">
        <f t="shared" si="77"/>
        <v>-2.332520295855366E-2</v>
      </c>
      <c r="I2480" s="2">
        <v>34059036099</v>
      </c>
    </row>
    <row r="2481" spans="1:9" x14ac:dyDescent="0.25">
      <c r="A2481" s="3">
        <v>44378</v>
      </c>
      <c r="B2481" s="1">
        <v>35035.984375</v>
      </c>
      <c r="C2481" s="1">
        <v>35035.984375</v>
      </c>
      <c r="D2481" s="1">
        <v>32883.78125</v>
      </c>
      <c r="E2481" s="1">
        <v>33572.117187999997</v>
      </c>
      <c r="F2481" s="1">
        <v>33572.117187999997</v>
      </c>
      <c r="G2481" s="5">
        <f t="shared" si="76"/>
        <v>-4.1914489500156304E-2</v>
      </c>
      <c r="H2481" s="5">
        <f t="shared" si="77"/>
        <v>-4.2818245600250257E-2</v>
      </c>
      <c r="I2481" s="2">
        <v>37838957079</v>
      </c>
    </row>
    <row r="2482" spans="1:9" x14ac:dyDescent="0.25">
      <c r="A2482" s="3">
        <v>44379</v>
      </c>
      <c r="B2482" s="1">
        <v>33549.601562999997</v>
      </c>
      <c r="C2482" s="1">
        <v>33939.589844000002</v>
      </c>
      <c r="D2482" s="1">
        <v>32770.679687999997</v>
      </c>
      <c r="E2482" s="1">
        <v>33897.046875</v>
      </c>
      <c r="F2482" s="1">
        <v>33897.046875</v>
      </c>
      <c r="G2482" s="5">
        <f t="shared" si="76"/>
        <v>9.678558107623525E-3</v>
      </c>
      <c r="H2482" s="5">
        <f t="shared" si="77"/>
        <v>9.6320208985466761E-3</v>
      </c>
      <c r="I2482" s="2">
        <v>38728974942</v>
      </c>
    </row>
    <row r="2483" spans="1:9" x14ac:dyDescent="0.25">
      <c r="A2483" s="3">
        <v>44380</v>
      </c>
      <c r="B2483" s="1">
        <v>33854.421875</v>
      </c>
      <c r="C2483" s="1">
        <v>34909.261719000002</v>
      </c>
      <c r="D2483" s="1">
        <v>33402.695312999997</v>
      </c>
      <c r="E2483" s="1">
        <v>34668.546875</v>
      </c>
      <c r="F2483" s="1">
        <v>34668.546875</v>
      </c>
      <c r="G2483" s="5">
        <f t="shared" si="76"/>
        <v>2.2760094790705843E-2</v>
      </c>
      <c r="H2483" s="5">
        <f t="shared" si="77"/>
        <v>2.2504948021345145E-2</v>
      </c>
      <c r="I2483" s="2">
        <v>24383958643</v>
      </c>
    </row>
    <row r="2484" spans="1:9" x14ac:dyDescent="0.25">
      <c r="A2484" s="3">
        <v>44381</v>
      </c>
      <c r="B2484" s="1">
        <v>34665.566405999998</v>
      </c>
      <c r="C2484" s="1">
        <v>35937.566405999998</v>
      </c>
      <c r="D2484" s="1">
        <v>34396.476562999997</v>
      </c>
      <c r="E2484" s="1">
        <v>35287.78125</v>
      </c>
      <c r="F2484" s="1">
        <v>35287.78125</v>
      </c>
      <c r="G2484" s="5">
        <f t="shared" si="76"/>
        <v>1.7861561294527206E-2</v>
      </c>
      <c r="H2484" s="5">
        <f t="shared" si="77"/>
        <v>1.7703918010918133E-2</v>
      </c>
      <c r="I2484" s="2">
        <v>24924307911</v>
      </c>
    </row>
    <row r="2485" spans="1:9" x14ac:dyDescent="0.25">
      <c r="A2485" s="3">
        <v>44382</v>
      </c>
      <c r="B2485" s="1">
        <v>35284.34375</v>
      </c>
      <c r="C2485" s="1">
        <v>35284.34375</v>
      </c>
      <c r="D2485" s="1">
        <v>33213.660155999998</v>
      </c>
      <c r="E2485" s="1">
        <v>33746.003905999998</v>
      </c>
      <c r="F2485" s="1">
        <v>33746.003905999998</v>
      </c>
      <c r="G2485" s="5">
        <f t="shared" si="76"/>
        <v>-4.369153540929982E-2</v>
      </c>
      <c r="H2485" s="5">
        <f t="shared" si="77"/>
        <v>-4.4674756269075924E-2</v>
      </c>
      <c r="I2485" s="2">
        <v>26721554282</v>
      </c>
    </row>
    <row r="2486" spans="1:9" x14ac:dyDescent="0.25">
      <c r="A2486" s="3">
        <v>44383</v>
      </c>
      <c r="B2486" s="1">
        <v>33723.507812999997</v>
      </c>
      <c r="C2486" s="1">
        <v>35038.535155999998</v>
      </c>
      <c r="D2486" s="1">
        <v>33599.917969000002</v>
      </c>
      <c r="E2486" s="1">
        <v>34235.195312999997</v>
      </c>
      <c r="F2486" s="1">
        <v>34235.195312999997</v>
      </c>
      <c r="G2486" s="5">
        <f t="shared" si="76"/>
        <v>1.4496276606932534E-2</v>
      </c>
      <c r="H2486" s="5">
        <f t="shared" si="77"/>
        <v>1.439221010147475E-2</v>
      </c>
      <c r="I2486" s="2">
        <v>26501259870</v>
      </c>
    </row>
    <row r="2487" spans="1:9" x14ac:dyDescent="0.25">
      <c r="A2487" s="3">
        <v>44384</v>
      </c>
      <c r="B2487" s="1">
        <v>34225.679687999997</v>
      </c>
      <c r="C2487" s="1">
        <v>34997.664062999997</v>
      </c>
      <c r="D2487" s="1">
        <v>33839.289062999997</v>
      </c>
      <c r="E2487" s="1">
        <v>33855.328125</v>
      </c>
      <c r="F2487" s="1">
        <v>33855.328125</v>
      </c>
      <c r="G2487" s="5">
        <f t="shared" si="76"/>
        <v>-1.1095808992091616E-2</v>
      </c>
      <c r="H2487" s="5">
        <f t="shared" si="77"/>
        <v>-1.1157826664906003E-2</v>
      </c>
      <c r="I2487" s="2">
        <v>24796027477</v>
      </c>
    </row>
    <row r="2488" spans="1:9" x14ac:dyDescent="0.25">
      <c r="A2488" s="3">
        <v>44385</v>
      </c>
      <c r="B2488" s="1">
        <v>33889.605469000002</v>
      </c>
      <c r="C2488" s="1">
        <v>33907.90625</v>
      </c>
      <c r="D2488" s="1">
        <v>32133.183593999998</v>
      </c>
      <c r="E2488" s="1">
        <v>32877.371094000002</v>
      </c>
      <c r="F2488" s="1">
        <v>32877.371094000002</v>
      </c>
      <c r="G2488" s="5">
        <f t="shared" si="76"/>
        <v>-2.8886355122278107E-2</v>
      </c>
      <c r="H2488" s="5">
        <f t="shared" si="77"/>
        <v>-2.9311778530360197E-2</v>
      </c>
      <c r="I2488" s="2">
        <v>29910396946</v>
      </c>
    </row>
    <row r="2489" spans="1:9" x14ac:dyDescent="0.25">
      <c r="A2489" s="3">
        <v>44386</v>
      </c>
      <c r="B2489" s="1">
        <v>32861.671875</v>
      </c>
      <c r="C2489" s="1">
        <v>34042.292969000002</v>
      </c>
      <c r="D2489" s="1">
        <v>32318.880859000001</v>
      </c>
      <c r="E2489" s="1">
        <v>33798.011719000002</v>
      </c>
      <c r="F2489" s="1">
        <v>33798.011719000002</v>
      </c>
      <c r="G2489" s="5">
        <f t="shared" si="76"/>
        <v>2.800225791678379E-2</v>
      </c>
      <c r="H2489" s="5">
        <f t="shared" si="77"/>
        <v>2.7617363447666056E-2</v>
      </c>
      <c r="I2489" s="2">
        <v>27436021028</v>
      </c>
    </row>
    <row r="2490" spans="1:9" x14ac:dyDescent="0.25">
      <c r="A2490" s="3">
        <v>44387</v>
      </c>
      <c r="B2490" s="1">
        <v>33811.242187999997</v>
      </c>
      <c r="C2490" s="1">
        <v>34209.070312999997</v>
      </c>
      <c r="D2490" s="1">
        <v>33116.011719000002</v>
      </c>
      <c r="E2490" s="1">
        <v>33520.519530999998</v>
      </c>
      <c r="F2490" s="1">
        <v>33520.519530999998</v>
      </c>
      <c r="G2490" s="5">
        <f t="shared" si="76"/>
        <v>-8.2103110179113648E-3</v>
      </c>
      <c r="H2490" s="5">
        <f t="shared" si="77"/>
        <v>-8.2442012484483709E-3</v>
      </c>
      <c r="I2490" s="2">
        <v>22971873468</v>
      </c>
    </row>
    <row r="2491" spans="1:9" x14ac:dyDescent="0.25">
      <c r="A2491" s="3">
        <v>44388</v>
      </c>
      <c r="B2491" s="1">
        <v>33509.078125</v>
      </c>
      <c r="C2491" s="1">
        <v>34584.703125</v>
      </c>
      <c r="D2491" s="1">
        <v>33346.738280999998</v>
      </c>
      <c r="E2491" s="1">
        <v>34240.1875</v>
      </c>
      <c r="F2491" s="1">
        <v>34240.1875</v>
      </c>
      <c r="G2491" s="5">
        <f t="shared" si="76"/>
        <v>2.1469475386097336E-2</v>
      </c>
      <c r="H2491" s="5">
        <f t="shared" si="77"/>
        <v>2.1242252681332983E-2</v>
      </c>
      <c r="I2491" s="2">
        <v>20108729370</v>
      </c>
    </row>
    <row r="2492" spans="1:9" x14ac:dyDescent="0.25">
      <c r="A2492" s="3">
        <v>44389</v>
      </c>
      <c r="B2492" s="1">
        <v>34254.015625</v>
      </c>
      <c r="C2492" s="1">
        <v>34592.15625</v>
      </c>
      <c r="D2492" s="1">
        <v>32697.308593999998</v>
      </c>
      <c r="E2492" s="1">
        <v>33155.847655999998</v>
      </c>
      <c r="F2492" s="1">
        <v>33155.847655999998</v>
      </c>
      <c r="G2492" s="5">
        <f t="shared" si="76"/>
        <v>-3.1668630436092138E-2</v>
      </c>
      <c r="H2492" s="5">
        <f t="shared" si="77"/>
        <v>-3.2180926355371134E-2</v>
      </c>
      <c r="I2492" s="2">
        <v>24321499537</v>
      </c>
    </row>
    <row r="2493" spans="1:9" x14ac:dyDescent="0.25">
      <c r="A2493" s="3">
        <v>44390</v>
      </c>
      <c r="B2493" s="1">
        <v>33125.46875</v>
      </c>
      <c r="C2493" s="1">
        <v>33327.101562999997</v>
      </c>
      <c r="D2493" s="1">
        <v>32261.419922000001</v>
      </c>
      <c r="E2493" s="1">
        <v>32702.025390999999</v>
      </c>
      <c r="F2493" s="1">
        <v>32702.025390999999</v>
      </c>
      <c r="G2493" s="5">
        <f t="shared" si="76"/>
        <v>-1.3687548263235927E-2</v>
      </c>
      <c r="H2493" s="5">
        <f t="shared" si="77"/>
        <v>-1.3782086406793313E-2</v>
      </c>
      <c r="I2493" s="2">
        <v>19120856669</v>
      </c>
    </row>
    <row r="2494" spans="1:9" x14ac:dyDescent="0.25">
      <c r="A2494" s="3">
        <v>44391</v>
      </c>
      <c r="B2494" s="1">
        <v>32723.845702999999</v>
      </c>
      <c r="C2494" s="1">
        <v>33061.398437999997</v>
      </c>
      <c r="D2494" s="1">
        <v>31639.125</v>
      </c>
      <c r="E2494" s="1">
        <v>32822.347655999998</v>
      </c>
      <c r="F2494" s="1">
        <v>32822.347655999998</v>
      </c>
      <c r="G2494" s="5">
        <f t="shared" si="76"/>
        <v>3.6793520756397413E-3</v>
      </c>
      <c r="H2494" s="5">
        <f t="shared" si="77"/>
        <v>3.6725998173467978E-3</v>
      </c>
      <c r="I2494" s="2">
        <v>21376531210</v>
      </c>
    </row>
    <row r="2495" spans="1:9" x14ac:dyDescent="0.25">
      <c r="A2495" s="3">
        <v>44392</v>
      </c>
      <c r="B2495" s="1">
        <v>32827.875</v>
      </c>
      <c r="C2495" s="1">
        <v>33159.640625</v>
      </c>
      <c r="D2495" s="1">
        <v>31175.708984000001</v>
      </c>
      <c r="E2495" s="1">
        <v>31780.730468999998</v>
      </c>
      <c r="F2495" s="1">
        <v>31780.730468999998</v>
      </c>
      <c r="G2495" s="5">
        <f t="shared" si="76"/>
        <v>-3.1734999516696338E-2</v>
      </c>
      <c r="H2495" s="5">
        <f t="shared" si="77"/>
        <v>-3.2249468341359284E-2</v>
      </c>
      <c r="I2495" s="2">
        <v>21300524237</v>
      </c>
    </row>
    <row r="2496" spans="1:9" x14ac:dyDescent="0.25">
      <c r="A2496" s="3">
        <v>44393</v>
      </c>
      <c r="B2496" s="1">
        <v>31841.550781000002</v>
      </c>
      <c r="C2496" s="1">
        <v>32218.40625</v>
      </c>
      <c r="D2496" s="1">
        <v>31100.673827999999</v>
      </c>
      <c r="E2496" s="1">
        <v>31421.539063</v>
      </c>
      <c r="F2496" s="1">
        <v>31421.539063</v>
      </c>
      <c r="G2496" s="5">
        <f t="shared" si="76"/>
        <v>-1.1302175900279154E-2</v>
      </c>
      <c r="H2496" s="5">
        <f t="shared" si="77"/>
        <v>-1.1366530850439871E-2</v>
      </c>
      <c r="I2496" s="2">
        <v>23699476918</v>
      </c>
    </row>
    <row r="2497" spans="1:9" x14ac:dyDescent="0.25">
      <c r="A2497" s="3">
        <v>44394</v>
      </c>
      <c r="B2497" s="1">
        <v>31397.308593999998</v>
      </c>
      <c r="C2497" s="1">
        <v>31935.945313</v>
      </c>
      <c r="D2497" s="1">
        <v>31223.990234000001</v>
      </c>
      <c r="E2497" s="1">
        <v>31533.068359000001</v>
      </c>
      <c r="F2497" s="1">
        <v>31533.068359000001</v>
      </c>
      <c r="G2497" s="5">
        <f t="shared" si="76"/>
        <v>3.5494536335851645E-3</v>
      </c>
      <c r="H2497" s="5">
        <f t="shared" si="77"/>
        <v>3.5431691895414143E-3</v>
      </c>
      <c r="I2497" s="2">
        <v>18895018942</v>
      </c>
    </row>
    <row r="2498" spans="1:9" x14ac:dyDescent="0.25">
      <c r="A2498" s="3">
        <v>44395</v>
      </c>
      <c r="B2498" s="1">
        <v>31533.884765999999</v>
      </c>
      <c r="C2498" s="1">
        <v>32398.996093999998</v>
      </c>
      <c r="D2498" s="1">
        <v>31215.492188</v>
      </c>
      <c r="E2498" s="1">
        <v>31796.810547000001</v>
      </c>
      <c r="F2498" s="1">
        <v>31796.810547000001</v>
      </c>
      <c r="G2498" s="5">
        <f t="shared" si="76"/>
        <v>8.3639874495349265E-3</v>
      </c>
      <c r="H2498" s="5">
        <f t="shared" si="77"/>
        <v>8.3292031289990721E-3</v>
      </c>
      <c r="I2498" s="2">
        <v>18787986667</v>
      </c>
    </row>
    <row r="2499" spans="1:9" x14ac:dyDescent="0.25">
      <c r="A2499" s="3">
        <v>44396</v>
      </c>
      <c r="B2499" s="1">
        <v>31800.011718999998</v>
      </c>
      <c r="C2499" s="1">
        <v>31885.859375</v>
      </c>
      <c r="D2499" s="1">
        <v>30563.734375</v>
      </c>
      <c r="E2499" s="1">
        <v>30817.832031000002</v>
      </c>
      <c r="F2499" s="1">
        <v>30817.832031000002</v>
      </c>
      <c r="G2499" s="5">
        <f t="shared" si="76"/>
        <v>-3.0788575934461604E-2</v>
      </c>
      <c r="H2499" s="5">
        <f t="shared" si="77"/>
        <v>-3.1272503000754293E-2</v>
      </c>
      <c r="I2499" s="2">
        <v>20434789545</v>
      </c>
    </row>
    <row r="2500" spans="1:9" x14ac:dyDescent="0.25">
      <c r="A2500" s="3">
        <v>44397</v>
      </c>
      <c r="B2500" s="1">
        <v>30838.285156000002</v>
      </c>
      <c r="C2500" s="1">
        <v>31006.1875</v>
      </c>
      <c r="D2500" s="1">
        <v>29360.955077999999</v>
      </c>
      <c r="E2500" s="1">
        <v>29807.347656000002</v>
      </c>
      <c r="F2500" s="1">
        <v>29807.347656000002</v>
      </c>
      <c r="G2500" s="5">
        <f t="shared" ref="G2500:G2563" si="78">E2500/E2499-1</f>
        <v>-3.2788950695283869E-2</v>
      </c>
      <c r="H2500" s="5">
        <f t="shared" ref="H2500:H2563" si="79">-LN(F2499/F2500)</f>
        <v>-3.3338555734487539E-2</v>
      </c>
      <c r="I2500" s="2">
        <v>23148267245</v>
      </c>
    </row>
    <row r="2501" spans="1:9" x14ac:dyDescent="0.25">
      <c r="A2501" s="3">
        <v>44398</v>
      </c>
      <c r="B2501" s="1">
        <v>29796.285156000002</v>
      </c>
      <c r="C2501" s="1">
        <v>32752.326172000001</v>
      </c>
      <c r="D2501" s="1">
        <v>29526.183593999998</v>
      </c>
      <c r="E2501" s="1">
        <v>32110.693359000001</v>
      </c>
      <c r="F2501" s="1">
        <v>32110.693359000001</v>
      </c>
      <c r="G2501" s="5">
        <f t="shared" si="78"/>
        <v>7.7274426748142888E-2</v>
      </c>
      <c r="H2501" s="5">
        <f t="shared" si="79"/>
        <v>7.4434172353641012E-2</v>
      </c>
      <c r="I2501" s="2">
        <v>28203024559</v>
      </c>
    </row>
    <row r="2502" spans="1:9" x14ac:dyDescent="0.25">
      <c r="A2502" s="3">
        <v>44399</v>
      </c>
      <c r="B2502" s="1">
        <v>32138.873047000001</v>
      </c>
      <c r="C2502" s="1">
        <v>32576.400390999999</v>
      </c>
      <c r="D2502" s="1">
        <v>31745.298827999999</v>
      </c>
      <c r="E2502" s="1">
        <v>32313.105468999998</v>
      </c>
      <c r="F2502" s="1">
        <v>32313.105468999998</v>
      </c>
      <c r="G2502" s="5">
        <f t="shared" si="78"/>
        <v>6.3035733217284839E-3</v>
      </c>
      <c r="H2502" s="5">
        <f t="shared" si="79"/>
        <v>6.2837889015847437E-3</v>
      </c>
      <c r="I2502" s="2">
        <v>19555230518</v>
      </c>
    </row>
    <row r="2503" spans="1:9" x14ac:dyDescent="0.25">
      <c r="A2503" s="3">
        <v>44400</v>
      </c>
      <c r="B2503" s="1">
        <v>32305.958984000001</v>
      </c>
      <c r="C2503" s="1">
        <v>33581.550780999998</v>
      </c>
      <c r="D2503" s="1">
        <v>32057.892577999999</v>
      </c>
      <c r="E2503" s="1">
        <v>33581.550780999998</v>
      </c>
      <c r="F2503" s="1">
        <v>33581.550780999998</v>
      </c>
      <c r="G2503" s="5">
        <f t="shared" si="78"/>
        <v>3.925482535923086E-2</v>
      </c>
      <c r="H2503" s="5">
        <f t="shared" si="79"/>
        <v>3.8503942256723322E-2</v>
      </c>
      <c r="I2503" s="2">
        <v>22552046192</v>
      </c>
    </row>
    <row r="2504" spans="1:9" x14ac:dyDescent="0.25">
      <c r="A2504" s="3">
        <v>44401</v>
      </c>
      <c r="B2504" s="1">
        <v>33593.730469000002</v>
      </c>
      <c r="C2504" s="1">
        <v>34490.390625</v>
      </c>
      <c r="D2504" s="1">
        <v>33424.859375</v>
      </c>
      <c r="E2504" s="1">
        <v>34292.445312999997</v>
      </c>
      <c r="F2504" s="1">
        <v>34292.445312999997</v>
      </c>
      <c r="G2504" s="5">
        <f t="shared" si="78"/>
        <v>2.1169199023477248E-2</v>
      </c>
      <c r="H2504" s="5">
        <f t="shared" si="79"/>
        <v>2.0948244378694761E-2</v>
      </c>
      <c r="I2504" s="2">
        <v>21664706865</v>
      </c>
    </row>
    <row r="2505" spans="1:9" x14ac:dyDescent="0.25">
      <c r="A2505" s="3">
        <v>44402</v>
      </c>
      <c r="B2505" s="1">
        <v>34290.292969000002</v>
      </c>
      <c r="C2505" s="1">
        <v>35364.925780999998</v>
      </c>
      <c r="D2505" s="1">
        <v>33881.835937999997</v>
      </c>
      <c r="E2505" s="1">
        <v>35350.1875</v>
      </c>
      <c r="F2505" s="1">
        <v>35350.1875</v>
      </c>
      <c r="G2505" s="5">
        <f t="shared" si="78"/>
        <v>3.0844758294300556E-2</v>
      </c>
      <c r="H2505" s="5">
        <f t="shared" si="79"/>
        <v>3.0378619783078428E-2</v>
      </c>
      <c r="I2505" s="2">
        <v>20856685287</v>
      </c>
    </row>
    <row r="2506" spans="1:9" x14ac:dyDescent="0.25">
      <c r="A2506" s="3">
        <v>44403</v>
      </c>
      <c r="B2506" s="1">
        <v>35384.03125</v>
      </c>
      <c r="C2506" s="1">
        <v>40499.675780999998</v>
      </c>
      <c r="D2506" s="1">
        <v>35287.3125</v>
      </c>
      <c r="E2506" s="1">
        <v>37337.535155999998</v>
      </c>
      <c r="F2506" s="1">
        <v>37337.535155999998</v>
      </c>
      <c r="G2506" s="5">
        <f t="shared" si="78"/>
        <v>5.6218871710369323E-2</v>
      </c>
      <c r="H2506" s="5">
        <f t="shared" si="79"/>
        <v>5.469542868491608E-2</v>
      </c>
      <c r="I2506" s="2">
        <v>51022126212</v>
      </c>
    </row>
    <row r="2507" spans="1:9" x14ac:dyDescent="0.25">
      <c r="A2507" s="3">
        <v>44404</v>
      </c>
      <c r="B2507" s="1">
        <v>37276.035155999998</v>
      </c>
      <c r="C2507" s="1">
        <v>39406.941405999998</v>
      </c>
      <c r="D2507" s="1">
        <v>36441.726562999997</v>
      </c>
      <c r="E2507" s="1">
        <v>39406.941405999998</v>
      </c>
      <c r="F2507" s="1">
        <v>39406.941405999998</v>
      </c>
      <c r="G2507" s="5">
        <f t="shared" si="78"/>
        <v>5.5424286615434415E-2</v>
      </c>
      <c r="H2507" s="5">
        <f t="shared" si="79"/>
        <v>5.3942853488387857E-2</v>
      </c>
      <c r="I2507" s="2">
        <v>35097370560</v>
      </c>
    </row>
    <row r="2508" spans="1:9" x14ac:dyDescent="0.25">
      <c r="A2508" s="3">
        <v>44405</v>
      </c>
      <c r="B2508" s="1">
        <v>39503.1875</v>
      </c>
      <c r="C2508" s="1">
        <v>40816.070312999997</v>
      </c>
      <c r="D2508" s="1">
        <v>38862.4375</v>
      </c>
      <c r="E2508" s="1">
        <v>39995.90625</v>
      </c>
      <c r="F2508" s="1">
        <v>39995.90625</v>
      </c>
      <c r="G2508" s="5">
        <f t="shared" si="78"/>
        <v>1.4945713191288901E-2</v>
      </c>
      <c r="H2508" s="5">
        <f t="shared" si="79"/>
        <v>1.4835126522799473E-2</v>
      </c>
      <c r="I2508" s="2">
        <v>38702404695</v>
      </c>
    </row>
    <row r="2509" spans="1:9" x14ac:dyDescent="0.25">
      <c r="A2509" s="3">
        <v>44406</v>
      </c>
      <c r="B2509" s="1">
        <v>39995.453125</v>
      </c>
      <c r="C2509" s="1">
        <v>40593.070312999997</v>
      </c>
      <c r="D2509" s="1">
        <v>39352.058594000002</v>
      </c>
      <c r="E2509" s="1">
        <v>40008.421875</v>
      </c>
      <c r="F2509" s="1">
        <v>40008.421875</v>
      </c>
      <c r="G2509" s="5">
        <f t="shared" si="78"/>
        <v>3.1292265067750513E-4</v>
      </c>
      <c r="H2509" s="5">
        <f t="shared" si="79"/>
        <v>3.1287370059638041E-4</v>
      </c>
      <c r="I2509" s="2">
        <v>27167146027</v>
      </c>
    </row>
    <row r="2510" spans="1:9" x14ac:dyDescent="0.25">
      <c r="A2510" s="3">
        <v>44407</v>
      </c>
      <c r="B2510" s="1">
        <v>40027.484375</v>
      </c>
      <c r="C2510" s="1">
        <v>42235.546875</v>
      </c>
      <c r="D2510" s="1">
        <v>38397.355469000002</v>
      </c>
      <c r="E2510" s="1">
        <v>42235.546875</v>
      </c>
      <c r="F2510" s="1">
        <v>42235.546875</v>
      </c>
      <c r="G2510" s="5">
        <f t="shared" si="78"/>
        <v>5.5666404612466414E-2</v>
      </c>
      <c r="H2510" s="5">
        <f t="shared" si="79"/>
        <v>5.4172230652618295E-2</v>
      </c>
      <c r="I2510" s="2">
        <v>33072782960</v>
      </c>
    </row>
    <row r="2511" spans="1:9" x14ac:dyDescent="0.25">
      <c r="A2511" s="3">
        <v>44408</v>
      </c>
      <c r="B2511" s="1">
        <v>42196.304687999997</v>
      </c>
      <c r="C2511" s="1">
        <v>42231.449219000002</v>
      </c>
      <c r="D2511" s="1">
        <v>41110.832030999998</v>
      </c>
      <c r="E2511" s="1">
        <v>41626.195312999997</v>
      </c>
      <c r="F2511" s="1">
        <v>41626.195312999997</v>
      </c>
      <c r="G2511" s="5">
        <f t="shared" si="78"/>
        <v>-1.4427457605874827E-2</v>
      </c>
      <c r="H2511" s="5">
        <f t="shared" si="79"/>
        <v>-1.45325453631391E-2</v>
      </c>
      <c r="I2511" s="2">
        <v>25802845343</v>
      </c>
    </row>
    <row r="2512" spans="1:9" x14ac:dyDescent="0.25">
      <c r="A2512" s="3">
        <v>44409</v>
      </c>
      <c r="B2512" s="1">
        <v>41460.84375</v>
      </c>
      <c r="C2512" s="1">
        <v>42541.679687999997</v>
      </c>
      <c r="D2512" s="1">
        <v>39540.941405999998</v>
      </c>
      <c r="E2512" s="1">
        <v>39974.894530999998</v>
      </c>
      <c r="F2512" s="1">
        <v>39974.894530999998</v>
      </c>
      <c r="G2512" s="5">
        <f t="shared" si="78"/>
        <v>-3.9669750492048683E-2</v>
      </c>
      <c r="H2512" s="5">
        <f t="shared" si="79"/>
        <v>-4.0478043773979434E-2</v>
      </c>
      <c r="I2512" s="2">
        <v>26688438115</v>
      </c>
    </row>
    <row r="2513" spans="1:9" x14ac:dyDescent="0.25">
      <c r="A2513" s="3">
        <v>44410</v>
      </c>
      <c r="B2513" s="1">
        <v>39907.261719000002</v>
      </c>
      <c r="C2513" s="1">
        <v>40419.179687999997</v>
      </c>
      <c r="D2513" s="1">
        <v>38746.347655999998</v>
      </c>
      <c r="E2513" s="1">
        <v>39201.945312999997</v>
      </c>
      <c r="F2513" s="1">
        <v>39201.945312999997</v>
      </c>
      <c r="G2513" s="5">
        <f t="shared" si="78"/>
        <v>-1.9335866349830866E-2</v>
      </c>
      <c r="H2513" s="5">
        <f t="shared" si="79"/>
        <v>-1.9525249445800138E-2</v>
      </c>
      <c r="I2513" s="2">
        <v>25595265436</v>
      </c>
    </row>
    <row r="2514" spans="1:9" x14ac:dyDescent="0.25">
      <c r="A2514" s="3">
        <v>44411</v>
      </c>
      <c r="B2514" s="1">
        <v>39178.402344000002</v>
      </c>
      <c r="C2514" s="1">
        <v>39750.03125</v>
      </c>
      <c r="D2514" s="1">
        <v>37782.050780999998</v>
      </c>
      <c r="E2514" s="1">
        <v>38152.980469000002</v>
      </c>
      <c r="F2514" s="1">
        <v>38152.980469000002</v>
      </c>
      <c r="G2514" s="5">
        <f t="shared" si="78"/>
        <v>-2.6757979371297758E-2</v>
      </c>
      <c r="H2514" s="5">
        <f t="shared" si="79"/>
        <v>-2.712249121133364E-2</v>
      </c>
      <c r="I2514" s="2">
        <v>26189830450</v>
      </c>
    </row>
    <row r="2515" spans="1:9" x14ac:dyDescent="0.25">
      <c r="A2515" s="3">
        <v>44412</v>
      </c>
      <c r="B2515" s="1">
        <v>38213.332030999998</v>
      </c>
      <c r="C2515" s="1">
        <v>39952.296875</v>
      </c>
      <c r="D2515" s="1">
        <v>37589.164062999997</v>
      </c>
      <c r="E2515" s="1">
        <v>39747.503905999998</v>
      </c>
      <c r="F2515" s="1">
        <v>39747.503905999998</v>
      </c>
      <c r="G2515" s="5">
        <f t="shared" si="78"/>
        <v>4.1792893173721479E-2</v>
      </c>
      <c r="H2515" s="5">
        <f t="shared" si="79"/>
        <v>4.0943164625633896E-2</v>
      </c>
      <c r="I2515" s="2">
        <v>25372562724</v>
      </c>
    </row>
    <row r="2516" spans="1:9" x14ac:dyDescent="0.25">
      <c r="A2516" s="3">
        <v>44413</v>
      </c>
      <c r="B2516" s="1">
        <v>39744.515625</v>
      </c>
      <c r="C2516" s="1">
        <v>41341.933594000002</v>
      </c>
      <c r="D2516" s="1">
        <v>37458.003905999998</v>
      </c>
      <c r="E2516" s="1">
        <v>40869.554687999997</v>
      </c>
      <c r="F2516" s="1">
        <v>40869.554687999997</v>
      </c>
      <c r="G2516" s="5">
        <f t="shared" si="78"/>
        <v>2.8229465293055034E-2</v>
      </c>
      <c r="H2516" s="5">
        <f t="shared" si="79"/>
        <v>2.7838357389770332E-2</v>
      </c>
      <c r="I2516" s="2">
        <v>35185031017</v>
      </c>
    </row>
    <row r="2517" spans="1:9" x14ac:dyDescent="0.25">
      <c r="A2517" s="3">
        <v>44414</v>
      </c>
      <c r="B2517" s="1">
        <v>40865.867187999997</v>
      </c>
      <c r="C2517" s="1">
        <v>43271.660155999998</v>
      </c>
      <c r="D2517" s="1">
        <v>39932.179687999997</v>
      </c>
      <c r="E2517" s="1">
        <v>42816.5</v>
      </c>
      <c r="F2517" s="1">
        <v>42816.5</v>
      </c>
      <c r="G2517" s="5">
        <f t="shared" si="78"/>
        <v>4.7638035864669304E-2</v>
      </c>
      <c r="H2517" s="5">
        <f t="shared" si="79"/>
        <v>4.6538140614182266E-2</v>
      </c>
      <c r="I2517" s="2">
        <v>38226483046</v>
      </c>
    </row>
    <row r="2518" spans="1:9" x14ac:dyDescent="0.25">
      <c r="A2518" s="3">
        <v>44415</v>
      </c>
      <c r="B2518" s="1">
        <v>42832.796875</v>
      </c>
      <c r="C2518" s="1">
        <v>44689.859375</v>
      </c>
      <c r="D2518" s="1">
        <v>42618.566405999998</v>
      </c>
      <c r="E2518" s="1">
        <v>44555.800780999998</v>
      </c>
      <c r="F2518" s="1">
        <v>44555.800780999998</v>
      </c>
      <c r="G2518" s="5">
        <f t="shared" si="78"/>
        <v>4.0622208284189387E-2</v>
      </c>
      <c r="H2518" s="5">
        <f t="shared" si="79"/>
        <v>3.9818811453165029E-2</v>
      </c>
      <c r="I2518" s="2">
        <v>40030862141</v>
      </c>
    </row>
    <row r="2519" spans="1:9" x14ac:dyDescent="0.25">
      <c r="A2519" s="3">
        <v>44416</v>
      </c>
      <c r="B2519" s="1">
        <v>44574.4375</v>
      </c>
      <c r="C2519" s="1">
        <v>45282.351562999997</v>
      </c>
      <c r="D2519" s="1">
        <v>43331.910155999998</v>
      </c>
      <c r="E2519" s="1">
        <v>43798.117187999997</v>
      </c>
      <c r="F2519" s="1">
        <v>43798.117187999997</v>
      </c>
      <c r="G2519" s="5">
        <f t="shared" si="78"/>
        <v>-1.7005273830093537E-2</v>
      </c>
      <c r="H2519" s="5">
        <f t="shared" si="79"/>
        <v>-1.7151523885062917E-2</v>
      </c>
      <c r="I2519" s="2">
        <v>36302664750</v>
      </c>
    </row>
    <row r="2520" spans="1:9" x14ac:dyDescent="0.25">
      <c r="A2520" s="3">
        <v>44417</v>
      </c>
      <c r="B2520" s="1">
        <v>43791.925780999998</v>
      </c>
      <c r="C2520" s="1">
        <v>46456.832030999998</v>
      </c>
      <c r="D2520" s="1">
        <v>42848.6875</v>
      </c>
      <c r="E2520" s="1">
        <v>46365.402344000002</v>
      </c>
      <c r="F2520" s="1">
        <v>46365.402344000002</v>
      </c>
      <c r="G2520" s="5">
        <f t="shared" si="78"/>
        <v>5.8616336062578434E-2</v>
      </c>
      <c r="H2520" s="5">
        <f t="shared" si="79"/>
        <v>5.6962712084044367E-2</v>
      </c>
      <c r="I2520" s="2">
        <v>38734079049</v>
      </c>
    </row>
    <row r="2521" spans="1:9" x14ac:dyDescent="0.25">
      <c r="A2521" s="3">
        <v>44418</v>
      </c>
      <c r="B2521" s="1">
        <v>46280.847655999998</v>
      </c>
      <c r="C2521" s="1">
        <v>46637.988280999998</v>
      </c>
      <c r="D2521" s="1">
        <v>44705.554687999997</v>
      </c>
      <c r="E2521" s="1">
        <v>45585.03125</v>
      </c>
      <c r="F2521" s="1">
        <v>45585.03125</v>
      </c>
      <c r="G2521" s="5">
        <f t="shared" si="78"/>
        <v>-1.6830892315140011E-2</v>
      </c>
      <c r="H2521" s="5">
        <f t="shared" si="79"/>
        <v>-1.6974141398000207E-2</v>
      </c>
      <c r="I2521" s="2">
        <v>33546019517</v>
      </c>
    </row>
    <row r="2522" spans="1:9" x14ac:dyDescent="0.25">
      <c r="A2522" s="3">
        <v>44419</v>
      </c>
      <c r="B2522" s="1">
        <v>45599.703125</v>
      </c>
      <c r="C2522" s="1">
        <v>46735.632812999997</v>
      </c>
      <c r="D2522" s="1">
        <v>45351.710937999997</v>
      </c>
      <c r="E2522" s="1">
        <v>45593.636719000002</v>
      </c>
      <c r="F2522" s="1">
        <v>45593.636719000002</v>
      </c>
      <c r="G2522" s="5">
        <f t="shared" si="78"/>
        <v>1.8877839422337672E-4</v>
      </c>
      <c r="H2522" s="5">
        <f t="shared" si="79"/>
        <v>1.8876057782463116E-4</v>
      </c>
      <c r="I2522" s="2">
        <v>34319709073</v>
      </c>
    </row>
    <row r="2523" spans="1:9" x14ac:dyDescent="0.25">
      <c r="A2523" s="3">
        <v>44420</v>
      </c>
      <c r="B2523" s="1">
        <v>45576.878905999998</v>
      </c>
      <c r="C2523" s="1">
        <v>46228.910155999998</v>
      </c>
      <c r="D2523" s="1">
        <v>43861.445312999997</v>
      </c>
      <c r="E2523" s="1">
        <v>44428.289062999997</v>
      </c>
      <c r="F2523" s="1">
        <v>44428.289062999997</v>
      </c>
      <c r="G2523" s="5">
        <f t="shared" si="78"/>
        <v>-2.5559436356924259E-2</v>
      </c>
      <c r="H2523" s="5">
        <f t="shared" si="79"/>
        <v>-2.5891753538429794E-2</v>
      </c>
      <c r="I2523" s="2">
        <v>33723620826</v>
      </c>
    </row>
    <row r="2524" spans="1:9" x14ac:dyDescent="0.25">
      <c r="A2524" s="3">
        <v>44421</v>
      </c>
      <c r="B2524" s="1">
        <v>44439.691405999998</v>
      </c>
      <c r="C2524" s="1">
        <v>47831.976562999997</v>
      </c>
      <c r="D2524" s="1">
        <v>44282.417969000002</v>
      </c>
      <c r="E2524" s="1">
        <v>47793.320312999997</v>
      </c>
      <c r="F2524" s="1">
        <v>47793.320312999997</v>
      </c>
      <c r="G2524" s="5">
        <f t="shared" si="78"/>
        <v>7.574073458530739E-2</v>
      </c>
      <c r="H2524" s="5">
        <f t="shared" si="79"/>
        <v>7.3009479718125145E-2</v>
      </c>
      <c r="I2524" s="2">
        <v>31744259539</v>
      </c>
    </row>
    <row r="2525" spans="1:9" x14ac:dyDescent="0.25">
      <c r="A2525" s="3">
        <v>44422</v>
      </c>
      <c r="B2525" s="1">
        <v>47810.6875</v>
      </c>
      <c r="C2525" s="1">
        <v>48098.683594000002</v>
      </c>
      <c r="D2525" s="1">
        <v>46177.632812999997</v>
      </c>
      <c r="E2525" s="1">
        <v>47096.945312999997</v>
      </c>
      <c r="F2525" s="1">
        <v>47096.945312999997</v>
      </c>
      <c r="G2525" s="5">
        <f t="shared" si="78"/>
        <v>-1.4570550768170487E-2</v>
      </c>
      <c r="H2525" s="5">
        <f t="shared" si="79"/>
        <v>-1.467774375781844E-2</v>
      </c>
      <c r="I2525" s="2">
        <v>31211354442</v>
      </c>
    </row>
    <row r="2526" spans="1:9" x14ac:dyDescent="0.25">
      <c r="A2526" s="3">
        <v>44423</v>
      </c>
      <c r="B2526" s="1">
        <v>47096.667969000002</v>
      </c>
      <c r="C2526" s="1">
        <v>47357.105469000002</v>
      </c>
      <c r="D2526" s="1">
        <v>45579.589844000002</v>
      </c>
      <c r="E2526" s="1">
        <v>47047.003905999998</v>
      </c>
      <c r="F2526" s="1">
        <v>47047.003905999998</v>
      </c>
      <c r="G2526" s="5">
        <f t="shared" si="78"/>
        <v>-1.0603958848730555E-3</v>
      </c>
      <c r="H2526" s="5">
        <f t="shared" si="79"/>
        <v>-1.0609585023560752E-3</v>
      </c>
      <c r="I2526" s="2">
        <v>30988958446</v>
      </c>
    </row>
    <row r="2527" spans="1:9" x14ac:dyDescent="0.25">
      <c r="A2527" s="3">
        <v>44424</v>
      </c>
      <c r="B2527" s="1">
        <v>47019.960937999997</v>
      </c>
      <c r="C2527" s="1">
        <v>47998.097655999998</v>
      </c>
      <c r="D2527" s="1">
        <v>45700.320312999997</v>
      </c>
      <c r="E2527" s="1">
        <v>46004.484375</v>
      </c>
      <c r="F2527" s="1">
        <v>46004.484375</v>
      </c>
      <c r="G2527" s="5">
        <f t="shared" si="78"/>
        <v>-2.2159105669788293E-2</v>
      </c>
      <c r="H2527" s="5">
        <f t="shared" si="79"/>
        <v>-2.2408306915851307E-2</v>
      </c>
      <c r="I2527" s="2">
        <v>32776876610</v>
      </c>
    </row>
    <row r="2528" spans="1:9" x14ac:dyDescent="0.25">
      <c r="A2528" s="3">
        <v>44425</v>
      </c>
      <c r="B2528" s="1">
        <v>45936.457030999998</v>
      </c>
      <c r="C2528" s="1">
        <v>47139.570312999997</v>
      </c>
      <c r="D2528" s="1">
        <v>44512.417969000002</v>
      </c>
      <c r="E2528" s="1">
        <v>44695.359375</v>
      </c>
      <c r="F2528" s="1">
        <v>44695.359375</v>
      </c>
      <c r="G2528" s="5">
        <f t="shared" si="78"/>
        <v>-2.8456465011732934E-2</v>
      </c>
      <c r="H2528" s="5">
        <f t="shared" si="79"/>
        <v>-2.8869199034587376E-2</v>
      </c>
      <c r="I2528" s="2">
        <v>33451362600</v>
      </c>
    </row>
    <row r="2529" spans="1:9" x14ac:dyDescent="0.25">
      <c r="A2529" s="3">
        <v>44426</v>
      </c>
      <c r="B2529" s="1">
        <v>44686.75</v>
      </c>
      <c r="C2529" s="1">
        <v>45952.0625</v>
      </c>
      <c r="D2529" s="1">
        <v>44364.027344000002</v>
      </c>
      <c r="E2529" s="1">
        <v>44801.1875</v>
      </c>
      <c r="F2529" s="1">
        <v>44801.1875</v>
      </c>
      <c r="G2529" s="5">
        <f t="shared" si="78"/>
        <v>2.3677653895135542E-3</v>
      </c>
      <c r="H2529" s="5">
        <f t="shared" si="79"/>
        <v>2.3649666500121427E-3</v>
      </c>
      <c r="I2529" s="2">
        <v>32194123075</v>
      </c>
    </row>
    <row r="2530" spans="1:9" x14ac:dyDescent="0.25">
      <c r="A2530" s="3">
        <v>44427</v>
      </c>
      <c r="B2530" s="1">
        <v>44741.882812999997</v>
      </c>
      <c r="C2530" s="1">
        <v>46970.761719000002</v>
      </c>
      <c r="D2530" s="1">
        <v>43998.316405999998</v>
      </c>
      <c r="E2530" s="1">
        <v>46717.578125</v>
      </c>
      <c r="F2530" s="1">
        <v>46717.578125</v>
      </c>
      <c r="G2530" s="5">
        <f t="shared" si="78"/>
        <v>4.2775442615220927E-2</v>
      </c>
      <c r="H2530" s="5">
        <f t="shared" si="79"/>
        <v>4.1885853332349239E-2</v>
      </c>
      <c r="I2530" s="2">
        <v>37204312299</v>
      </c>
    </row>
    <row r="2531" spans="1:9" x14ac:dyDescent="0.25">
      <c r="A2531" s="3">
        <v>44428</v>
      </c>
      <c r="B2531" s="1">
        <v>46723.121094000002</v>
      </c>
      <c r="C2531" s="1">
        <v>49342.152344000002</v>
      </c>
      <c r="D2531" s="1">
        <v>46650.707030999998</v>
      </c>
      <c r="E2531" s="1">
        <v>49339.175780999998</v>
      </c>
      <c r="F2531" s="1">
        <v>49339.175780999998</v>
      </c>
      <c r="G2531" s="5">
        <f t="shared" si="78"/>
        <v>5.6115872466366179E-2</v>
      </c>
      <c r="H2531" s="5">
        <f t="shared" si="79"/>
        <v>5.4597906978786297E-2</v>
      </c>
      <c r="I2531" s="2">
        <v>34706867452</v>
      </c>
    </row>
    <row r="2532" spans="1:9" x14ac:dyDescent="0.25">
      <c r="A2532" s="3">
        <v>44429</v>
      </c>
      <c r="B2532" s="1">
        <v>49327.074219000002</v>
      </c>
      <c r="C2532" s="1">
        <v>49717.019530999998</v>
      </c>
      <c r="D2532" s="1">
        <v>48312.199219000002</v>
      </c>
      <c r="E2532" s="1">
        <v>48905.492187999997</v>
      </c>
      <c r="F2532" s="1">
        <v>48905.492187999997</v>
      </c>
      <c r="G2532" s="5">
        <f t="shared" si="78"/>
        <v>-8.7898426784626116E-3</v>
      </c>
      <c r="H2532" s="5">
        <f t="shared" si="79"/>
        <v>-8.8287012201763455E-3</v>
      </c>
      <c r="I2532" s="2">
        <v>40585205312</v>
      </c>
    </row>
    <row r="2533" spans="1:9" x14ac:dyDescent="0.25">
      <c r="A2533" s="3">
        <v>44430</v>
      </c>
      <c r="B2533" s="1">
        <v>48869.105469000002</v>
      </c>
      <c r="C2533" s="1">
        <v>49471.609375</v>
      </c>
      <c r="D2533" s="1">
        <v>48199.941405999998</v>
      </c>
      <c r="E2533" s="1">
        <v>49321.652344000002</v>
      </c>
      <c r="F2533" s="1">
        <v>49321.652344000002</v>
      </c>
      <c r="G2533" s="5">
        <f t="shared" si="78"/>
        <v>8.509476898836299E-3</v>
      </c>
      <c r="H2533" s="5">
        <f t="shared" si="79"/>
        <v>8.4734753921088569E-3</v>
      </c>
      <c r="I2533" s="2">
        <v>25370975378</v>
      </c>
    </row>
    <row r="2534" spans="1:9" x14ac:dyDescent="0.25">
      <c r="A2534" s="3">
        <v>44431</v>
      </c>
      <c r="B2534" s="1">
        <v>49291.675780999998</v>
      </c>
      <c r="C2534" s="1">
        <v>50482.078125</v>
      </c>
      <c r="D2534" s="1">
        <v>49074.605469000002</v>
      </c>
      <c r="E2534" s="1">
        <v>49546.148437999997</v>
      </c>
      <c r="F2534" s="1">
        <v>49546.148437999997</v>
      </c>
      <c r="G2534" s="5">
        <f t="shared" si="78"/>
        <v>4.551674230908187E-3</v>
      </c>
      <c r="H2534" s="5">
        <f t="shared" si="79"/>
        <v>4.5413466883042616E-3</v>
      </c>
      <c r="I2534" s="2">
        <v>34305053719</v>
      </c>
    </row>
    <row r="2535" spans="1:9" x14ac:dyDescent="0.25">
      <c r="A2535" s="3">
        <v>44432</v>
      </c>
      <c r="B2535" s="1">
        <v>49562.347655999998</v>
      </c>
      <c r="C2535" s="1">
        <v>49878.769530999998</v>
      </c>
      <c r="D2535" s="1">
        <v>47687.117187999997</v>
      </c>
      <c r="E2535" s="1">
        <v>47706.117187999997</v>
      </c>
      <c r="F2535" s="1">
        <v>47706.117187999997</v>
      </c>
      <c r="G2535" s="5">
        <f t="shared" si="78"/>
        <v>-3.7137725292664014E-2</v>
      </c>
      <c r="H2535" s="5">
        <f t="shared" si="79"/>
        <v>-3.7844894330560541E-2</v>
      </c>
      <c r="I2535" s="2">
        <v>35361168834</v>
      </c>
    </row>
    <row r="2536" spans="1:9" x14ac:dyDescent="0.25">
      <c r="A2536" s="3">
        <v>44433</v>
      </c>
      <c r="B2536" s="1">
        <v>47727.257812999997</v>
      </c>
      <c r="C2536" s="1">
        <v>49202.878905999998</v>
      </c>
      <c r="D2536" s="1">
        <v>47163.613280999998</v>
      </c>
      <c r="E2536" s="1">
        <v>48960.789062999997</v>
      </c>
      <c r="F2536" s="1">
        <v>48960.789062999997</v>
      </c>
      <c r="G2536" s="5">
        <f t="shared" si="78"/>
        <v>2.6300020814010061E-2</v>
      </c>
      <c r="H2536" s="5">
        <f t="shared" si="79"/>
        <v>2.5960121950160866E-2</v>
      </c>
      <c r="I2536" s="2">
        <v>32646349931</v>
      </c>
    </row>
    <row r="2537" spans="1:9" x14ac:dyDescent="0.25">
      <c r="A2537" s="3">
        <v>44434</v>
      </c>
      <c r="B2537" s="1">
        <v>49002.640625</v>
      </c>
      <c r="C2537" s="1">
        <v>49347.582030999998</v>
      </c>
      <c r="D2537" s="1">
        <v>46405.78125</v>
      </c>
      <c r="E2537" s="1">
        <v>46942.21875</v>
      </c>
      <c r="F2537" s="1">
        <v>46942.21875</v>
      </c>
      <c r="G2537" s="5">
        <f t="shared" si="78"/>
        <v>-4.1228304356014656E-2</v>
      </c>
      <c r="H2537" s="5">
        <f t="shared" si="79"/>
        <v>-4.2102297462587465E-2</v>
      </c>
      <c r="I2537" s="2">
        <v>32666549568</v>
      </c>
    </row>
    <row r="2538" spans="1:9" x14ac:dyDescent="0.25">
      <c r="A2538" s="3">
        <v>44435</v>
      </c>
      <c r="B2538" s="1">
        <v>46894.554687999997</v>
      </c>
      <c r="C2538" s="1">
        <v>49112.785155999998</v>
      </c>
      <c r="D2538" s="1">
        <v>46394.28125</v>
      </c>
      <c r="E2538" s="1">
        <v>49058.667969000002</v>
      </c>
      <c r="F2538" s="1">
        <v>49058.667969000002</v>
      </c>
      <c r="G2538" s="5">
        <f t="shared" si="78"/>
        <v>4.5086262970899682E-2</v>
      </c>
      <c r="H2538" s="5">
        <f t="shared" si="79"/>
        <v>4.4099430307362852E-2</v>
      </c>
      <c r="I2538" s="2">
        <v>34511076995</v>
      </c>
    </row>
    <row r="2539" spans="1:9" x14ac:dyDescent="0.25">
      <c r="A2539" s="3">
        <v>44436</v>
      </c>
      <c r="B2539" s="1">
        <v>49072.585937999997</v>
      </c>
      <c r="C2539" s="1">
        <v>49283.503905999998</v>
      </c>
      <c r="D2539" s="1">
        <v>48499.238280999998</v>
      </c>
      <c r="E2539" s="1">
        <v>48902.402344000002</v>
      </c>
      <c r="F2539" s="1">
        <v>48902.402344000002</v>
      </c>
      <c r="G2539" s="5">
        <f t="shared" si="78"/>
        <v>-3.1852806337657746E-3</v>
      </c>
      <c r="H2539" s="5">
        <f t="shared" si="79"/>
        <v>-3.1903644385574501E-3</v>
      </c>
      <c r="I2539" s="2">
        <v>28568103401</v>
      </c>
    </row>
    <row r="2540" spans="1:9" x14ac:dyDescent="0.25">
      <c r="A2540" s="3">
        <v>44437</v>
      </c>
      <c r="B2540" s="1">
        <v>48911.25</v>
      </c>
      <c r="C2540" s="1">
        <v>49644.113280999998</v>
      </c>
      <c r="D2540" s="1">
        <v>47925.855469000002</v>
      </c>
      <c r="E2540" s="1">
        <v>48829.832030999998</v>
      </c>
      <c r="F2540" s="1">
        <v>48829.832030999998</v>
      </c>
      <c r="G2540" s="5">
        <f t="shared" si="78"/>
        <v>-1.4839825759379588E-3</v>
      </c>
      <c r="H2540" s="5">
        <f t="shared" si="79"/>
        <v>-1.4850847686389882E-3</v>
      </c>
      <c r="I2540" s="2">
        <v>25889650240</v>
      </c>
    </row>
    <row r="2541" spans="1:9" x14ac:dyDescent="0.25">
      <c r="A2541" s="3">
        <v>44438</v>
      </c>
      <c r="B2541" s="1">
        <v>48834.851562999997</v>
      </c>
      <c r="C2541" s="1">
        <v>48925.605469000002</v>
      </c>
      <c r="D2541" s="1">
        <v>46950.273437999997</v>
      </c>
      <c r="E2541" s="1">
        <v>47054.984375</v>
      </c>
      <c r="F2541" s="1">
        <v>47054.984375</v>
      </c>
      <c r="G2541" s="5">
        <f t="shared" si="78"/>
        <v>-3.6347609282645577E-2</v>
      </c>
      <c r="H2541" s="5">
        <f t="shared" si="79"/>
        <v>-3.7024639942157204E-2</v>
      </c>
      <c r="I2541" s="2">
        <v>31847007016</v>
      </c>
    </row>
    <row r="2542" spans="1:9" x14ac:dyDescent="0.25">
      <c r="A2542" s="3">
        <v>44439</v>
      </c>
      <c r="B2542" s="1">
        <v>47024.339844000002</v>
      </c>
      <c r="C2542" s="1">
        <v>48189.550780999998</v>
      </c>
      <c r="D2542" s="1">
        <v>46750.09375</v>
      </c>
      <c r="E2542" s="1">
        <v>47166.6875</v>
      </c>
      <c r="F2542" s="1">
        <v>47166.6875</v>
      </c>
      <c r="G2542" s="5">
        <f t="shared" si="78"/>
        <v>2.3738850726162664E-3</v>
      </c>
      <c r="H2542" s="5">
        <f t="shared" si="79"/>
        <v>2.3710718587318541E-3</v>
      </c>
      <c r="I2542" s="2">
        <v>34730363427</v>
      </c>
    </row>
    <row r="2543" spans="1:9" x14ac:dyDescent="0.25">
      <c r="A2543" s="3">
        <v>44440</v>
      </c>
      <c r="B2543" s="1">
        <v>47099.773437999997</v>
      </c>
      <c r="C2543" s="1">
        <v>49111.089844000002</v>
      </c>
      <c r="D2543" s="1">
        <v>46562.4375</v>
      </c>
      <c r="E2543" s="1">
        <v>48847.027344000002</v>
      </c>
      <c r="F2543" s="1">
        <v>48847.027344000002</v>
      </c>
      <c r="G2543" s="5">
        <f t="shared" si="78"/>
        <v>3.5625563995775655E-2</v>
      </c>
      <c r="H2543" s="5">
        <f t="shared" si="79"/>
        <v>3.5005653793135319E-2</v>
      </c>
      <c r="I2543" s="2">
        <v>39139399125</v>
      </c>
    </row>
    <row r="2544" spans="1:9" x14ac:dyDescent="0.25">
      <c r="A2544" s="3">
        <v>44441</v>
      </c>
      <c r="B2544" s="1">
        <v>48807.847655999998</v>
      </c>
      <c r="C2544" s="1">
        <v>50343.421875</v>
      </c>
      <c r="D2544" s="1">
        <v>48652.320312999997</v>
      </c>
      <c r="E2544" s="1">
        <v>49327.722655999998</v>
      </c>
      <c r="F2544" s="1">
        <v>49327.722655999998</v>
      </c>
      <c r="G2544" s="5">
        <f t="shared" si="78"/>
        <v>9.8408304074422137E-3</v>
      </c>
      <c r="H2544" s="5">
        <f t="shared" si="79"/>
        <v>9.7927247779852414E-3</v>
      </c>
      <c r="I2544" s="2">
        <v>39508070319</v>
      </c>
    </row>
    <row r="2545" spans="1:9" x14ac:dyDescent="0.25">
      <c r="A2545" s="3">
        <v>44442</v>
      </c>
      <c r="B2545" s="1">
        <v>49288.25</v>
      </c>
      <c r="C2545" s="1">
        <v>50982.273437999997</v>
      </c>
      <c r="D2545" s="1">
        <v>48386.085937999997</v>
      </c>
      <c r="E2545" s="1">
        <v>50025.375</v>
      </c>
      <c r="F2545" s="1">
        <v>50025.375</v>
      </c>
      <c r="G2545" s="5">
        <f t="shared" si="78"/>
        <v>1.4143210074084811E-2</v>
      </c>
      <c r="H2545" s="5">
        <f t="shared" si="79"/>
        <v>1.4044128011255732E-2</v>
      </c>
      <c r="I2545" s="2">
        <v>43206179619</v>
      </c>
    </row>
    <row r="2546" spans="1:9" x14ac:dyDescent="0.25">
      <c r="A2546" s="3">
        <v>44443</v>
      </c>
      <c r="B2546" s="1">
        <v>50009.324219000002</v>
      </c>
      <c r="C2546" s="1">
        <v>50545.582030999998</v>
      </c>
      <c r="D2546" s="1">
        <v>49548.78125</v>
      </c>
      <c r="E2546" s="1">
        <v>49944.625</v>
      </c>
      <c r="F2546" s="1">
        <v>49944.625</v>
      </c>
      <c r="G2546" s="5">
        <f t="shared" si="78"/>
        <v>-1.6141808032423821E-3</v>
      </c>
      <c r="H2546" s="5">
        <f t="shared" si="79"/>
        <v>-1.6154849967334873E-3</v>
      </c>
      <c r="I2546" s="2">
        <v>37471327794</v>
      </c>
    </row>
    <row r="2547" spans="1:9" x14ac:dyDescent="0.25">
      <c r="A2547" s="3">
        <v>44444</v>
      </c>
      <c r="B2547" s="1">
        <v>49937.859375</v>
      </c>
      <c r="C2547" s="1">
        <v>51868.679687999997</v>
      </c>
      <c r="D2547" s="1">
        <v>49538.597655999998</v>
      </c>
      <c r="E2547" s="1">
        <v>51753.410155999998</v>
      </c>
      <c r="F2547" s="1">
        <v>51753.410155999998</v>
      </c>
      <c r="G2547" s="5">
        <f t="shared" si="78"/>
        <v>3.6215812131936032E-2</v>
      </c>
      <c r="H2547" s="5">
        <f t="shared" si="79"/>
        <v>3.5575435011842557E-2</v>
      </c>
      <c r="I2547" s="2">
        <v>30322676319</v>
      </c>
    </row>
    <row r="2548" spans="1:9" x14ac:dyDescent="0.25">
      <c r="A2548" s="3">
        <v>44445</v>
      </c>
      <c r="B2548" s="1">
        <v>51769.003905999998</v>
      </c>
      <c r="C2548" s="1">
        <v>52700.941405999998</v>
      </c>
      <c r="D2548" s="1">
        <v>51053.679687999997</v>
      </c>
      <c r="E2548" s="1">
        <v>52633.535155999998</v>
      </c>
      <c r="F2548" s="1">
        <v>52633.535155999998</v>
      </c>
      <c r="G2548" s="5">
        <f t="shared" si="78"/>
        <v>1.7006125728662891E-2</v>
      </c>
      <c r="H2548" s="5">
        <f t="shared" si="79"/>
        <v>1.6863140380301407E-2</v>
      </c>
      <c r="I2548" s="2">
        <v>38884105426</v>
      </c>
    </row>
    <row r="2549" spans="1:9" x14ac:dyDescent="0.25">
      <c r="A2549" s="3">
        <v>44446</v>
      </c>
      <c r="B2549" s="1">
        <v>52660.480469000002</v>
      </c>
      <c r="C2549" s="1">
        <v>52853.765625</v>
      </c>
      <c r="D2549" s="1">
        <v>43285.207030999998</v>
      </c>
      <c r="E2549" s="1">
        <v>46811.128905999998</v>
      </c>
      <c r="F2549" s="1">
        <v>46811.128905999998</v>
      </c>
      <c r="G2549" s="5">
        <f t="shared" si="78"/>
        <v>-0.11062160717008707</v>
      </c>
      <c r="H2549" s="5">
        <f t="shared" si="79"/>
        <v>-0.11723249529788947</v>
      </c>
      <c r="I2549" s="2">
        <v>65210059683</v>
      </c>
    </row>
    <row r="2550" spans="1:9" x14ac:dyDescent="0.25">
      <c r="A2550" s="3">
        <v>44447</v>
      </c>
      <c r="B2550" s="1">
        <v>46827.761719000002</v>
      </c>
      <c r="C2550" s="1">
        <v>47334.054687999997</v>
      </c>
      <c r="D2550" s="1">
        <v>44561.394530999998</v>
      </c>
      <c r="E2550" s="1">
        <v>46091.390625</v>
      </c>
      <c r="F2550" s="1">
        <v>46091.390625</v>
      </c>
      <c r="G2550" s="5">
        <f t="shared" si="78"/>
        <v>-1.5375366880070018E-2</v>
      </c>
      <c r="H2550" s="5">
        <f t="shared" si="79"/>
        <v>-1.5494793567650406E-2</v>
      </c>
      <c r="I2550" s="2">
        <v>49007762488</v>
      </c>
    </row>
    <row r="2551" spans="1:9" x14ac:dyDescent="0.25">
      <c r="A2551" s="3">
        <v>44448</v>
      </c>
      <c r="B2551" s="1">
        <v>45774.742187999997</v>
      </c>
      <c r="C2551" s="1">
        <v>47261.949219000002</v>
      </c>
      <c r="D2551" s="1">
        <v>45669.738280999998</v>
      </c>
      <c r="E2551" s="1">
        <v>46391.421875</v>
      </c>
      <c r="F2551" s="1">
        <v>46391.421875</v>
      </c>
      <c r="G2551" s="5">
        <f t="shared" si="78"/>
        <v>6.5094857397784978E-3</v>
      </c>
      <c r="H2551" s="5">
        <f t="shared" si="79"/>
        <v>6.4883905339532628E-3</v>
      </c>
      <c r="I2551" s="2">
        <v>38672657013</v>
      </c>
    </row>
    <row r="2552" spans="1:9" x14ac:dyDescent="0.25">
      <c r="A2552" s="3">
        <v>44449</v>
      </c>
      <c r="B2552" s="1">
        <v>46396.664062999997</v>
      </c>
      <c r="C2552" s="1">
        <v>47031.742187999997</v>
      </c>
      <c r="D2552" s="1">
        <v>44344.484375</v>
      </c>
      <c r="E2552" s="1">
        <v>44883.910155999998</v>
      </c>
      <c r="F2552" s="1">
        <v>44883.910155999998</v>
      </c>
      <c r="G2552" s="5">
        <f t="shared" si="78"/>
        <v>-3.2495484252712425E-2</v>
      </c>
      <c r="H2552" s="5">
        <f t="shared" si="79"/>
        <v>-3.3035186650035797E-2</v>
      </c>
      <c r="I2552" s="2">
        <v>39154666597</v>
      </c>
    </row>
    <row r="2553" spans="1:9" x14ac:dyDescent="0.25">
      <c r="A2553" s="3">
        <v>44450</v>
      </c>
      <c r="B2553" s="1">
        <v>44869.839844000002</v>
      </c>
      <c r="C2553" s="1">
        <v>45969.292969000002</v>
      </c>
      <c r="D2553" s="1">
        <v>44818.265625</v>
      </c>
      <c r="E2553" s="1">
        <v>45201.457030999998</v>
      </c>
      <c r="F2553" s="1">
        <v>45201.457030999998</v>
      </c>
      <c r="G2553" s="5">
        <f t="shared" si="78"/>
        <v>7.0748487352443323E-3</v>
      </c>
      <c r="H2553" s="5">
        <f t="shared" si="79"/>
        <v>7.0499394103949852E-3</v>
      </c>
      <c r="I2553" s="2">
        <v>34499835245</v>
      </c>
    </row>
    <row r="2554" spans="1:9" x14ac:dyDescent="0.25">
      <c r="A2554" s="3">
        <v>44451</v>
      </c>
      <c r="B2554" s="1">
        <v>45206.628905999998</v>
      </c>
      <c r="C2554" s="1">
        <v>46364.878905999998</v>
      </c>
      <c r="D2554" s="1">
        <v>44790.460937999997</v>
      </c>
      <c r="E2554" s="1">
        <v>46063.269530999998</v>
      </c>
      <c r="F2554" s="1">
        <v>46063.269530999998</v>
      </c>
      <c r="G2554" s="5">
        <f t="shared" si="78"/>
        <v>1.9066033632697987E-2</v>
      </c>
      <c r="H2554" s="5">
        <f t="shared" si="79"/>
        <v>1.8886554528342332E-2</v>
      </c>
      <c r="I2554" s="2">
        <v>27881980161</v>
      </c>
    </row>
    <row r="2555" spans="1:9" x14ac:dyDescent="0.25">
      <c r="A2555" s="3">
        <v>44452</v>
      </c>
      <c r="B2555" s="1">
        <v>46057.214844000002</v>
      </c>
      <c r="C2555" s="1">
        <v>46598.679687999997</v>
      </c>
      <c r="D2555" s="1">
        <v>43591.320312999997</v>
      </c>
      <c r="E2555" s="1">
        <v>44963.074219000002</v>
      </c>
      <c r="F2555" s="1">
        <v>44963.074219000002</v>
      </c>
      <c r="G2555" s="5">
        <f t="shared" si="78"/>
        <v>-2.3884438147830145E-2</v>
      </c>
      <c r="H2555" s="5">
        <f t="shared" si="79"/>
        <v>-2.4174296041130847E-2</v>
      </c>
      <c r="I2555" s="2">
        <v>40969943253</v>
      </c>
    </row>
    <row r="2556" spans="1:9" x14ac:dyDescent="0.25">
      <c r="A2556" s="3">
        <v>44453</v>
      </c>
      <c r="B2556" s="1">
        <v>44960.050780999998</v>
      </c>
      <c r="C2556" s="1">
        <v>47218.125</v>
      </c>
      <c r="D2556" s="1">
        <v>44752.332030999998</v>
      </c>
      <c r="E2556" s="1">
        <v>47092.492187999997</v>
      </c>
      <c r="F2556" s="1">
        <v>47092.492187999997</v>
      </c>
      <c r="G2556" s="5">
        <f t="shared" si="78"/>
        <v>4.7359261037808853E-2</v>
      </c>
      <c r="H2556" s="5">
        <f t="shared" si="79"/>
        <v>4.6272006782966488E-2</v>
      </c>
      <c r="I2556" s="2">
        <v>38652152880</v>
      </c>
    </row>
    <row r="2557" spans="1:9" x14ac:dyDescent="0.25">
      <c r="A2557" s="3">
        <v>44454</v>
      </c>
      <c r="B2557" s="1">
        <v>47098</v>
      </c>
      <c r="C2557" s="1">
        <v>48450.46875</v>
      </c>
      <c r="D2557" s="1">
        <v>46773.328125</v>
      </c>
      <c r="E2557" s="1">
        <v>48176.347655999998</v>
      </c>
      <c r="F2557" s="1">
        <v>48176.347655999998</v>
      </c>
      <c r="G2557" s="5">
        <f t="shared" si="78"/>
        <v>2.3015462075633986E-2</v>
      </c>
      <c r="H2557" s="5">
        <f t="shared" si="79"/>
        <v>2.275460129870235E-2</v>
      </c>
      <c r="I2557" s="2">
        <v>30484496466</v>
      </c>
    </row>
    <row r="2558" spans="1:9" x14ac:dyDescent="0.25">
      <c r="A2558" s="3">
        <v>44455</v>
      </c>
      <c r="B2558" s="1">
        <v>48158.90625</v>
      </c>
      <c r="C2558" s="1">
        <v>48486.828125</v>
      </c>
      <c r="D2558" s="1">
        <v>47079.558594000002</v>
      </c>
      <c r="E2558" s="1">
        <v>47783.359375</v>
      </c>
      <c r="F2558" s="1">
        <v>47783.359375</v>
      </c>
      <c r="G2558" s="5">
        <f t="shared" si="78"/>
        <v>-8.1572867209881439E-3</v>
      </c>
      <c r="H2558" s="5">
        <f t="shared" si="79"/>
        <v>-8.190739430749364E-3</v>
      </c>
      <c r="I2558" s="2">
        <v>31764293754</v>
      </c>
    </row>
    <row r="2559" spans="1:9" x14ac:dyDescent="0.25">
      <c r="A2559" s="3">
        <v>44456</v>
      </c>
      <c r="B2559" s="1">
        <v>47771.003905999998</v>
      </c>
      <c r="C2559" s="1">
        <v>48160.921875</v>
      </c>
      <c r="D2559" s="1">
        <v>46832.523437999997</v>
      </c>
      <c r="E2559" s="1">
        <v>47267.519530999998</v>
      </c>
      <c r="F2559" s="1">
        <v>47267.519530999998</v>
      </c>
      <c r="G2559" s="5">
        <f t="shared" si="78"/>
        <v>-1.0795386736033641E-2</v>
      </c>
      <c r="H2559" s="5">
        <f t="shared" si="79"/>
        <v>-1.0854079714567351E-2</v>
      </c>
      <c r="I2559" s="2">
        <v>28727713711</v>
      </c>
    </row>
    <row r="2560" spans="1:9" x14ac:dyDescent="0.25">
      <c r="A2560" s="3">
        <v>44457</v>
      </c>
      <c r="B2560" s="1">
        <v>47273.527344000002</v>
      </c>
      <c r="C2560" s="1">
        <v>48791.78125</v>
      </c>
      <c r="D2560" s="1">
        <v>47087.285155999998</v>
      </c>
      <c r="E2560" s="1">
        <v>48278.363280999998</v>
      </c>
      <c r="F2560" s="1">
        <v>48278.363280999998</v>
      </c>
      <c r="G2560" s="5">
        <f t="shared" si="78"/>
        <v>2.1385589090137103E-2</v>
      </c>
      <c r="H2560" s="5">
        <f t="shared" si="79"/>
        <v>2.1160126154134744E-2</v>
      </c>
      <c r="I2560" s="2">
        <v>28575630451</v>
      </c>
    </row>
    <row r="2561" spans="1:9" x14ac:dyDescent="0.25">
      <c r="A2561" s="3">
        <v>44458</v>
      </c>
      <c r="B2561" s="1">
        <v>48268.855469000002</v>
      </c>
      <c r="C2561" s="1">
        <v>48328.367187999997</v>
      </c>
      <c r="D2561" s="1">
        <v>46919.804687999997</v>
      </c>
      <c r="E2561" s="1">
        <v>47260.21875</v>
      </c>
      <c r="F2561" s="1">
        <v>47260.21875</v>
      </c>
      <c r="G2561" s="5">
        <f t="shared" si="78"/>
        <v>-2.1089044072889918E-2</v>
      </c>
      <c r="H2561" s="5">
        <f t="shared" si="79"/>
        <v>-2.1314594697385322E-2</v>
      </c>
      <c r="I2561" s="2">
        <v>26967722648</v>
      </c>
    </row>
    <row r="2562" spans="1:9" x14ac:dyDescent="0.25">
      <c r="A2562" s="3">
        <v>44459</v>
      </c>
      <c r="B2562" s="1">
        <v>47261.40625</v>
      </c>
      <c r="C2562" s="1">
        <v>47328.199219000002</v>
      </c>
      <c r="D2562" s="1">
        <v>42598.914062999997</v>
      </c>
      <c r="E2562" s="1">
        <v>42843.800780999998</v>
      </c>
      <c r="F2562" s="1">
        <v>42843.800780999998</v>
      </c>
      <c r="G2562" s="5">
        <f t="shared" si="78"/>
        <v>-9.3448953174809501E-2</v>
      </c>
      <c r="H2562" s="5">
        <f t="shared" si="79"/>
        <v>-9.8107938375791459E-2</v>
      </c>
      <c r="I2562" s="2">
        <v>43909845642</v>
      </c>
    </row>
    <row r="2563" spans="1:9" x14ac:dyDescent="0.25">
      <c r="A2563" s="3">
        <v>44460</v>
      </c>
      <c r="B2563" s="1">
        <v>43012.234375</v>
      </c>
      <c r="C2563" s="1">
        <v>43607.609375</v>
      </c>
      <c r="D2563" s="1">
        <v>39787.609375</v>
      </c>
      <c r="E2563" s="1">
        <v>40693.675780999998</v>
      </c>
      <c r="F2563" s="1">
        <v>40693.675780999998</v>
      </c>
      <c r="G2563" s="5">
        <f t="shared" si="78"/>
        <v>-5.0185206746491962E-2</v>
      </c>
      <c r="H2563" s="5">
        <f t="shared" si="79"/>
        <v>-5.1488267863635015E-2</v>
      </c>
      <c r="I2563" s="2">
        <v>48701090088</v>
      </c>
    </row>
    <row r="2564" spans="1:9" x14ac:dyDescent="0.25">
      <c r="A2564" s="3">
        <v>44461</v>
      </c>
      <c r="B2564" s="1">
        <v>40677.953125</v>
      </c>
      <c r="C2564" s="1">
        <v>43978.621094000002</v>
      </c>
      <c r="D2564" s="1">
        <v>40625.632812999997</v>
      </c>
      <c r="E2564" s="1">
        <v>43574.507812999997</v>
      </c>
      <c r="F2564" s="1">
        <v>43574.507812999997</v>
      </c>
      <c r="G2564" s="5">
        <f t="shared" ref="G2564:G2627" si="80">E2564/E2563-1</f>
        <v>7.079311408248512E-2</v>
      </c>
      <c r="H2564" s="5">
        <f t="shared" ref="H2564:H2627" si="81">-LN(F2563/F2564)</f>
        <v>6.8399602014401012E-2</v>
      </c>
      <c r="I2564" s="2">
        <v>38139709246</v>
      </c>
    </row>
    <row r="2565" spans="1:9" x14ac:dyDescent="0.25">
      <c r="A2565" s="3">
        <v>44462</v>
      </c>
      <c r="B2565" s="1">
        <v>43560.296875</v>
      </c>
      <c r="C2565" s="1">
        <v>44942.175780999998</v>
      </c>
      <c r="D2565" s="1">
        <v>43109.339844000002</v>
      </c>
      <c r="E2565" s="1">
        <v>44895.097655999998</v>
      </c>
      <c r="F2565" s="1">
        <v>44895.097655999998</v>
      </c>
      <c r="G2565" s="5">
        <f t="shared" si="80"/>
        <v>3.0306477554888689E-2</v>
      </c>
      <c r="H2565" s="5">
        <f t="shared" si="81"/>
        <v>2.985630900618157E-2</v>
      </c>
      <c r="I2565" s="2">
        <v>34244064430</v>
      </c>
    </row>
    <row r="2566" spans="1:9" x14ac:dyDescent="0.25">
      <c r="A2566" s="3">
        <v>44463</v>
      </c>
      <c r="B2566" s="1">
        <v>44894.300780999998</v>
      </c>
      <c r="C2566" s="1">
        <v>45080.492187999997</v>
      </c>
      <c r="D2566" s="1">
        <v>40936.558594000002</v>
      </c>
      <c r="E2566" s="1">
        <v>42839.75</v>
      </c>
      <c r="F2566" s="1">
        <v>42839.75</v>
      </c>
      <c r="G2566" s="5">
        <f t="shared" si="80"/>
        <v>-4.5781115607514744E-2</v>
      </c>
      <c r="H2566" s="5">
        <f t="shared" si="81"/>
        <v>-4.6862195284306601E-2</v>
      </c>
      <c r="I2566" s="2">
        <v>42839345714</v>
      </c>
    </row>
    <row r="2567" spans="1:9" x14ac:dyDescent="0.25">
      <c r="A2567" s="3">
        <v>44464</v>
      </c>
      <c r="B2567" s="1">
        <v>42840.890625</v>
      </c>
      <c r="C2567" s="1">
        <v>42996.257812999997</v>
      </c>
      <c r="D2567" s="1">
        <v>41759.921875</v>
      </c>
      <c r="E2567" s="1">
        <v>42716.59375</v>
      </c>
      <c r="F2567" s="1">
        <v>42716.59375</v>
      </c>
      <c r="G2567" s="5">
        <f t="shared" si="80"/>
        <v>-2.8748125280843029E-3</v>
      </c>
      <c r="H2567" s="5">
        <f t="shared" si="81"/>
        <v>-2.8789527384096695E-3</v>
      </c>
      <c r="I2567" s="2">
        <v>31604717236</v>
      </c>
    </row>
    <row r="2568" spans="1:9" x14ac:dyDescent="0.25">
      <c r="A2568" s="3">
        <v>44465</v>
      </c>
      <c r="B2568" s="1">
        <v>42721.628905999998</v>
      </c>
      <c r="C2568" s="1">
        <v>43919.300780999998</v>
      </c>
      <c r="D2568" s="1">
        <v>40848.460937999997</v>
      </c>
      <c r="E2568" s="1">
        <v>43208.539062999997</v>
      </c>
      <c r="F2568" s="1">
        <v>43208.539062999997</v>
      </c>
      <c r="G2568" s="5">
        <f t="shared" si="80"/>
        <v>1.1516492065802852E-2</v>
      </c>
      <c r="H2568" s="5">
        <f t="shared" si="81"/>
        <v>1.1450682056069781E-2</v>
      </c>
      <c r="I2568" s="2">
        <v>30661222077</v>
      </c>
    </row>
    <row r="2569" spans="1:9" x14ac:dyDescent="0.25">
      <c r="A2569" s="3">
        <v>44466</v>
      </c>
      <c r="B2569" s="1">
        <v>43234.183594000002</v>
      </c>
      <c r="C2569" s="1">
        <v>44313.246094000002</v>
      </c>
      <c r="D2569" s="1">
        <v>42190.632812999997</v>
      </c>
      <c r="E2569" s="1">
        <v>42235.730469000002</v>
      </c>
      <c r="F2569" s="1">
        <v>42235.730469000002</v>
      </c>
      <c r="G2569" s="5">
        <f t="shared" si="80"/>
        <v>-2.2514267204952199E-2</v>
      </c>
      <c r="H2569" s="5">
        <f t="shared" si="81"/>
        <v>-2.2771582835222196E-2</v>
      </c>
      <c r="I2569" s="2">
        <v>30980029059</v>
      </c>
    </row>
    <row r="2570" spans="1:9" x14ac:dyDescent="0.25">
      <c r="A2570" s="3">
        <v>44467</v>
      </c>
      <c r="B2570" s="1">
        <v>42200.898437999997</v>
      </c>
      <c r="C2570" s="1">
        <v>42775.144530999998</v>
      </c>
      <c r="D2570" s="1">
        <v>40931.664062999997</v>
      </c>
      <c r="E2570" s="1">
        <v>41034.542969000002</v>
      </c>
      <c r="F2570" s="1">
        <v>41034.542969000002</v>
      </c>
      <c r="G2570" s="5">
        <f t="shared" si="80"/>
        <v>-2.8440078735743501E-2</v>
      </c>
      <c r="H2570" s="5">
        <f t="shared" si="81"/>
        <v>-2.8852332947568518E-2</v>
      </c>
      <c r="I2570" s="2">
        <v>30214940550</v>
      </c>
    </row>
    <row r="2571" spans="1:9" x14ac:dyDescent="0.25">
      <c r="A2571" s="3">
        <v>44468</v>
      </c>
      <c r="B2571" s="1">
        <v>41064.984375</v>
      </c>
      <c r="C2571" s="1">
        <v>42545.257812999997</v>
      </c>
      <c r="D2571" s="1">
        <v>40829.667969000002</v>
      </c>
      <c r="E2571" s="1">
        <v>41564.363280999998</v>
      </c>
      <c r="F2571" s="1">
        <v>41564.363280999998</v>
      </c>
      <c r="G2571" s="5">
        <f t="shared" si="80"/>
        <v>1.2911568489997638E-2</v>
      </c>
      <c r="H2571" s="5">
        <f t="shared" si="81"/>
        <v>1.2828924802464994E-2</v>
      </c>
      <c r="I2571" s="2">
        <v>30602359905</v>
      </c>
    </row>
    <row r="2572" spans="1:9" x14ac:dyDescent="0.25">
      <c r="A2572" s="3">
        <v>44469</v>
      </c>
      <c r="B2572" s="1">
        <v>41551.269530999998</v>
      </c>
      <c r="C2572" s="1">
        <v>44092.601562999997</v>
      </c>
      <c r="D2572" s="1">
        <v>41444.582030999998</v>
      </c>
      <c r="E2572" s="1">
        <v>43790.894530999998</v>
      </c>
      <c r="F2572" s="1">
        <v>43790.894530999998</v>
      </c>
      <c r="G2572" s="5">
        <f t="shared" si="80"/>
        <v>5.3568275181970604E-2</v>
      </c>
      <c r="H2572" s="5">
        <f t="shared" si="81"/>
        <v>5.2182760118469895E-2</v>
      </c>
      <c r="I2572" s="2">
        <v>31141681925</v>
      </c>
    </row>
    <row r="2573" spans="1:9" x14ac:dyDescent="0.25">
      <c r="A2573" s="3">
        <v>44470</v>
      </c>
      <c r="B2573" s="1">
        <v>43816.742187999997</v>
      </c>
      <c r="C2573" s="1">
        <v>48436.011719000002</v>
      </c>
      <c r="D2573" s="1">
        <v>43320.023437999997</v>
      </c>
      <c r="E2573" s="1">
        <v>48116.941405999998</v>
      </c>
      <c r="F2573" s="1">
        <v>48116.941405999998</v>
      </c>
      <c r="G2573" s="5">
        <f t="shared" si="80"/>
        <v>9.8788730427453286E-2</v>
      </c>
      <c r="H2573" s="5">
        <f t="shared" si="81"/>
        <v>9.4208418931793117E-2</v>
      </c>
      <c r="I2573" s="2">
        <v>42850641582</v>
      </c>
    </row>
    <row r="2574" spans="1:9" x14ac:dyDescent="0.25">
      <c r="A2574" s="3">
        <v>44471</v>
      </c>
      <c r="B2574" s="1">
        <v>48137.46875</v>
      </c>
      <c r="C2574" s="1">
        <v>48282.0625</v>
      </c>
      <c r="D2574" s="1">
        <v>47465.496094000002</v>
      </c>
      <c r="E2574" s="1">
        <v>47711.488280999998</v>
      </c>
      <c r="F2574" s="1">
        <v>47711.488280999998</v>
      </c>
      <c r="G2574" s="5">
        <f t="shared" si="80"/>
        <v>-8.4264110135113812E-3</v>
      </c>
      <c r="H2574" s="5">
        <f t="shared" si="81"/>
        <v>-8.4621139211851683E-3</v>
      </c>
      <c r="I2574" s="2">
        <v>30614346492</v>
      </c>
    </row>
    <row r="2575" spans="1:9" x14ac:dyDescent="0.25">
      <c r="A2575" s="3">
        <v>44472</v>
      </c>
      <c r="B2575" s="1">
        <v>47680.027344000002</v>
      </c>
      <c r="C2575" s="1">
        <v>49130.691405999998</v>
      </c>
      <c r="D2575" s="1">
        <v>47157.289062999997</v>
      </c>
      <c r="E2575" s="1">
        <v>48199.953125</v>
      </c>
      <c r="F2575" s="1">
        <v>48199.953125</v>
      </c>
      <c r="G2575" s="5">
        <f t="shared" si="80"/>
        <v>1.0237887385175615E-2</v>
      </c>
      <c r="H2575" s="5">
        <f t="shared" si="81"/>
        <v>1.0185835184376315E-2</v>
      </c>
      <c r="I2575" s="2">
        <v>26638115879</v>
      </c>
    </row>
    <row r="2576" spans="1:9" x14ac:dyDescent="0.25">
      <c r="A2576" s="3">
        <v>44473</v>
      </c>
      <c r="B2576" s="1">
        <v>48208.90625</v>
      </c>
      <c r="C2576" s="1">
        <v>49456.777344000002</v>
      </c>
      <c r="D2576" s="1">
        <v>47045.003905999998</v>
      </c>
      <c r="E2576" s="1">
        <v>49112.902344000002</v>
      </c>
      <c r="F2576" s="1">
        <v>49112.902344000002</v>
      </c>
      <c r="G2576" s="5">
        <f t="shared" si="80"/>
        <v>1.8940873586171136E-2</v>
      </c>
      <c r="H2576" s="5">
        <f t="shared" si="81"/>
        <v>1.8763728598517666E-2</v>
      </c>
      <c r="I2576" s="2">
        <v>33383173002</v>
      </c>
    </row>
    <row r="2577" spans="1:9" x14ac:dyDescent="0.25">
      <c r="A2577" s="3">
        <v>44474</v>
      </c>
      <c r="B2577" s="1">
        <v>49174.960937999997</v>
      </c>
      <c r="C2577" s="1">
        <v>51839.984375</v>
      </c>
      <c r="D2577" s="1">
        <v>49072.839844000002</v>
      </c>
      <c r="E2577" s="1">
        <v>51514.8125</v>
      </c>
      <c r="F2577" s="1">
        <v>51514.8125</v>
      </c>
      <c r="G2577" s="5">
        <f t="shared" si="80"/>
        <v>4.8905889111915402E-2</v>
      </c>
      <c r="H2577" s="5">
        <f t="shared" si="81"/>
        <v>4.7747610529594274E-2</v>
      </c>
      <c r="I2577" s="2">
        <v>35873904236</v>
      </c>
    </row>
    <row r="2578" spans="1:9" x14ac:dyDescent="0.25">
      <c r="A2578" s="3">
        <v>44475</v>
      </c>
      <c r="B2578" s="1">
        <v>51486.664062999997</v>
      </c>
      <c r="C2578" s="1">
        <v>55568.464844000002</v>
      </c>
      <c r="D2578" s="1">
        <v>50488.191405999998</v>
      </c>
      <c r="E2578" s="1">
        <v>55361.449219000002</v>
      </c>
      <c r="F2578" s="1">
        <v>55361.449219000002</v>
      </c>
      <c r="G2578" s="5">
        <f t="shared" si="80"/>
        <v>7.467049829599981E-2</v>
      </c>
      <c r="H2578" s="5">
        <f t="shared" si="81"/>
        <v>7.2014101381826609E-2</v>
      </c>
      <c r="I2578" s="2">
        <v>49034730168</v>
      </c>
    </row>
    <row r="2579" spans="1:9" x14ac:dyDescent="0.25">
      <c r="A2579" s="3">
        <v>44476</v>
      </c>
      <c r="B2579" s="1">
        <v>55338.625</v>
      </c>
      <c r="C2579" s="1">
        <v>55338.625</v>
      </c>
      <c r="D2579" s="1">
        <v>53525.46875</v>
      </c>
      <c r="E2579" s="1">
        <v>53805.984375</v>
      </c>
      <c r="F2579" s="1">
        <v>53805.984375</v>
      </c>
      <c r="G2579" s="5">
        <f t="shared" si="80"/>
        <v>-2.8096534067359014E-2</v>
      </c>
      <c r="H2579" s="5">
        <f t="shared" si="81"/>
        <v>-2.8498794337861975E-2</v>
      </c>
      <c r="I2579" s="2">
        <v>36807860413</v>
      </c>
    </row>
    <row r="2580" spans="1:9" x14ac:dyDescent="0.25">
      <c r="A2580" s="3">
        <v>44477</v>
      </c>
      <c r="B2580" s="1">
        <v>53802.144530999998</v>
      </c>
      <c r="C2580" s="1">
        <v>55922.980469000002</v>
      </c>
      <c r="D2580" s="1">
        <v>53688.054687999997</v>
      </c>
      <c r="E2580" s="1">
        <v>53967.847655999998</v>
      </c>
      <c r="F2580" s="1">
        <v>53967.847655999998</v>
      </c>
      <c r="G2580" s="5">
        <f t="shared" si="80"/>
        <v>3.008276549163913E-3</v>
      </c>
      <c r="H2580" s="5">
        <f t="shared" si="81"/>
        <v>3.0037607395352957E-3</v>
      </c>
      <c r="I2580" s="2">
        <v>34800873924</v>
      </c>
    </row>
    <row r="2581" spans="1:9" x14ac:dyDescent="0.25">
      <c r="A2581" s="3">
        <v>44478</v>
      </c>
      <c r="B2581" s="1">
        <v>53929.78125</v>
      </c>
      <c r="C2581" s="1">
        <v>55397.945312999997</v>
      </c>
      <c r="D2581" s="1">
        <v>53735.144530999998</v>
      </c>
      <c r="E2581" s="1">
        <v>54968.222655999998</v>
      </c>
      <c r="F2581" s="1">
        <v>54968.222655999998</v>
      </c>
      <c r="G2581" s="5">
        <f t="shared" si="80"/>
        <v>1.8536499850365651E-2</v>
      </c>
      <c r="H2581" s="5">
        <f t="shared" si="81"/>
        <v>1.8366792910900341E-2</v>
      </c>
      <c r="I2581" s="2">
        <v>32491211414</v>
      </c>
    </row>
    <row r="2582" spans="1:9" x14ac:dyDescent="0.25">
      <c r="A2582" s="3">
        <v>44479</v>
      </c>
      <c r="B2582" s="1">
        <v>54952.820312999997</v>
      </c>
      <c r="C2582" s="1">
        <v>56401.304687999997</v>
      </c>
      <c r="D2582" s="1">
        <v>54264.257812999997</v>
      </c>
      <c r="E2582" s="1">
        <v>54771.578125</v>
      </c>
      <c r="F2582" s="1">
        <v>54771.578125</v>
      </c>
      <c r="G2582" s="5">
        <f t="shared" si="80"/>
        <v>-3.5774220358302244E-3</v>
      </c>
      <c r="H2582" s="5">
        <f t="shared" si="81"/>
        <v>-3.5838363123266996E-3</v>
      </c>
      <c r="I2582" s="2">
        <v>39527792364</v>
      </c>
    </row>
    <row r="2583" spans="1:9" x14ac:dyDescent="0.25">
      <c r="A2583" s="3">
        <v>44480</v>
      </c>
      <c r="B2583" s="1">
        <v>54734.125</v>
      </c>
      <c r="C2583" s="1">
        <v>57793.039062999997</v>
      </c>
      <c r="D2583" s="1">
        <v>54519.765625</v>
      </c>
      <c r="E2583" s="1">
        <v>57484.789062999997</v>
      </c>
      <c r="F2583" s="1">
        <v>57484.789062999997</v>
      </c>
      <c r="G2583" s="5">
        <f t="shared" si="80"/>
        <v>4.9536840654981429E-2</v>
      </c>
      <c r="H2583" s="5">
        <f t="shared" si="81"/>
        <v>4.8348962716270379E-2</v>
      </c>
      <c r="I2583" s="2">
        <v>42637331698</v>
      </c>
    </row>
    <row r="2584" spans="1:9" x14ac:dyDescent="0.25">
      <c r="A2584" s="3">
        <v>44481</v>
      </c>
      <c r="B2584" s="1">
        <v>57526.832030999998</v>
      </c>
      <c r="C2584" s="1">
        <v>57627.878905999998</v>
      </c>
      <c r="D2584" s="1">
        <v>54477.972655999998</v>
      </c>
      <c r="E2584" s="1">
        <v>56041.058594000002</v>
      </c>
      <c r="F2584" s="1">
        <v>56041.058594000002</v>
      </c>
      <c r="G2584" s="5">
        <f t="shared" si="80"/>
        <v>-2.5114999855313846E-2</v>
      </c>
      <c r="H2584" s="5">
        <f t="shared" si="81"/>
        <v>-2.5435763510322125E-2</v>
      </c>
      <c r="I2584" s="2">
        <v>41083758949</v>
      </c>
    </row>
    <row r="2585" spans="1:9" x14ac:dyDescent="0.25">
      <c r="A2585" s="3">
        <v>44482</v>
      </c>
      <c r="B2585" s="1">
        <v>56038.257812999997</v>
      </c>
      <c r="C2585" s="1">
        <v>57688.660155999998</v>
      </c>
      <c r="D2585" s="1">
        <v>54370.972655999998</v>
      </c>
      <c r="E2585" s="1">
        <v>57401.097655999998</v>
      </c>
      <c r="F2585" s="1">
        <v>57401.097655999998</v>
      </c>
      <c r="G2585" s="5">
        <f t="shared" si="80"/>
        <v>2.4268618333087799E-2</v>
      </c>
      <c r="H2585" s="5">
        <f t="shared" si="81"/>
        <v>2.3978814807667202E-2</v>
      </c>
      <c r="I2585" s="2">
        <v>41684252783</v>
      </c>
    </row>
    <row r="2586" spans="1:9" x14ac:dyDescent="0.25">
      <c r="A2586" s="3">
        <v>44483</v>
      </c>
      <c r="B2586" s="1">
        <v>57372.832030999998</v>
      </c>
      <c r="C2586" s="1">
        <v>58478.734375</v>
      </c>
      <c r="D2586" s="1">
        <v>56957.074219000002</v>
      </c>
      <c r="E2586" s="1">
        <v>57321.523437999997</v>
      </c>
      <c r="F2586" s="1">
        <v>57321.523437999997</v>
      </c>
      <c r="G2586" s="5">
        <f t="shared" si="80"/>
        <v>-1.3862839083127465E-3</v>
      </c>
      <c r="H2586" s="5">
        <f t="shared" si="81"/>
        <v>-1.3872456888199233E-3</v>
      </c>
      <c r="I2586" s="2">
        <v>36615791366</v>
      </c>
    </row>
    <row r="2587" spans="1:9" x14ac:dyDescent="0.25">
      <c r="A2587" s="3">
        <v>44484</v>
      </c>
      <c r="B2587" s="1">
        <v>57345.902344000002</v>
      </c>
      <c r="C2587" s="1">
        <v>62757.128905999998</v>
      </c>
      <c r="D2587" s="1">
        <v>56868.144530999998</v>
      </c>
      <c r="E2587" s="1">
        <v>61593.949219000002</v>
      </c>
      <c r="F2587" s="1">
        <v>61593.949219000002</v>
      </c>
      <c r="G2587" s="5">
        <f t="shared" si="80"/>
        <v>7.4534407404945213E-2</v>
      </c>
      <c r="H2587" s="5">
        <f t="shared" si="81"/>
        <v>7.1887458369915072E-2</v>
      </c>
      <c r="I2587" s="2">
        <v>51780081801</v>
      </c>
    </row>
    <row r="2588" spans="1:9" x14ac:dyDescent="0.25">
      <c r="A2588" s="3">
        <v>44485</v>
      </c>
      <c r="B2588" s="1">
        <v>61609.527344000002</v>
      </c>
      <c r="C2588" s="1">
        <v>62274.476562999997</v>
      </c>
      <c r="D2588" s="1">
        <v>60206.121094000002</v>
      </c>
      <c r="E2588" s="1">
        <v>60892.179687999997</v>
      </c>
      <c r="F2588" s="1">
        <v>60892.179687999997</v>
      </c>
      <c r="G2588" s="5">
        <f t="shared" si="80"/>
        <v>-1.1393481663350302E-2</v>
      </c>
      <c r="H2588" s="5">
        <f t="shared" si="81"/>
        <v>-1.1458884628436075E-2</v>
      </c>
      <c r="I2588" s="2">
        <v>34250964237</v>
      </c>
    </row>
    <row r="2589" spans="1:9" x14ac:dyDescent="0.25">
      <c r="A2589" s="3">
        <v>44486</v>
      </c>
      <c r="B2589" s="1">
        <v>60887.652344000002</v>
      </c>
      <c r="C2589" s="1">
        <v>61645.523437999997</v>
      </c>
      <c r="D2589" s="1">
        <v>59164.46875</v>
      </c>
      <c r="E2589" s="1">
        <v>61553.617187999997</v>
      </c>
      <c r="F2589" s="1">
        <v>61553.617187999997</v>
      </c>
      <c r="G2589" s="5">
        <f t="shared" si="80"/>
        <v>1.086243756405314E-2</v>
      </c>
      <c r="H2589" s="5">
        <f t="shared" si="81"/>
        <v>1.0803865067452635E-2</v>
      </c>
      <c r="I2589" s="2">
        <v>29032367511</v>
      </c>
    </row>
    <row r="2590" spans="1:9" x14ac:dyDescent="0.25">
      <c r="A2590" s="3">
        <v>44487</v>
      </c>
      <c r="B2590" s="1">
        <v>61548.804687999997</v>
      </c>
      <c r="C2590" s="1">
        <v>62614.660155999998</v>
      </c>
      <c r="D2590" s="1">
        <v>60012.757812999997</v>
      </c>
      <c r="E2590" s="1">
        <v>62026.078125</v>
      </c>
      <c r="F2590" s="1">
        <v>62026.078125</v>
      </c>
      <c r="G2590" s="5">
        <f t="shared" si="80"/>
        <v>7.675599884845008E-3</v>
      </c>
      <c r="H2590" s="5">
        <f t="shared" si="81"/>
        <v>7.6462923411672046E-3</v>
      </c>
      <c r="I2590" s="2">
        <v>38055562075</v>
      </c>
    </row>
    <row r="2591" spans="1:9" x14ac:dyDescent="0.25">
      <c r="A2591" s="3">
        <v>44488</v>
      </c>
      <c r="B2591" s="1">
        <v>62043.164062999997</v>
      </c>
      <c r="C2591" s="1">
        <v>64434.535155999998</v>
      </c>
      <c r="D2591" s="1">
        <v>61622.933594000002</v>
      </c>
      <c r="E2591" s="1">
        <v>64261.992187999997</v>
      </c>
      <c r="F2591" s="1">
        <v>64261.992187999997</v>
      </c>
      <c r="G2591" s="5">
        <f t="shared" si="80"/>
        <v>3.6047967735345132E-2</v>
      </c>
      <c r="H2591" s="5">
        <f t="shared" si="81"/>
        <v>3.5413443668280434E-2</v>
      </c>
      <c r="I2591" s="2">
        <v>40471196346</v>
      </c>
    </row>
    <row r="2592" spans="1:9" x14ac:dyDescent="0.25">
      <c r="A2592" s="3">
        <v>44489</v>
      </c>
      <c r="B2592" s="1">
        <v>64284.585937999997</v>
      </c>
      <c r="C2592" s="1">
        <v>66930.390625</v>
      </c>
      <c r="D2592" s="1">
        <v>63610.675780999998</v>
      </c>
      <c r="E2592" s="1">
        <v>65992.835938000004</v>
      </c>
      <c r="F2592" s="1">
        <v>65992.835938000004</v>
      </c>
      <c r="G2592" s="5">
        <f t="shared" si="80"/>
        <v>2.6934175102078628E-2</v>
      </c>
      <c r="H2592" s="5">
        <f t="shared" si="81"/>
        <v>2.6577834541831616E-2</v>
      </c>
      <c r="I2592" s="2">
        <v>40788955582</v>
      </c>
    </row>
    <row r="2593" spans="1:9" x14ac:dyDescent="0.25">
      <c r="A2593" s="3">
        <v>44490</v>
      </c>
      <c r="B2593" s="1">
        <v>66002.234375</v>
      </c>
      <c r="C2593" s="1">
        <v>66600.546875</v>
      </c>
      <c r="D2593" s="1">
        <v>62117.410155999998</v>
      </c>
      <c r="E2593" s="1">
        <v>62210.171875</v>
      </c>
      <c r="F2593" s="1">
        <v>62210.171875</v>
      </c>
      <c r="G2593" s="5">
        <f t="shared" si="80"/>
        <v>-5.7319313668438232E-2</v>
      </c>
      <c r="H2593" s="5">
        <f t="shared" si="81"/>
        <v>-5.9027668398305908E-2</v>
      </c>
      <c r="I2593" s="2">
        <v>45908121370</v>
      </c>
    </row>
    <row r="2594" spans="1:9" x14ac:dyDescent="0.25">
      <c r="A2594" s="3">
        <v>44491</v>
      </c>
      <c r="B2594" s="1">
        <v>62237.890625</v>
      </c>
      <c r="C2594" s="1">
        <v>63715.023437999997</v>
      </c>
      <c r="D2594" s="1">
        <v>60122.796875</v>
      </c>
      <c r="E2594" s="1">
        <v>60692.265625</v>
      </c>
      <c r="F2594" s="1">
        <v>60692.265625</v>
      </c>
      <c r="G2594" s="5">
        <f t="shared" si="80"/>
        <v>-2.4399647264276236E-2</v>
      </c>
      <c r="H2594" s="5">
        <f t="shared" si="81"/>
        <v>-2.4702251082704799E-2</v>
      </c>
      <c r="I2594" s="2">
        <v>38434082775</v>
      </c>
    </row>
    <row r="2595" spans="1:9" x14ac:dyDescent="0.25">
      <c r="A2595" s="3">
        <v>44492</v>
      </c>
      <c r="B2595" s="1">
        <v>60694.628905999998</v>
      </c>
      <c r="C2595" s="1">
        <v>61743.878905999998</v>
      </c>
      <c r="D2595" s="1">
        <v>59826.523437999997</v>
      </c>
      <c r="E2595" s="1">
        <v>61393.617187999997</v>
      </c>
      <c r="F2595" s="1">
        <v>61393.617187999997</v>
      </c>
      <c r="G2595" s="5">
        <f t="shared" si="80"/>
        <v>1.1555863927266152E-2</v>
      </c>
      <c r="H2595" s="5">
        <f t="shared" si="81"/>
        <v>1.1489604896720278E-2</v>
      </c>
      <c r="I2595" s="2">
        <v>26882546034</v>
      </c>
    </row>
    <row r="2596" spans="1:9" x14ac:dyDescent="0.25">
      <c r="A2596" s="3">
        <v>44493</v>
      </c>
      <c r="B2596" s="1">
        <v>61368.34375</v>
      </c>
      <c r="C2596" s="1">
        <v>61505.804687999997</v>
      </c>
      <c r="D2596" s="1">
        <v>59643.34375</v>
      </c>
      <c r="E2596" s="1">
        <v>60930.835937999997</v>
      </c>
      <c r="F2596" s="1">
        <v>60930.835937999997</v>
      </c>
      <c r="G2596" s="5">
        <f t="shared" si="80"/>
        <v>-7.537937512019699E-3</v>
      </c>
      <c r="H2596" s="5">
        <f t="shared" si="81"/>
        <v>-7.566491344825353E-3</v>
      </c>
      <c r="I2596" s="2">
        <v>27316183882</v>
      </c>
    </row>
    <row r="2597" spans="1:9" x14ac:dyDescent="0.25">
      <c r="A2597" s="3">
        <v>44494</v>
      </c>
      <c r="B2597" s="1">
        <v>60893.925780999998</v>
      </c>
      <c r="C2597" s="1">
        <v>63729.324219000002</v>
      </c>
      <c r="D2597" s="1">
        <v>60691.800780999998</v>
      </c>
      <c r="E2597" s="1">
        <v>63039.824219000002</v>
      </c>
      <c r="F2597" s="1">
        <v>63039.824219000002</v>
      </c>
      <c r="G2597" s="5">
        <f t="shared" si="80"/>
        <v>3.4612823680049365E-2</v>
      </c>
      <c r="H2597" s="5">
        <f t="shared" si="81"/>
        <v>3.4027273329764011E-2</v>
      </c>
      <c r="I2597" s="2">
        <v>31064911614</v>
      </c>
    </row>
    <row r="2598" spans="1:9" x14ac:dyDescent="0.25">
      <c r="A2598" s="3">
        <v>44495</v>
      </c>
      <c r="B2598" s="1">
        <v>63032.761719000002</v>
      </c>
      <c r="C2598" s="1">
        <v>63229.027344000002</v>
      </c>
      <c r="D2598" s="1">
        <v>59991.160155999998</v>
      </c>
      <c r="E2598" s="1">
        <v>60363.792969000002</v>
      </c>
      <c r="F2598" s="1">
        <v>60363.792969000002</v>
      </c>
      <c r="G2598" s="5">
        <f t="shared" si="80"/>
        <v>-4.244985266303225E-2</v>
      </c>
      <c r="H2598" s="5">
        <f t="shared" si="81"/>
        <v>-4.3377186100886374E-2</v>
      </c>
      <c r="I2598" s="2">
        <v>34878965587</v>
      </c>
    </row>
    <row r="2599" spans="1:9" x14ac:dyDescent="0.25">
      <c r="A2599" s="3">
        <v>44496</v>
      </c>
      <c r="B2599" s="1">
        <v>60352</v>
      </c>
      <c r="C2599" s="1">
        <v>61435.183594000002</v>
      </c>
      <c r="D2599" s="1">
        <v>58208.1875</v>
      </c>
      <c r="E2599" s="1">
        <v>58482.386719000002</v>
      </c>
      <c r="F2599" s="1">
        <v>58482.386719000002</v>
      </c>
      <c r="G2599" s="5">
        <f t="shared" si="80"/>
        <v>-3.1167793762830631E-2</v>
      </c>
      <c r="H2599" s="5">
        <f t="shared" si="81"/>
        <v>-3.1663843863549423E-2</v>
      </c>
      <c r="I2599" s="2">
        <v>43657076893</v>
      </c>
    </row>
    <row r="2600" spans="1:9" x14ac:dyDescent="0.25">
      <c r="A2600" s="3">
        <v>44497</v>
      </c>
      <c r="B2600" s="1">
        <v>58470.730469000002</v>
      </c>
      <c r="C2600" s="1">
        <v>62128.632812999997</v>
      </c>
      <c r="D2600" s="1">
        <v>58206.917969000002</v>
      </c>
      <c r="E2600" s="1">
        <v>60622.136719000002</v>
      </c>
      <c r="F2600" s="1">
        <v>60622.136719000002</v>
      </c>
      <c r="G2600" s="5">
        <f t="shared" si="80"/>
        <v>3.6587939036777151E-2</v>
      </c>
      <c r="H2600" s="5">
        <f t="shared" si="81"/>
        <v>3.593449158787318E-2</v>
      </c>
      <c r="I2600" s="2">
        <v>45257083247</v>
      </c>
    </row>
    <row r="2601" spans="1:9" x14ac:dyDescent="0.25">
      <c r="A2601" s="3">
        <v>44498</v>
      </c>
      <c r="B2601" s="1">
        <v>60624.871094000002</v>
      </c>
      <c r="C2601" s="1">
        <v>62927.609375</v>
      </c>
      <c r="D2601" s="1">
        <v>60329.964844000002</v>
      </c>
      <c r="E2601" s="1">
        <v>62227.964844000002</v>
      </c>
      <c r="F2601" s="1">
        <v>62227.964844000002</v>
      </c>
      <c r="G2601" s="5">
        <f t="shared" si="80"/>
        <v>2.6489137663415763E-2</v>
      </c>
      <c r="H2601" s="5">
        <f t="shared" si="81"/>
        <v>2.6144375505047137E-2</v>
      </c>
      <c r="I2601" s="2">
        <v>36856881767</v>
      </c>
    </row>
    <row r="2602" spans="1:9" x14ac:dyDescent="0.25">
      <c r="A2602" s="3">
        <v>44499</v>
      </c>
      <c r="B2602" s="1">
        <v>62239.363280999998</v>
      </c>
      <c r="C2602" s="1">
        <v>62330.144530999998</v>
      </c>
      <c r="D2602" s="1">
        <v>60918.386719000002</v>
      </c>
      <c r="E2602" s="1">
        <v>61888.832030999998</v>
      </c>
      <c r="F2602" s="1">
        <v>61888.832030999998</v>
      </c>
      <c r="G2602" s="5">
        <f t="shared" si="80"/>
        <v>-5.4498458024487828E-3</v>
      </c>
      <c r="H2602" s="5">
        <f t="shared" si="81"/>
        <v>-5.4647503885463097E-3</v>
      </c>
      <c r="I2602" s="2">
        <v>32157938616</v>
      </c>
    </row>
    <row r="2603" spans="1:9" x14ac:dyDescent="0.25">
      <c r="A2603" s="3">
        <v>44500</v>
      </c>
      <c r="B2603" s="1">
        <v>61850.488280999998</v>
      </c>
      <c r="C2603" s="1">
        <v>62406.171875</v>
      </c>
      <c r="D2603" s="1">
        <v>60074.328125</v>
      </c>
      <c r="E2603" s="1">
        <v>61318.957030999998</v>
      </c>
      <c r="F2603" s="1">
        <v>61318.957030999998</v>
      </c>
      <c r="G2603" s="5">
        <f t="shared" si="80"/>
        <v>-9.208042570823638E-3</v>
      </c>
      <c r="H2603" s="5">
        <f t="shared" si="81"/>
        <v>-9.2506986493968747E-3</v>
      </c>
      <c r="I2603" s="2">
        <v>32241199927</v>
      </c>
    </row>
    <row r="2604" spans="1:9" x14ac:dyDescent="0.25">
      <c r="A2604" s="3">
        <v>44501</v>
      </c>
      <c r="B2604" s="1">
        <v>61320.449219000002</v>
      </c>
      <c r="C2604" s="1">
        <v>62419.003905999998</v>
      </c>
      <c r="D2604" s="1">
        <v>59695.183594000002</v>
      </c>
      <c r="E2604" s="1">
        <v>61004.40625</v>
      </c>
      <c r="F2604" s="1">
        <v>61004.40625</v>
      </c>
      <c r="G2604" s="5">
        <f t="shared" si="80"/>
        <v>-5.1297477359404375E-3</v>
      </c>
      <c r="H2604" s="5">
        <f t="shared" si="81"/>
        <v>-5.1429500609423704E-3</v>
      </c>
      <c r="I2604" s="2">
        <v>36150572843</v>
      </c>
    </row>
    <row r="2605" spans="1:9" x14ac:dyDescent="0.25">
      <c r="A2605" s="3">
        <v>44502</v>
      </c>
      <c r="B2605" s="1">
        <v>60963.253905999998</v>
      </c>
      <c r="C2605" s="1">
        <v>64242.792969000002</v>
      </c>
      <c r="D2605" s="1">
        <v>60673.054687999997</v>
      </c>
      <c r="E2605" s="1">
        <v>63226.402344000002</v>
      </c>
      <c r="F2605" s="1">
        <v>63226.402344000002</v>
      </c>
      <c r="G2605" s="5">
        <f t="shared" si="80"/>
        <v>3.6423534472151298E-2</v>
      </c>
      <c r="H2605" s="5">
        <f t="shared" si="81"/>
        <v>3.5775877352427404E-2</v>
      </c>
      <c r="I2605" s="2">
        <v>37746665647</v>
      </c>
    </row>
    <row r="2606" spans="1:9" x14ac:dyDescent="0.25">
      <c r="A2606" s="3">
        <v>44503</v>
      </c>
      <c r="B2606" s="1">
        <v>63254.335937999997</v>
      </c>
      <c r="C2606" s="1">
        <v>63516.9375</v>
      </c>
      <c r="D2606" s="1">
        <v>61184.238280999998</v>
      </c>
      <c r="E2606" s="1">
        <v>62970.046875</v>
      </c>
      <c r="F2606" s="1">
        <v>62970.046875</v>
      </c>
      <c r="G2606" s="5">
        <f t="shared" si="80"/>
        <v>-4.0545635920454792E-3</v>
      </c>
      <c r="H2606" s="5">
        <f t="shared" si="81"/>
        <v>-4.0628056211042081E-3</v>
      </c>
      <c r="I2606" s="2">
        <v>36124731509</v>
      </c>
    </row>
    <row r="2607" spans="1:9" x14ac:dyDescent="0.25">
      <c r="A2607" s="3">
        <v>44504</v>
      </c>
      <c r="B2607" s="1">
        <v>62941.804687999997</v>
      </c>
      <c r="C2607" s="1">
        <v>63123.289062999997</v>
      </c>
      <c r="D2607" s="1">
        <v>60799.664062999997</v>
      </c>
      <c r="E2607" s="1">
        <v>61452.230469000002</v>
      </c>
      <c r="F2607" s="1">
        <v>61452.230469000002</v>
      </c>
      <c r="G2607" s="5">
        <f t="shared" si="80"/>
        <v>-2.4103783962762027E-2</v>
      </c>
      <c r="H2607" s="5">
        <f t="shared" si="81"/>
        <v>-2.4399034250540925E-2</v>
      </c>
      <c r="I2607" s="2">
        <v>32615846901</v>
      </c>
    </row>
    <row r="2608" spans="1:9" x14ac:dyDescent="0.25">
      <c r="A2608" s="3">
        <v>44505</v>
      </c>
      <c r="B2608" s="1">
        <v>61460.078125</v>
      </c>
      <c r="C2608" s="1">
        <v>62541.46875</v>
      </c>
      <c r="D2608" s="1">
        <v>60844.609375</v>
      </c>
      <c r="E2608" s="1">
        <v>61125.675780999998</v>
      </c>
      <c r="F2608" s="1">
        <v>61125.675780999998</v>
      </c>
      <c r="G2608" s="5">
        <f t="shared" si="80"/>
        <v>-5.3139598922244957E-3</v>
      </c>
      <c r="H2608" s="5">
        <f t="shared" si="81"/>
        <v>-5.3281291961262255E-3</v>
      </c>
      <c r="I2608" s="2">
        <v>30605102446</v>
      </c>
    </row>
    <row r="2609" spans="1:9" x14ac:dyDescent="0.25">
      <c r="A2609" s="3">
        <v>44506</v>
      </c>
      <c r="B2609" s="1">
        <v>61068.875</v>
      </c>
      <c r="C2609" s="1">
        <v>61590.683594000002</v>
      </c>
      <c r="D2609" s="1">
        <v>60163.78125</v>
      </c>
      <c r="E2609" s="1">
        <v>61527.480469000002</v>
      </c>
      <c r="F2609" s="1">
        <v>61527.480469000002</v>
      </c>
      <c r="G2609" s="5">
        <f t="shared" si="80"/>
        <v>6.5734191543269649E-3</v>
      </c>
      <c r="H2609" s="5">
        <f t="shared" si="81"/>
        <v>6.5519084491017371E-3</v>
      </c>
      <c r="I2609" s="2">
        <v>29094934221</v>
      </c>
    </row>
    <row r="2610" spans="1:9" x14ac:dyDescent="0.25">
      <c r="A2610" s="3">
        <v>44507</v>
      </c>
      <c r="B2610" s="1">
        <v>61554.921875</v>
      </c>
      <c r="C2610" s="1">
        <v>63326.988280999998</v>
      </c>
      <c r="D2610" s="1">
        <v>61432.488280999998</v>
      </c>
      <c r="E2610" s="1">
        <v>63326.988280999998</v>
      </c>
      <c r="F2610" s="1">
        <v>63326.988280999998</v>
      </c>
      <c r="G2610" s="5">
        <f t="shared" si="80"/>
        <v>2.9247220888667158E-2</v>
      </c>
      <c r="H2610" s="5">
        <f t="shared" si="81"/>
        <v>2.8827681531773227E-2</v>
      </c>
      <c r="I2610" s="2">
        <v>24726754302</v>
      </c>
    </row>
    <row r="2611" spans="1:9" x14ac:dyDescent="0.25">
      <c r="A2611" s="3">
        <v>44508</v>
      </c>
      <c r="B2611" s="1">
        <v>63344.066405999998</v>
      </c>
      <c r="C2611" s="1">
        <v>67673.742188000004</v>
      </c>
      <c r="D2611" s="1">
        <v>63344.066405999998</v>
      </c>
      <c r="E2611" s="1">
        <v>67566.828125</v>
      </c>
      <c r="F2611" s="1">
        <v>67566.828125</v>
      </c>
      <c r="G2611" s="5">
        <f t="shared" si="80"/>
        <v>6.6951547185326588E-2</v>
      </c>
      <c r="H2611" s="5">
        <f t="shared" si="81"/>
        <v>6.4805560965506118E-2</v>
      </c>
      <c r="I2611" s="2">
        <v>41125608330</v>
      </c>
    </row>
    <row r="2612" spans="1:9" x14ac:dyDescent="0.25">
      <c r="A2612" s="3">
        <v>44509</v>
      </c>
      <c r="B2612" s="1">
        <v>67549.734375</v>
      </c>
      <c r="C2612" s="1">
        <v>68530.335938000004</v>
      </c>
      <c r="D2612" s="1">
        <v>66382.0625</v>
      </c>
      <c r="E2612" s="1">
        <v>66971.828125</v>
      </c>
      <c r="F2612" s="1">
        <v>66971.828125</v>
      </c>
      <c r="G2612" s="5">
        <f t="shared" si="80"/>
        <v>-8.8060963717171425E-3</v>
      </c>
      <c r="H2612" s="5">
        <f t="shared" si="81"/>
        <v>-8.8450991822014522E-3</v>
      </c>
      <c r="I2612" s="2">
        <v>42357991721</v>
      </c>
    </row>
    <row r="2613" spans="1:9" x14ac:dyDescent="0.25">
      <c r="A2613" s="3">
        <v>44510</v>
      </c>
      <c r="B2613" s="1">
        <v>66953.335938000004</v>
      </c>
      <c r="C2613" s="1">
        <v>68789.625</v>
      </c>
      <c r="D2613" s="1">
        <v>63208.113280999998</v>
      </c>
      <c r="E2613" s="1">
        <v>64995.230469000002</v>
      </c>
      <c r="F2613" s="1">
        <v>64995.230469000002</v>
      </c>
      <c r="G2613" s="5">
        <f t="shared" si="80"/>
        <v>-2.9513867417666484E-2</v>
      </c>
      <c r="H2613" s="5">
        <f t="shared" si="81"/>
        <v>-2.9958165416598865E-2</v>
      </c>
      <c r="I2613" s="2">
        <v>48730828378</v>
      </c>
    </row>
    <row r="2614" spans="1:9" x14ac:dyDescent="0.25">
      <c r="A2614" s="3">
        <v>44511</v>
      </c>
      <c r="B2614" s="1">
        <v>64978.890625</v>
      </c>
      <c r="C2614" s="1">
        <v>65579.015625</v>
      </c>
      <c r="D2614" s="1">
        <v>64180.488280999998</v>
      </c>
      <c r="E2614" s="1">
        <v>64949.960937999997</v>
      </c>
      <c r="F2614" s="1">
        <v>64949.960937999997</v>
      </c>
      <c r="G2614" s="5">
        <f t="shared" si="80"/>
        <v>-6.9650543083465966E-4</v>
      </c>
      <c r="H2614" s="5">
        <f t="shared" si="81"/>
        <v>-6.9674810343066623E-4</v>
      </c>
      <c r="I2614" s="2">
        <v>35880633236</v>
      </c>
    </row>
    <row r="2615" spans="1:9" x14ac:dyDescent="0.25">
      <c r="A2615" s="3">
        <v>44512</v>
      </c>
      <c r="B2615" s="1">
        <v>64863.980469000002</v>
      </c>
      <c r="C2615" s="1">
        <v>65460.816405999998</v>
      </c>
      <c r="D2615" s="1">
        <v>62333.914062999997</v>
      </c>
      <c r="E2615" s="1">
        <v>64155.941405999998</v>
      </c>
      <c r="F2615" s="1">
        <v>64155.941405999998</v>
      </c>
      <c r="G2615" s="5">
        <f t="shared" si="80"/>
        <v>-1.2225096374699151E-2</v>
      </c>
      <c r="H2615" s="5">
        <f t="shared" si="81"/>
        <v>-1.230043753030787E-2</v>
      </c>
      <c r="I2615" s="2">
        <v>36084893887</v>
      </c>
    </row>
    <row r="2616" spans="1:9" x14ac:dyDescent="0.25">
      <c r="A2616" s="3">
        <v>44513</v>
      </c>
      <c r="B2616" s="1">
        <v>64158.121094000002</v>
      </c>
      <c r="C2616" s="1">
        <v>64915.675780999998</v>
      </c>
      <c r="D2616" s="1">
        <v>63303.734375</v>
      </c>
      <c r="E2616" s="1">
        <v>64469.527344000002</v>
      </c>
      <c r="F2616" s="1">
        <v>64469.527344000002</v>
      </c>
      <c r="G2616" s="5">
        <f t="shared" si="80"/>
        <v>4.88787057172968E-3</v>
      </c>
      <c r="H2616" s="5">
        <f t="shared" si="81"/>
        <v>4.8759637160502274E-3</v>
      </c>
      <c r="I2616" s="2">
        <v>30474228777</v>
      </c>
    </row>
    <row r="2617" spans="1:9" x14ac:dyDescent="0.25">
      <c r="A2617" s="3">
        <v>44514</v>
      </c>
      <c r="B2617" s="1">
        <v>64455.371094000002</v>
      </c>
      <c r="C2617" s="1">
        <v>65495.179687999997</v>
      </c>
      <c r="D2617" s="1">
        <v>63647.808594000002</v>
      </c>
      <c r="E2617" s="1">
        <v>65466.839844000002</v>
      </c>
      <c r="F2617" s="1">
        <v>65466.839844000002</v>
      </c>
      <c r="G2617" s="5">
        <f t="shared" si="80"/>
        <v>1.5469517787504161E-2</v>
      </c>
      <c r="H2617" s="5">
        <f t="shared" si="81"/>
        <v>1.5351084638010395E-2</v>
      </c>
      <c r="I2617" s="2">
        <v>25122092191</v>
      </c>
    </row>
    <row r="2618" spans="1:9" x14ac:dyDescent="0.25">
      <c r="A2618" s="3">
        <v>44515</v>
      </c>
      <c r="B2618" s="1">
        <v>65521.289062999997</v>
      </c>
      <c r="C2618" s="1">
        <v>66281.570313000004</v>
      </c>
      <c r="D2618" s="1">
        <v>63548.144530999998</v>
      </c>
      <c r="E2618" s="1">
        <v>63557.871094000002</v>
      </c>
      <c r="F2618" s="1">
        <v>63557.871094000002</v>
      </c>
      <c r="G2618" s="5">
        <f t="shared" si="80"/>
        <v>-2.9159323323820985E-2</v>
      </c>
      <c r="H2618" s="5">
        <f t="shared" si="81"/>
        <v>-2.9592905846601375E-2</v>
      </c>
      <c r="I2618" s="2">
        <v>30558763548</v>
      </c>
    </row>
    <row r="2619" spans="1:9" x14ac:dyDescent="0.25">
      <c r="A2619" s="3">
        <v>44516</v>
      </c>
      <c r="B2619" s="1">
        <v>63721.195312999997</v>
      </c>
      <c r="C2619" s="1">
        <v>63721.195312999997</v>
      </c>
      <c r="D2619" s="1">
        <v>59016.335937999997</v>
      </c>
      <c r="E2619" s="1">
        <v>60161.246094000002</v>
      </c>
      <c r="F2619" s="1">
        <v>60161.246094000002</v>
      </c>
      <c r="G2619" s="5">
        <f t="shared" si="80"/>
        <v>-5.3441453301299235E-2</v>
      </c>
      <c r="H2619" s="5">
        <f t="shared" si="81"/>
        <v>-5.4922454251361538E-2</v>
      </c>
      <c r="I2619" s="2">
        <v>46844335592</v>
      </c>
    </row>
    <row r="2620" spans="1:9" x14ac:dyDescent="0.25">
      <c r="A2620" s="3">
        <v>44517</v>
      </c>
      <c r="B2620" s="1">
        <v>60139.621094000002</v>
      </c>
      <c r="C2620" s="1">
        <v>60823.609375</v>
      </c>
      <c r="D2620" s="1">
        <v>58515.410155999998</v>
      </c>
      <c r="E2620" s="1">
        <v>60368.011719000002</v>
      </c>
      <c r="F2620" s="1">
        <v>60368.011719000002</v>
      </c>
      <c r="G2620" s="5">
        <f t="shared" si="80"/>
        <v>3.4368574194247881E-3</v>
      </c>
      <c r="H2620" s="5">
        <f t="shared" si="81"/>
        <v>3.430964922219453E-3</v>
      </c>
      <c r="I2620" s="2">
        <v>39178392930</v>
      </c>
    </row>
    <row r="2621" spans="1:9" x14ac:dyDescent="0.25">
      <c r="A2621" s="3">
        <v>44518</v>
      </c>
      <c r="B2621" s="1">
        <v>60360.136719000002</v>
      </c>
      <c r="C2621" s="1">
        <v>60948.5</v>
      </c>
      <c r="D2621" s="1">
        <v>56550.792969000002</v>
      </c>
      <c r="E2621" s="1">
        <v>56942.136719000002</v>
      </c>
      <c r="F2621" s="1">
        <v>56942.136719000002</v>
      </c>
      <c r="G2621" s="5">
        <f t="shared" si="80"/>
        <v>-5.6749839897770826E-2</v>
      </c>
      <c r="H2621" s="5">
        <f t="shared" si="81"/>
        <v>-5.8423750403059832E-2</v>
      </c>
      <c r="I2621" s="2">
        <v>41388338699</v>
      </c>
    </row>
    <row r="2622" spans="1:9" x14ac:dyDescent="0.25">
      <c r="A2622" s="3">
        <v>44519</v>
      </c>
      <c r="B2622" s="1">
        <v>56896.128905999998</v>
      </c>
      <c r="C2622" s="1">
        <v>58351.113280999998</v>
      </c>
      <c r="D2622" s="1">
        <v>55705.179687999997</v>
      </c>
      <c r="E2622" s="1">
        <v>58119.578125</v>
      </c>
      <c r="F2622" s="1">
        <v>58119.578125</v>
      </c>
      <c r="G2622" s="5">
        <f t="shared" si="80"/>
        <v>2.0677857801692179E-2</v>
      </c>
      <c r="H2622" s="5">
        <f t="shared" si="81"/>
        <v>2.0466973041915203E-2</v>
      </c>
      <c r="I2622" s="2">
        <v>38702407772</v>
      </c>
    </row>
    <row r="2623" spans="1:9" x14ac:dyDescent="0.25">
      <c r="A2623" s="3">
        <v>44520</v>
      </c>
      <c r="B2623" s="1">
        <v>58115.082030999998</v>
      </c>
      <c r="C2623" s="1">
        <v>59859.878905999998</v>
      </c>
      <c r="D2623" s="1">
        <v>57469.726562999997</v>
      </c>
      <c r="E2623" s="1">
        <v>59697.195312999997</v>
      </c>
      <c r="F2623" s="1">
        <v>59697.195312999997</v>
      </c>
      <c r="G2623" s="5">
        <f t="shared" si="80"/>
        <v>2.714433309558717E-2</v>
      </c>
      <c r="H2623" s="5">
        <f t="shared" si="81"/>
        <v>2.6782459626416226E-2</v>
      </c>
      <c r="I2623" s="2">
        <v>30624264863</v>
      </c>
    </row>
    <row r="2624" spans="1:9" x14ac:dyDescent="0.25">
      <c r="A2624" s="3">
        <v>44521</v>
      </c>
      <c r="B2624" s="1">
        <v>59730.507812999997</v>
      </c>
      <c r="C2624" s="1">
        <v>60004.425780999998</v>
      </c>
      <c r="D2624" s="1">
        <v>58618.929687999997</v>
      </c>
      <c r="E2624" s="1">
        <v>58730.476562999997</v>
      </c>
      <c r="F2624" s="1">
        <v>58730.476562999997</v>
      </c>
      <c r="G2624" s="5">
        <f t="shared" si="80"/>
        <v>-1.6193704661188413E-2</v>
      </c>
      <c r="H2624" s="5">
        <f t="shared" si="81"/>
        <v>-1.6326255638716605E-2</v>
      </c>
      <c r="I2624" s="2">
        <v>26123447605</v>
      </c>
    </row>
    <row r="2625" spans="1:9" x14ac:dyDescent="0.25">
      <c r="A2625" s="3">
        <v>44522</v>
      </c>
      <c r="B2625" s="1">
        <v>58706.847655999998</v>
      </c>
      <c r="C2625" s="1">
        <v>59266.359375</v>
      </c>
      <c r="D2625" s="1">
        <v>55679.839844000002</v>
      </c>
      <c r="E2625" s="1">
        <v>56289.289062999997</v>
      </c>
      <c r="F2625" s="1">
        <v>56289.289062999997</v>
      </c>
      <c r="G2625" s="5">
        <f t="shared" si="80"/>
        <v>-4.1565940596128947E-2</v>
      </c>
      <c r="H2625" s="5">
        <f t="shared" si="81"/>
        <v>-4.2454514477079278E-2</v>
      </c>
      <c r="I2625" s="2">
        <v>35036121783</v>
      </c>
    </row>
    <row r="2626" spans="1:9" x14ac:dyDescent="0.25">
      <c r="A2626" s="3">
        <v>44523</v>
      </c>
      <c r="B2626" s="1">
        <v>56304.554687999997</v>
      </c>
      <c r="C2626" s="1">
        <v>57875.515625</v>
      </c>
      <c r="D2626" s="1">
        <v>55632.761719000002</v>
      </c>
      <c r="E2626" s="1">
        <v>57569.074219000002</v>
      </c>
      <c r="F2626" s="1">
        <v>57569.074219000002</v>
      </c>
      <c r="G2626" s="5">
        <f t="shared" si="80"/>
        <v>2.273585574277992E-2</v>
      </c>
      <c r="H2626" s="5">
        <f t="shared" si="81"/>
        <v>2.2481248098672763E-2</v>
      </c>
      <c r="I2626" s="2">
        <v>37485803899</v>
      </c>
    </row>
    <row r="2627" spans="1:9" x14ac:dyDescent="0.25">
      <c r="A2627" s="3">
        <v>44524</v>
      </c>
      <c r="B2627" s="1">
        <v>57565.851562999997</v>
      </c>
      <c r="C2627" s="1">
        <v>57803.066405999998</v>
      </c>
      <c r="D2627" s="1">
        <v>55964.222655999998</v>
      </c>
      <c r="E2627" s="1">
        <v>56280.425780999998</v>
      </c>
      <c r="F2627" s="1">
        <v>56280.425780999998</v>
      </c>
      <c r="G2627" s="5">
        <f t="shared" si="80"/>
        <v>-2.23843870251903E-2</v>
      </c>
      <c r="H2627" s="5">
        <f t="shared" si="81"/>
        <v>-2.2638719973423531E-2</v>
      </c>
      <c r="I2627" s="2">
        <v>36635566789</v>
      </c>
    </row>
    <row r="2628" spans="1:9" x14ac:dyDescent="0.25">
      <c r="A2628" s="3">
        <v>44525</v>
      </c>
      <c r="B2628" s="1">
        <v>57165.417969000002</v>
      </c>
      <c r="C2628" s="1">
        <v>59367.96875</v>
      </c>
      <c r="D2628" s="1">
        <v>57146.683594000002</v>
      </c>
      <c r="E2628" s="1">
        <v>57274.679687999997</v>
      </c>
      <c r="F2628" s="1">
        <v>57274.679687999997</v>
      </c>
      <c r="G2628" s="5">
        <f t="shared" ref="G2628:G2691" si="82">E2628/E2627-1</f>
        <v>1.7666069387407779E-2</v>
      </c>
      <c r="H2628" s="5">
        <f t="shared" ref="H2628:H2691" si="83">-LN(F2627/F2628)</f>
        <v>1.7511838173952261E-2</v>
      </c>
      <c r="I2628" s="2">
        <v>34284016248</v>
      </c>
    </row>
    <row r="2629" spans="1:9" x14ac:dyDescent="0.25">
      <c r="A2629" s="3">
        <v>44526</v>
      </c>
      <c r="B2629" s="1">
        <v>58960.285155999998</v>
      </c>
      <c r="C2629" s="1">
        <v>59183.480469000002</v>
      </c>
      <c r="D2629" s="1">
        <v>53569.765625</v>
      </c>
      <c r="E2629" s="1">
        <v>53569.765625</v>
      </c>
      <c r="F2629" s="1">
        <v>53569.765625</v>
      </c>
      <c r="G2629" s="5">
        <f t="shared" si="82"/>
        <v>-6.4686770544720051E-2</v>
      </c>
      <c r="H2629" s="5">
        <f t="shared" si="83"/>
        <v>-6.6873801030011962E-2</v>
      </c>
      <c r="I2629" s="2">
        <v>41810748221</v>
      </c>
    </row>
    <row r="2630" spans="1:9" x14ac:dyDescent="0.25">
      <c r="A2630" s="3">
        <v>44527</v>
      </c>
      <c r="B2630" s="1">
        <v>53736.429687999997</v>
      </c>
      <c r="C2630" s="1">
        <v>55329.257812999997</v>
      </c>
      <c r="D2630" s="1">
        <v>53668.355469000002</v>
      </c>
      <c r="E2630" s="1">
        <v>54815.078125</v>
      </c>
      <c r="F2630" s="1">
        <v>54815.078125</v>
      </c>
      <c r="G2630" s="5">
        <f t="shared" si="82"/>
        <v>2.324655494514305E-2</v>
      </c>
      <c r="H2630" s="5">
        <f t="shared" si="83"/>
        <v>2.2980469607422657E-2</v>
      </c>
      <c r="I2630" s="2">
        <v>30560857714</v>
      </c>
    </row>
    <row r="2631" spans="1:9" x14ac:dyDescent="0.25">
      <c r="A2631" s="3">
        <v>44528</v>
      </c>
      <c r="B2631" s="1">
        <v>54813.023437999997</v>
      </c>
      <c r="C2631" s="1">
        <v>57393.84375</v>
      </c>
      <c r="D2631" s="1">
        <v>53576.734375</v>
      </c>
      <c r="E2631" s="1">
        <v>57248.457030999998</v>
      </c>
      <c r="F2631" s="1">
        <v>57248.457030999998</v>
      </c>
      <c r="G2631" s="5">
        <f t="shared" si="82"/>
        <v>4.4392510039864108E-2</v>
      </c>
      <c r="H2631" s="5">
        <f t="shared" si="83"/>
        <v>4.3435386273521046E-2</v>
      </c>
      <c r="I2631" s="2">
        <v>28116886357</v>
      </c>
    </row>
    <row r="2632" spans="1:9" x14ac:dyDescent="0.25">
      <c r="A2632" s="3">
        <v>44529</v>
      </c>
      <c r="B2632" s="1">
        <v>57291.90625</v>
      </c>
      <c r="C2632" s="1">
        <v>58872.878905999998</v>
      </c>
      <c r="D2632" s="1">
        <v>56792.527344000002</v>
      </c>
      <c r="E2632" s="1">
        <v>57806.566405999998</v>
      </c>
      <c r="F2632" s="1">
        <v>57806.566405999998</v>
      </c>
      <c r="G2632" s="5">
        <f t="shared" si="82"/>
        <v>9.7488981178617262E-3</v>
      </c>
      <c r="H2632" s="5">
        <f t="shared" si="83"/>
        <v>9.7016842182660445E-3</v>
      </c>
      <c r="I2632" s="2">
        <v>32370840356</v>
      </c>
    </row>
    <row r="2633" spans="1:9" x14ac:dyDescent="0.25">
      <c r="A2633" s="3">
        <v>44530</v>
      </c>
      <c r="B2633" s="1">
        <v>57830.113280999998</v>
      </c>
      <c r="C2633" s="1">
        <v>59113.402344000002</v>
      </c>
      <c r="D2633" s="1">
        <v>56057.28125</v>
      </c>
      <c r="E2633" s="1">
        <v>57005.425780999998</v>
      </c>
      <c r="F2633" s="1">
        <v>57005.425780999998</v>
      </c>
      <c r="G2633" s="5">
        <f t="shared" si="82"/>
        <v>-1.3858989986937686E-2</v>
      </c>
      <c r="H2633" s="5">
        <f t="shared" si="83"/>
        <v>-1.3955922421135967E-2</v>
      </c>
      <c r="I2633" s="2">
        <v>36708594618</v>
      </c>
    </row>
    <row r="2634" spans="1:9" x14ac:dyDescent="0.25">
      <c r="A2634" s="3">
        <v>44531</v>
      </c>
      <c r="B2634" s="1">
        <v>56907.964844000002</v>
      </c>
      <c r="C2634" s="1">
        <v>59041.683594000002</v>
      </c>
      <c r="D2634" s="1">
        <v>56553.082030999998</v>
      </c>
      <c r="E2634" s="1">
        <v>57229.828125</v>
      </c>
      <c r="F2634" s="1">
        <v>57229.828125</v>
      </c>
      <c r="G2634" s="5">
        <f t="shared" si="82"/>
        <v>3.9365085152087698E-3</v>
      </c>
      <c r="H2634" s="5">
        <f t="shared" si="83"/>
        <v>3.9287807392286251E-3</v>
      </c>
      <c r="I2634" s="2">
        <v>36858195307</v>
      </c>
    </row>
    <row r="2635" spans="1:9" x14ac:dyDescent="0.25">
      <c r="A2635" s="3">
        <v>44532</v>
      </c>
      <c r="B2635" s="1">
        <v>57217.371094000002</v>
      </c>
      <c r="C2635" s="1">
        <v>57349.234375</v>
      </c>
      <c r="D2635" s="1">
        <v>55895.132812999997</v>
      </c>
      <c r="E2635" s="1">
        <v>56477.816405999998</v>
      </c>
      <c r="F2635" s="1">
        <v>56477.816405999998</v>
      </c>
      <c r="G2635" s="5">
        <f t="shared" si="82"/>
        <v>-1.3140205791942527E-2</v>
      </c>
      <c r="H2635" s="5">
        <f t="shared" si="83"/>
        <v>-1.3227302113169668E-2</v>
      </c>
      <c r="I2635" s="2">
        <v>32379968686</v>
      </c>
    </row>
    <row r="2636" spans="1:9" x14ac:dyDescent="0.25">
      <c r="A2636" s="3">
        <v>44533</v>
      </c>
      <c r="B2636" s="1">
        <v>56509.164062999997</v>
      </c>
      <c r="C2636" s="1">
        <v>57482.167969000002</v>
      </c>
      <c r="D2636" s="1">
        <v>52496.585937999997</v>
      </c>
      <c r="E2636" s="1">
        <v>53598.246094000002</v>
      </c>
      <c r="F2636" s="1">
        <v>53598.246094000002</v>
      </c>
      <c r="G2636" s="5">
        <f t="shared" si="82"/>
        <v>-5.098586480928613E-2</v>
      </c>
      <c r="H2636" s="5">
        <f t="shared" si="83"/>
        <v>-5.2331585656250998E-2</v>
      </c>
      <c r="I2636" s="2">
        <v>39789134215</v>
      </c>
    </row>
    <row r="2637" spans="1:9" x14ac:dyDescent="0.25">
      <c r="A2637" s="3">
        <v>44534</v>
      </c>
      <c r="B2637" s="1">
        <v>53727.878905999998</v>
      </c>
      <c r="C2637" s="1">
        <v>53904.679687999997</v>
      </c>
      <c r="D2637" s="1">
        <v>42874.617187999997</v>
      </c>
      <c r="E2637" s="1">
        <v>49200.703125</v>
      </c>
      <c r="F2637" s="1">
        <v>49200.703125</v>
      </c>
      <c r="G2637" s="5">
        <f t="shared" si="82"/>
        <v>-8.2046396840815272E-2</v>
      </c>
      <c r="H2637" s="5">
        <f t="shared" si="83"/>
        <v>-8.5608430859828721E-2</v>
      </c>
      <c r="I2637" s="2">
        <v>61385677469</v>
      </c>
    </row>
    <row r="2638" spans="1:9" x14ac:dyDescent="0.25">
      <c r="A2638" s="3">
        <v>44535</v>
      </c>
      <c r="B2638" s="1">
        <v>49201.519530999998</v>
      </c>
      <c r="C2638" s="1">
        <v>49768.148437999997</v>
      </c>
      <c r="D2638" s="1">
        <v>47857.496094000002</v>
      </c>
      <c r="E2638" s="1">
        <v>49368.847655999998</v>
      </c>
      <c r="F2638" s="1">
        <v>49368.847655999998</v>
      </c>
      <c r="G2638" s="5">
        <f t="shared" si="82"/>
        <v>3.4175229279307384E-3</v>
      </c>
      <c r="H2638" s="5">
        <f t="shared" si="83"/>
        <v>3.41169646738386E-3</v>
      </c>
      <c r="I2638" s="2">
        <v>37198201161</v>
      </c>
    </row>
    <row r="2639" spans="1:9" x14ac:dyDescent="0.25">
      <c r="A2639" s="3">
        <v>44536</v>
      </c>
      <c r="B2639" s="1">
        <v>49413.480469000002</v>
      </c>
      <c r="C2639" s="1">
        <v>50929.519530999998</v>
      </c>
      <c r="D2639" s="1">
        <v>47281.035155999998</v>
      </c>
      <c r="E2639" s="1">
        <v>50582.625</v>
      </c>
      <c r="F2639" s="1">
        <v>50582.625</v>
      </c>
      <c r="G2639" s="5">
        <f t="shared" si="82"/>
        <v>2.4585895795209867E-2</v>
      </c>
      <c r="H2639" s="5">
        <f t="shared" si="83"/>
        <v>2.4288526856492718E-2</v>
      </c>
      <c r="I2639" s="2">
        <v>37707308001</v>
      </c>
    </row>
    <row r="2640" spans="1:9" x14ac:dyDescent="0.25">
      <c r="A2640" s="3">
        <v>44537</v>
      </c>
      <c r="B2640" s="1">
        <v>50581.828125</v>
      </c>
      <c r="C2640" s="1">
        <v>51934.78125</v>
      </c>
      <c r="D2640" s="1">
        <v>50175.808594000002</v>
      </c>
      <c r="E2640" s="1">
        <v>50700.085937999997</v>
      </c>
      <c r="F2640" s="1">
        <v>50700.085937999997</v>
      </c>
      <c r="G2640" s="5">
        <f t="shared" si="82"/>
        <v>2.3221597930118687E-3</v>
      </c>
      <c r="H2640" s="5">
        <f t="shared" si="83"/>
        <v>2.3194677467286953E-3</v>
      </c>
      <c r="I2640" s="2">
        <v>33676814852</v>
      </c>
    </row>
    <row r="2641" spans="1:9" x14ac:dyDescent="0.25">
      <c r="A2641" s="3">
        <v>44538</v>
      </c>
      <c r="B2641" s="1">
        <v>50667.648437999997</v>
      </c>
      <c r="C2641" s="1">
        <v>51171.375</v>
      </c>
      <c r="D2641" s="1">
        <v>48765.988280999998</v>
      </c>
      <c r="E2641" s="1">
        <v>50504.796875</v>
      </c>
      <c r="F2641" s="1">
        <v>50504.796875</v>
      </c>
      <c r="G2641" s="5">
        <f t="shared" si="82"/>
        <v>-3.8518487569983995E-3</v>
      </c>
      <c r="H2641" s="5">
        <f t="shared" si="83"/>
        <v>-3.8592862312488694E-3</v>
      </c>
      <c r="I2641" s="2">
        <v>28479699446</v>
      </c>
    </row>
    <row r="2642" spans="1:9" x14ac:dyDescent="0.25">
      <c r="A2642" s="3">
        <v>44539</v>
      </c>
      <c r="B2642" s="1">
        <v>50450.082030999998</v>
      </c>
      <c r="C2642" s="1">
        <v>50797.164062999997</v>
      </c>
      <c r="D2642" s="1">
        <v>47358.351562999997</v>
      </c>
      <c r="E2642" s="1">
        <v>47672.121094000002</v>
      </c>
      <c r="F2642" s="1">
        <v>47672.121094000002</v>
      </c>
      <c r="G2642" s="5">
        <f t="shared" si="82"/>
        <v>-5.6087262127019422E-2</v>
      </c>
      <c r="H2642" s="5">
        <f t="shared" si="83"/>
        <v>-5.7721555803232266E-2</v>
      </c>
      <c r="I2642" s="2">
        <v>29603577251</v>
      </c>
    </row>
    <row r="2643" spans="1:9" x14ac:dyDescent="0.25">
      <c r="A2643" s="3">
        <v>44540</v>
      </c>
      <c r="B2643" s="1">
        <v>47642.144530999998</v>
      </c>
      <c r="C2643" s="1">
        <v>50015.253905999998</v>
      </c>
      <c r="D2643" s="1">
        <v>47023.699219000002</v>
      </c>
      <c r="E2643" s="1">
        <v>47243.304687999997</v>
      </c>
      <c r="F2643" s="1">
        <v>47243.304687999997</v>
      </c>
      <c r="G2643" s="5">
        <f t="shared" si="82"/>
        <v>-8.9951190792301183E-3</v>
      </c>
      <c r="H2643" s="5">
        <f t="shared" si="83"/>
        <v>-9.0358194162762102E-3</v>
      </c>
      <c r="I2643" s="2">
        <v>30966005122</v>
      </c>
    </row>
    <row r="2644" spans="1:9" x14ac:dyDescent="0.25">
      <c r="A2644" s="3">
        <v>44541</v>
      </c>
      <c r="B2644" s="1">
        <v>47264.632812999997</v>
      </c>
      <c r="C2644" s="1">
        <v>49458.210937999997</v>
      </c>
      <c r="D2644" s="1">
        <v>46942.347655999998</v>
      </c>
      <c r="E2644" s="1">
        <v>49362.507812999997</v>
      </c>
      <c r="F2644" s="1">
        <v>49362.507812999997</v>
      </c>
      <c r="G2644" s="5">
        <f t="shared" si="82"/>
        <v>4.4857216043531434E-2</v>
      </c>
      <c r="H2644" s="5">
        <f t="shared" si="83"/>
        <v>4.3880240716270849E-2</v>
      </c>
      <c r="I2644" s="2">
        <v>25775869261</v>
      </c>
    </row>
    <row r="2645" spans="1:9" x14ac:dyDescent="0.25">
      <c r="A2645" s="3">
        <v>44542</v>
      </c>
      <c r="B2645" s="1">
        <v>49354.855469000002</v>
      </c>
      <c r="C2645" s="1">
        <v>50724.867187999997</v>
      </c>
      <c r="D2645" s="1">
        <v>48725.851562999997</v>
      </c>
      <c r="E2645" s="1">
        <v>50098.335937999997</v>
      </c>
      <c r="F2645" s="1">
        <v>50098.335937999997</v>
      </c>
      <c r="G2645" s="5">
        <f t="shared" si="82"/>
        <v>1.4906619570211888E-2</v>
      </c>
      <c r="H2645" s="5">
        <f t="shared" si="83"/>
        <v>1.4796607838015506E-2</v>
      </c>
      <c r="I2645" s="2">
        <v>21939223599</v>
      </c>
    </row>
    <row r="2646" spans="1:9" x14ac:dyDescent="0.25">
      <c r="A2646" s="3">
        <v>44543</v>
      </c>
      <c r="B2646" s="1">
        <v>50114.742187999997</v>
      </c>
      <c r="C2646" s="1">
        <v>50205</v>
      </c>
      <c r="D2646" s="1">
        <v>45894.847655999998</v>
      </c>
      <c r="E2646" s="1">
        <v>46737.480469000002</v>
      </c>
      <c r="F2646" s="1">
        <v>46737.480469000002</v>
      </c>
      <c r="G2646" s="5">
        <f t="shared" si="82"/>
        <v>-6.7085171714271641E-2</v>
      </c>
      <c r="H2646" s="5">
        <f t="shared" si="83"/>
        <v>-6.9441370312806436E-2</v>
      </c>
      <c r="I2646" s="2">
        <v>32166727776</v>
      </c>
    </row>
    <row r="2647" spans="1:9" x14ac:dyDescent="0.25">
      <c r="A2647" s="3">
        <v>44544</v>
      </c>
      <c r="B2647" s="1">
        <v>46709.824219000002</v>
      </c>
      <c r="C2647" s="1">
        <v>48431.398437999997</v>
      </c>
      <c r="D2647" s="1">
        <v>46424.496094000002</v>
      </c>
      <c r="E2647" s="1">
        <v>46612.632812999997</v>
      </c>
      <c r="F2647" s="1">
        <v>46612.632812999997</v>
      </c>
      <c r="G2647" s="5">
        <f t="shared" si="82"/>
        <v>-2.6712534511315056E-3</v>
      </c>
      <c r="H2647" s="5">
        <f t="shared" si="83"/>
        <v>-2.6748276150488572E-3</v>
      </c>
      <c r="I2647" s="2">
        <v>34638619079</v>
      </c>
    </row>
    <row r="2648" spans="1:9" x14ac:dyDescent="0.25">
      <c r="A2648" s="3">
        <v>44545</v>
      </c>
      <c r="B2648" s="1">
        <v>48379.753905999998</v>
      </c>
      <c r="C2648" s="1">
        <v>49473.957030999998</v>
      </c>
      <c r="D2648" s="1">
        <v>46671.964844000002</v>
      </c>
      <c r="E2648" s="1">
        <v>48896.722655999998</v>
      </c>
      <c r="F2648" s="1">
        <v>48896.722655999998</v>
      </c>
      <c r="G2648" s="5">
        <f t="shared" si="82"/>
        <v>4.9001519655911485E-2</v>
      </c>
      <c r="H2648" s="5">
        <f t="shared" si="83"/>
        <v>4.7838778084141671E-2</v>
      </c>
      <c r="I2648" s="2">
        <v>36541828520</v>
      </c>
    </row>
    <row r="2649" spans="1:9" x14ac:dyDescent="0.25">
      <c r="A2649" s="3">
        <v>44546</v>
      </c>
      <c r="B2649" s="1">
        <v>48900.464844000002</v>
      </c>
      <c r="C2649" s="1">
        <v>49425.574219000002</v>
      </c>
      <c r="D2649" s="1">
        <v>47529.878905999998</v>
      </c>
      <c r="E2649" s="1">
        <v>47665.425780999998</v>
      </c>
      <c r="F2649" s="1">
        <v>47665.425780999998</v>
      </c>
      <c r="G2649" s="5">
        <f t="shared" si="82"/>
        <v>-2.5181582897947252E-2</v>
      </c>
      <c r="H2649" s="5">
        <f t="shared" si="83"/>
        <v>-2.5504064198591109E-2</v>
      </c>
      <c r="I2649" s="2">
        <v>27268150947</v>
      </c>
    </row>
    <row r="2650" spans="1:9" x14ac:dyDescent="0.25">
      <c r="A2650" s="3">
        <v>44547</v>
      </c>
      <c r="B2650" s="1">
        <v>47653.730469000002</v>
      </c>
      <c r="C2650" s="1">
        <v>48004.894530999998</v>
      </c>
      <c r="D2650" s="1">
        <v>45618.214844000002</v>
      </c>
      <c r="E2650" s="1">
        <v>46202.144530999998</v>
      </c>
      <c r="F2650" s="1">
        <v>46202.144530999998</v>
      </c>
      <c r="G2650" s="5">
        <f t="shared" si="82"/>
        <v>-3.0699007215902796E-2</v>
      </c>
      <c r="H2650" s="5">
        <f t="shared" si="83"/>
        <v>-3.1180093256205917E-2</v>
      </c>
      <c r="I2650" s="2">
        <v>32902725329</v>
      </c>
    </row>
    <row r="2651" spans="1:9" x14ac:dyDescent="0.25">
      <c r="A2651" s="3">
        <v>44548</v>
      </c>
      <c r="B2651" s="1">
        <v>46219.253905999998</v>
      </c>
      <c r="C2651" s="1">
        <v>47313.828125</v>
      </c>
      <c r="D2651" s="1">
        <v>45598.441405999998</v>
      </c>
      <c r="E2651" s="1">
        <v>46848.777344000002</v>
      </c>
      <c r="F2651" s="1">
        <v>46848.777344000002</v>
      </c>
      <c r="G2651" s="5">
        <f t="shared" si="82"/>
        <v>1.399573157402112E-2</v>
      </c>
      <c r="H2651" s="5">
        <f t="shared" si="83"/>
        <v>1.3898695667055639E-2</v>
      </c>
      <c r="I2651" s="2">
        <v>26098292690</v>
      </c>
    </row>
    <row r="2652" spans="1:9" x14ac:dyDescent="0.25">
      <c r="A2652" s="3">
        <v>44549</v>
      </c>
      <c r="B2652" s="1">
        <v>46853.867187999997</v>
      </c>
      <c r="C2652" s="1">
        <v>48089.664062999997</v>
      </c>
      <c r="D2652" s="1">
        <v>46502.953125</v>
      </c>
      <c r="E2652" s="1">
        <v>46707.015625</v>
      </c>
      <c r="F2652" s="1">
        <v>46707.015625</v>
      </c>
      <c r="G2652" s="5">
        <f t="shared" si="82"/>
        <v>-3.02594276813406E-3</v>
      </c>
      <c r="H2652" s="5">
        <f t="shared" si="83"/>
        <v>-3.0305301894723445E-3</v>
      </c>
      <c r="I2652" s="2">
        <v>25154053861</v>
      </c>
    </row>
    <row r="2653" spans="1:9" x14ac:dyDescent="0.25">
      <c r="A2653" s="3">
        <v>44550</v>
      </c>
      <c r="B2653" s="1">
        <v>46707.0625</v>
      </c>
      <c r="C2653" s="1">
        <v>47401.71875</v>
      </c>
      <c r="D2653" s="1">
        <v>45579.808594000002</v>
      </c>
      <c r="E2653" s="1">
        <v>46880.277344000002</v>
      </c>
      <c r="F2653" s="1">
        <v>46880.277344000002</v>
      </c>
      <c r="G2653" s="5">
        <f t="shared" si="82"/>
        <v>3.7095437737038051E-3</v>
      </c>
      <c r="H2653" s="5">
        <f t="shared" si="83"/>
        <v>3.7026803843248158E-3</v>
      </c>
      <c r="I2653" s="2">
        <v>30961902129</v>
      </c>
    </row>
    <row r="2654" spans="1:9" x14ac:dyDescent="0.25">
      <c r="A2654" s="3">
        <v>44551</v>
      </c>
      <c r="B2654" s="1">
        <v>46886.078125</v>
      </c>
      <c r="C2654" s="1">
        <v>49300.917969000002</v>
      </c>
      <c r="D2654" s="1">
        <v>46698.773437999997</v>
      </c>
      <c r="E2654" s="1">
        <v>48936.613280999998</v>
      </c>
      <c r="F2654" s="1">
        <v>48936.613280999998</v>
      </c>
      <c r="G2654" s="5">
        <f t="shared" si="82"/>
        <v>4.3863561683113117E-2</v>
      </c>
      <c r="H2654" s="5">
        <f t="shared" si="83"/>
        <v>4.2928792877025536E-2</v>
      </c>
      <c r="I2654" s="2">
        <v>27055803928</v>
      </c>
    </row>
    <row r="2655" spans="1:9" x14ac:dyDescent="0.25">
      <c r="A2655" s="3">
        <v>44552</v>
      </c>
      <c r="B2655" s="1">
        <v>48937.097655999998</v>
      </c>
      <c r="C2655" s="1">
        <v>49544.796875</v>
      </c>
      <c r="D2655" s="1">
        <v>48450.941405999998</v>
      </c>
      <c r="E2655" s="1">
        <v>48628.511719000002</v>
      </c>
      <c r="F2655" s="1">
        <v>48628.511719000002</v>
      </c>
      <c r="G2655" s="5">
        <f t="shared" si="82"/>
        <v>-6.295931437487079E-3</v>
      </c>
      <c r="H2655" s="5">
        <f t="shared" si="83"/>
        <v>-6.3158343962395483E-3</v>
      </c>
      <c r="I2655" s="2">
        <v>24447979559</v>
      </c>
    </row>
    <row r="2656" spans="1:9" x14ac:dyDescent="0.25">
      <c r="A2656" s="3">
        <v>44553</v>
      </c>
      <c r="B2656" s="1">
        <v>48626.34375</v>
      </c>
      <c r="C2656" s="1">
        <v>51332.339844000002</v>
      </c>
      <c r="D2656" s="1">
        <v>48065.835937999997</v>
      </c>
      <c r="E2656" s="1">
        <v>50784.539062999997</v>
      </c>
      <c r="F2656" s="1">
        <v>50784.539062999997</v>
      </c>
      <c r="G2656" s="5">
        <f t="shared" si="82"/>
        <v>4.4336691948513751E-2</v>
      </c>
      <c r="H2656" s="5">
        <f t="shared" si="83"/>
        <v>4.3381939334290749E-2</v>
      </c>
      <c r="I2656" s="2">
        <v>28223878108</v>
      </c>
    </row>
    <row r="2657" spans="1:9" x14ac:dyDescent="0.25">
      <c r="A2657" s="3">
        <v>44554</v>
      </c>
      <c r="B2657" s="1">
        <v>50806.050780999998</v>
      </c>
      <c r="C2657" s="1">
        <v>51814.027344000002</v>
      </c>
      <c r="D2657" s="1">
        <v>50514.496094000002</v>
      </c>
      <c r="E2657" s="1">
        <v>50822.195312999997</v>
      </c>
      <c r="F2657" s="1">
        <v>50822.195312999997</v>
      </c>
      <c r="G2657" s="5">
        <f t="shared" si="82"/>
        <v>7.4149043576610119E-4</v>
      </c>
      <c r="H2657" s="5">
        <f t="shared" si="83"/>
        <v>7.4121566754980421E-4</v>
      </c>
      <c r="I2657" s="2">
        <v>24367912228</v>
      </c>
    </row>
    <row r="2658" spans="1:9" x14ac:dyDescent="0.25">
      <c r="A2658" s="3">
        <v>44555</v>
      </c>
      <c r="B2658" s="1">
        <v>50854.917969000002</v>
      </c>
      <c r="C2658" s="1">
        <v>51176.597655999998</v>
      </c>
      <c r="D2658" s="1">
        <v>50236.707030999998</v>
      </c>
      <c r="E2658" s="1">
        <v>50429.859375</v>
      </c>
      <c r="F2658" s="1">
        <v>50429.859375</v>
      </c>
      <c r="G2658" s="5">
        <f t="shared" si="82"/>
        <v>-7.7197754954052566E-3</v>
      </c>
      <c r="H2658" s="5">
        <f t="shared" si="83"/>
        <v>-7.7497272088325395E-3</v>
      </c>
      <c r="I2658" s="2">
        <v>19030650914</v>
      </c>
    </row>
    <row r="2659" spans="1:9" x14ac:dyDescent="0.25">
      <c r="A2659" s="3">
        <v>44556</v>
      </c>
      <c r="B2659" s="1">
        <v>50428.691405999998</v>
      </c>
      <c r="C2659" s="1">
        <v>51196.378905999998</v>
      </c>
      <c r="D2659" s="1">
        <v>49623.105469000002</v>
      </c>
      <c r="E2659" s="1">
        <v>50809.515625</v>
      </c>
      <c r="F2659" s="1">
        <v>50809.515625</v>
      </c>
      <c r="G2659" s="5">
        <f t="shared" si="82"/>
        <v>7.5284019171428795E-3</v>
      </c>
      <c r="H2659" s="5">
        <f t="shared" si="83"/>
        <v>7.5002049298359928E-3</v>
      </c>
      <c r="I2659" s="2">
        <v>20964372926</v>
      </c>
    </row>
    <row r="2660" spans="1:9" x14ac:dyDescent="0.25">
      <c r="A2660" s="3">
        <v>44557</v>
      </c>
      <c r="B2660" s="1">
        <v>50802.609375</v>
      </c>
      <c r="C2660" s="1">
        <v>51956.328125</v>
      </c>
      <c r="D2660" s="1">
        <v>50499.46875</v>
      </c>
      <c r="E2660" s="1">
        <v>50640.417969000002</v>
      </c>
      <c r="F2660" s="1">
        <v>50640.417969000002</v>
      </c>
      <c r="G2660" s="5">
        <f t="shared" si="82"/>
        <v>-3.3280706166936014E-3</v>
      </c>
      <c r="H2660" s="5">
        <f t="shared" si="83"/>
        <v>-3.3336209617568073E-3</v>
      </c>
      <c r="I2660" s="2">
        <v>24324345758</v>
      </c>
    </row>
    <row r="2661" spans="1:9" x14ac:dyDescent="0.25">
      <c r="A2661" s="3">
        <v>44558</v>
      </c>
      <c r="B2661" s="1">
        <v>50679.859375</v>
      </c>
      <c r="C2661" s="1">
        <v>50679.859375</v>
      </c>
      <c r="D2661" s="1">
        <v>47414.210937999997</v>
      </c>
      <c r="E2661" s="1">
        <v>47588.855469000002</v>
      </c>
      <c r="F2661" s="1">
        <v>47588.855469000002</v>
      </c>
      <c r="G2661" s="5">
        <f t="shared" si="82"/>
        <v>-6.0259425620618701E-2</v>
      </c>
      <c r="H2661" s="5">
        <f t="shared" si="83"/>
        <v>-6.2151426511659891E-2</v>
      </c>
      <c r="I2661" s="2">
        <v>33430376883</v>
      </c>
    </row>
    <row r="2662" spans="1:9" x14ac:dyDescent="0.25">
      <c r="A2662" s="3">
        <v>44559</v>
      </c>
      <c r="B2662" s="1">
        <v>47623.871094000002</v>
      </c>
      <c r="C2662" s="1">
        <v>48119.742187999997</v>
      </c>
      <c r="D2662" s="1">
        <v>46201.496094000002</v>
      </c>
      <c r="E2662" s="1">
        <v>46444.710937999997</v>
      </c>
      <c r="F2662" s="1">
        <v>46444.710937999997</v>
      </c>
      <c r="G2662" s="5">
        <f t="shared" si="82"/>
        <v>-2.4042278800869954E-2</v>
      </c>
      <c r="H2662" s="5">
        <f t="shared" si="83"/>
        <v>-2.433601195082986E-2</v>
      </c>
      <c r="I2662" s="2">
        <v>30049226299</v>
      </c>
    </row>
    <row r="2663" spans="1:9" x14ac:dyDescent="0.25">
      <c r="A2663" s="3">
        <v>44560</v>
      </c>
      <c r="B2663" s="1">
        <v>46490.605469000002</v>
      </c>
      <c r="C2663" s="1">
        <v>47879.964844000002</v>
      </c>
      <c r="D2663" s="1">
        <v>46060.3125</v>
      </c>
      <c r="E2663" s="1">
        <v>47178.125</v>
      </c>
      <c r="F2663" s="1">
        <v>47178.125</v>
      </c>
      <c r="G2663" s="5">
        <f t="shared" si="82"/>
        <v>1.5791121253377005E-2</v>
      </c>
      <c r="H2663" s="5">
        <f t="shared" si="83"/>
        <v>1.5667738702367137E-2</v>
      </c>
      <c r="I2663" s="2">
        <v>26686491018</v>
      </c>
    </row>
    <row r="2664" spans="1:9" x14ac:dyDescent="0.25">
      <c r="A2664" s="3">
        <v>44561</v>
      </c>
      <c r="B2664" s="1">
        <v>47169.371094000002</v>
      </c>
      <c r="C2664" s="1">
        <v>48472.527344000002</v>
      </c>
      <c r="D2664" s="1">
        <v>45819.953125</v>
      </c>
      <c r="E2664" s="1">
        <v>46306.445312999997</v>
      </c>
      <c r="F2664" s="1">
        <v>46306.445312999997</v>
      </c>
      <c r="G2664" s="5">
        <f t="shared" si="82"/>
        <v>-1.8476352907200178E-2</v>
      </c>
      <c r="H2664" s="5">
        <f t="shared" si="83"/>
        <v>-1.8649172746067713E-2</v>
      </c>
      <c r="I2664" s="2">
        <v>36974172400</v>
      </c>
    </row>
    <row r="2665" spans="1:9" x14ac:dyDescent="0.25">
      <c r="A2665" s="3">
        <v>44562</v>
      </c>
      <c r="B2665" s="1">
        <v>46311.746094000002</v>
      </c>
      <c r="C2665" s="1">
        <v>47827.3125</v>
      </c>
      <c r="D2665" s="1">
        <v>46288.484375</v>
      </c>
      <c r="E2665" s="1">
        <v>47686.8125</v>
      </c>
      <c r="F2665" s="1">
        <v>47686.8125</v>
      </c>
      <c r="G2665" s="5">
        <f t="shared" si="82"/>
        <v>2.9809396460247939E-2</v>
      </c>
      <c r="H2665" s="5">
        <f t="shared" si="83"/>
        <v>2.9373733136972238E-2</v>
      </c>
      <c r="I2665" s="2">
        <v>24582667004</v>
      </c>
    </row>
    <row r="2666" spans="1:9" x14ac:dyDescent="0.25">
      <c r="A2666" s="3">
        <v>44563</v>
      </c>
      <c r="B2666" s="1">
        <v>47680.925780999998</v>
      </c>
      <c r="C2666" s="1">
        <v>47881.40625</v>
      </c>
      <c r="D2666" s="1">
        <v>46856.9375</v>
      </c>
      <c r="E2666" s="1">
        <v>47345.21875</v>
      </c>
      <c r="F2666" s="1">
        <v>47345.21875</v>
      </c>
      <c r="G2666" s="5">
        <f t="shared" si="82"/>
        <v>-7.1632749620244018E-3</v>
      </c>
      <c r="H2666" s="5">
        <f t="shared" si="83"/>
        <v>-7.1890544000217252E-3</v>
      </c>
      <c r="I2666" s="2">
        <v>27951569547</v>
      </c>
    </row>
    <row r="2667" spans="1:9" x14ac:dyDescent="0.25">
      <c r="A2667" s="3">
        <v>44564</v>
      </c>
      <c r="B2667" s="1">
        <v>47343.542969000002</v>
      </c>
      <c r="C2667" s="1">
        <v>47510.726562999997</v>
      </c>
      <c r="D2667" s="1">
        <v>45835.964844000002</v>
      </c>
      <c r="E2667" s="1">
        <v>46458.117187999997</v>
      </c>
      <c r="F2667" s="1">
        <v>46458.117187999997</v>
      </c>
      <c r="G2667" s="5">
        <f t="shared" si="82"/>
        <v>-1.8736877459247236E-2</v>
      </c>
      <c r="H2667" s="5">
        <f t="shared" si="83"/>
        <v>-1.891463668500145E-2</v>
      </c>
      <c r="I2667" s="2">
        <v>33071628362</v>
      </c>
    </row>
    <row r="2668" spans="1:9" x14ac:dyDescent="0.25">
      <c r="A2668" s="3">
        <v>44565</v>
      </c>
      <c r="B2668" s="1">
        <v>46458.851562999997</v>
      </c>
      <c r="C2668" s="1">
        <v>47406.546875</v>
      </c>
      <c r="D2668" s="1">
        <v>45752.464844000002</v>
      </c>
      <c r="E2668" s="1">
        <v>45897.574219000002</v>
      </c>
      <c r="F2668" s="1">
        <v>45897.574219000002</v>
      </c>
      <c r="G2668" s="5">
        <f t="shared" si="82"/>
        <v>-1.206555501876394E-2</v>
      </c>
      <c r="H2668" s="5">
        <f t="shared" si="83"/>
        <v>-1.21389346691763E-2</v>
      </c>
      <c r="I2668" s="2">
        <v>42494677905</v>
      </c>
    </row>
    <row r="2669" spans="1:9" x14ac:dyDescent="0.25">
      <c r="A2669" s="3">
        <v>44566</v>
      </c>
      <c r="B2669" s="1">
        <v>45899.359375</v>
      </c>
      <c r="C2669" s="1">
        <v>46929.046875</v>
      </c>
      <c r="D2669" s="1">
        <v>42798.222655999998</v>
      </c>
      <c r="E2669" s="1">
        <v>43569.003905999998</v>
      </c>
      <c r="F2669" s="1">
        <v>43569.003905999998</v>
      </c>
      <c r="G2669" s="5">
        <f t="shared" si="82"/>
        <v>-5.0734060625715061E-2</v>
      </c>
      <c r="H2669" s="5">
        <f t="shared" si="83"/>
        <v>-5.2066288465997645E-2</v>
      </c>
      <c r="I2669" s="2">
        <v>36851084859</v>
      </c>
    </row>
    <row r="2670" spans="1:9" x14ac:dyDescent="0.25">
      <c r="A2670" s="3">
        <v>44567</v>
      </c>
      <c r="B2670" s="1">
        <v>43565.511719000002</v>
      </c>
      <c r="C2670" s="1">
        <v>43748.71875</v>
      </c>
      <c r="D2670" s="1">
        <v>42645.539062999997</v>
      </c>
      <c r="E2670" s="1">
        <v>43160.929687999997</v>
      </c>
      <c r="F2670" s="1">
        <v>43160.929687999997</v>
      </c>
      <c r="G2670" s="5">
        <f t="shared" si="82"/>
        <v>-9.366158998732721E-3</v>
      </c>
      <c r="H2670" s="5">
        <f t="shared" si="83"/>
        <v>-9.4102972862671868E-3</v>
      </c>
      <c r="I2670" s="2">
        <v>30208048289</v>
      </c>
    </row>
    <row r="2671" spans="1:9" x14ac:dyDescent="0.25">
      <c r="A2671" s="3">
        <v>44568</v>
      </c>
      <c r="B2671" s="1">
        <v>43153.570312999997</v>
      </c>
      <c r="C2671" s="1">
        <v>43153.570312999997</v>
      </c>
      <c r="D2671" s="1">
        <v>41077.445312999997</v>
      </c>
      <c r="E2671" s="1">
        <v>41557.902344000002</v>
      </c>
      <c r="F2671" s="1">
        <v>41557.902344000002</v>
      </c>
      <c r="G2671" s="5">
        <f t="shared" si="82"/>
        <v>-3.7140704697231852E-2</v>
      </c>
      <c r="H2671" s="5">
        <f t="shared" si="83"/>
        <v>-3.7847988655943909E-2</v>
      </c>
      <c r="I2671" s="2">
        <v>84196607520</v>
      </c>
    </row>
    <row r="2672" spans="1:9" x14ac:dyDescent="0.25">
      <c r="A2672" s="3">
        <v>44569</v>
      </c>
      <c r="B2672" s="1">
        <v>41561.464844000002</v>
      </c>
      <c r="C2672" s="1">
        <v>42228.941405999998</v>
      </c>
      <c r="D2672" s="1">
        <v>40672.277344000002</v>
      </c>
      <c r="E2672" s="1">
        <v>41733.941405999998</v>
      </c>
      <c r="F2672" s="1">
        <v>41733.941405999998</v>
      </c>
      <c r="G2672" s="5">
        <f t="shared" si="82"/>
        <v>4.235994890762651E-3</v>
      </c>
      <c r="H2672" s="5">
        <f t="shared" si="83"/>
        <v>4.2270483205905157E-3</v>
      </c>
      <c r="I2672" s="2">
        <v>28066355845</v>
      </c>
    </row>
    <row r="2673" spans="1:9" x14ac:dyDescent="0.25">
      <c r="A2673" s="3">
        <v>44570</v>
      </c>
      <c r="B2673" s="1">
        <v>41734.726562999997</v>
      </c>
      <c r="C2673" s="1">
        <v>42663.949219000002</v>
      </c>
      <c r="D2673" s="1">
        <v>41338.160155999998</v>
      </c>
      <c r="E2673" s="1">
        <v>41911.601562999997</v>
      </c>
      <c r="F2673" s="1">
        <v>41911.601562999997</v>
      </c>
      <c r="G2673" s="5">
        <f t="shared" si="82"/>
        <v>4.2569704900783378E-3</v>
      </c>
      <c r="H2673" s="5">
        <f t="shared" si="83"/>
        <v>4.2479352240330287E-3</v>
      </c>
      <c r="I2673" s="2">
        <v>21294384372</v>
      </c>
    </row>
    <row r="2674" spans="1:9" x14ac:dyDescent="0.25">
      <c r="A2674" s="3">
        <v>44571</v>
      </c>
      <c r="B2674" s="1">
        <v>41910.230469000002</v>
      </c>
      <c r="C2674" s="1">
        <v>42199.484375</v>
      </c>
      <c r="D2674" s="1">
        <v>39796.570312999997</v>
      </c>
      <c r="E2674" s="1">
        <v>41821.261719000002</v>
      </c>
      <c r="F2674" s="1">
        <v>41821.261719000002</v>
      </c>
      <c r="G2674" s="5">
        <f t="shared" si="82"/>
        <v>-2.1554853699445875E-3</v>
      </c>
      <c r="H2674" s="5">
        <f t="shared" si="83"/>
        <v>-2.1578117721531807E-3</v>
      </c>
      <c r="I2674" s="2">
        <v>32104232331</v>
      </c>
    </row>
    <row r="2675" spans="1:9" x14ac:dyDescent="0.25">
      <c r="A2675" s="3">
        <v>44572</v>
      </c>
      <c r="B2675" s="1">
        <v>41819.507812999997</v>
      </c>
      <c r="C2675" s="1">
        <v>43001.15625</v>
      </c>
      <c r="D2675" s="1">
        <v>41407.753905999998</v>
      </c>
      <c r="E2675" s="1">
        <v>42735.855469000002</v>
      </c>
      <c r="F2675" s="1">
        <v>42735.855469000002</v>
      </c>
      <c r="G2675" s="5">
        <f t="shared" si="82"/>
        <v>2.1869109453110713E-2</v>
      </c>
      <c r="H2675" s="5">
        <f t="shared" si="83"/>
        <v>2.1633410637311404E-2</v>
      </c>
      <c r="I2675" s="2">
        <v>26327648900</v>
      </c>
    </row>
    <row r="2676" spans="1:9" x14ac:dyDescent="0.25">
      <c r="A2676" s="3">
        <v>44573</v>
      </c>
      <c r="B2676" s="1">
        <v>42742.179687999997</v>
      </c>
      <c r="C2676" s="1">
        <v>44135.367187999997</v>
      </c>
      <c r="D2676" s="1">
        <v>42528.988280999998</v>
      </c>
      <c r="E2676" s="1">
        <v>43949.101562999997</v>
      </c>
      <c r="F2676" s="1">
        <v>43949.101562999997</v>
      </c>
      <c r="G2676" s="5">
        <f t="shared" si="82"/>
        <v>2.8389418690356383E-2</v>
      </c>
      <c r="H2676" s="5">
        <f t="shared" si="83"/>
        <v>2.7993907257438555E-2</v>
      </c>
      <c r="I2676" s="2">
        <v>33499938689</v>
      </c>
    </row>
    <row r="2677" spans="1:9" x14ac:dyDescent="0.25">
      <c r="A2677" s="3">
        <v>44574</v>
      </c>
      <c r="B2677" s="1">
        <v>43946.742187999997</v>
      </c>
      <c r="C2677" s="1">
        <v>44278.421875</v>
      </c>
      <c r="D2677" s="1">
        <v>42447.042969000002</v>
      </c>
      <c r="E2677" s="1">
        <v>42591.570312999997</v>
      </c>
      <c r="F2677" s="1">
        <v>42591.570312999997</v>
      </c>
      <c r="G2677" s="5">
        <f t="shared" si="82"/>
        <v>-3.0888714483821911E-2</v>
      </c>
      <c r="H2677" s="5">
        <f t="shared" si="83"/>
        <v>-3.1375827951707284E-2</v>
      </c>
      <c r="I2677" s="2">
        <v>47691135082</v>
      </c>
    </row>
    <row r="2678" spans="1:9" x14ac:dyDescent="0.25">
      <c r="A2678" s="3">
        <v>44575</v>
      </c>
      <c r="B2678" s="1">
        <v>42598.871094000002</v>
      </c>
      <c r="C2678" s="1">
        <v>43346.6875</v>
      </c>
      <c r="D2678" s="1">
        <v>41982.617187999997</v>
      </c>
      <c r="E2678" s="1">
        <v>43099.699219000002</v>
      </c>
      <c r="F2678" s="1">
        <v>43099.699219000002</v>
      </c>
      <c r="G2678" s="5">
        <f t="shared" si="82"/>
        <v>1.1930269352969036E-2</v>
      </c>
      <c r="H2678" s="5">
        <f t="shared" si="83"/>
        <v>1.1859664689883715E-2</v>
      </c>
      <c r="I2678" s="2">
        <v>23577403399</v>
      </c>
    </row>
    <row r="2679" spans="1:9" x14ac:dyDescent="0.25">
      <c r="A2679" s="3">
        <v>44576</v>
      </c>
      <c r="B2679" s="1">
        <v>43101.898437999997</v>
      </c>
      <c r="C2679" s="1">
        <v>43724.671875</v>
      </c>
      <c r="D2679" s="1">
        <v>42669.035155999998</v>
      </c>
      <c r="E2679" s="1">
        <v>43177.398437999997</v>
      </c>
      <c r="F2679" s="1">
        <v>43177.398437999997</v>
      </c>
      <c r="G2679" s="5">
        <f t="shared" si="82"/>
        <v>1.8027786830989712E-3</v>
      </c>
      <c r="H2679" s="5">
        <f t="shared" si="83"/>
        <v>1.8011556279889213E-3</v>
      </c>
      <c r="I2679" s="2">
        <v>18371348298</v>
      </c>
    </row>
    <row r="2680" spans="1:9" x14ac:dyDescent="0.25">
      <c r="A2680" s="3">
        <v>44577</v>
      </c>
      <c r="B2680" s="1">
        <v>43172.039062999997</v>
      </c>
      <c r="C2680" s="1">
        <v>43436.808594000002</v>
      </c>
      <c r="D2680" s="1">
        <v>42691.023437999997</v>
      </c>
      <c r="E2680" s="1">
        <v>43113.878905999998</v>
      </c>
      <c r="F2680" s="1">
        <v>43113.878905999998</v>
      </c>
      <c r="G2680" s="5">
        <f t="shared" si="82"/>
        <v>-1.4711292087504768E-3</v>
      </c>
      <c r="H2680" s="5">
        <f t="shared" si="83"/>
        <v>-1.4722123817801852E-3</v>
      </c>
      <c r="I2680" s="2">
        <v>17902097845</v>
      </c>
    </row>
    <row r="2681" spans="1:9" x14ac:dyDescent="0.25">
      <c r="A2681" s="3">
        <v>44578</v>
      </c>
      <c r="B2681" s="1">
        <v>43118.121094000002</v>
      </c>
      <c r="C2681" s="1">
        <v>43179.390625</v>
      </c>
      <c r="D2681" s="1">
        <v>41680.320312999997</v>
      </c>
      <c r="E2681" s="1">
        <v>42250.550780999998</v>
      </c>
      <c r="F2681" s="1">
        <v>42250.550780999998</v>
      </c>
      <c r="G2681" s="5">
        <f t="shared" si="82"/>
        <v>-2.0024366791081105E-2</v>
      </c>
      <c r="H2681" s="5">
        <f t="shared" si="83"/>
        <v>-2.0227571699167418E-2</v>
      </c>
      <c r="I2681" s="2">
        <v>21690904261</v>
      </c>
    </row>
    <row r="2682" spans="1:9" x14ac:dyDescent="0.25">
      <c r="A2682" s="3">
        <v>44579</v>
      </c>
      <c r="B2682" s="1">
        <v>42250.074219000002</v>
      </c>
      <c r="C2682" s="1">
        <v>42534.402344000002</v>
      </c>
      <c r="D2682" s="1">
        <v>41392.214844000002</v>
      </c>
      <c r="E2682" s="1">
        <v>42375.632812999997</v>
      </c>
      <c r="F2682" s="1">
        <v>42375.632812999997</v>
      </c>
      <c r="G2682" s="5">
        <f t="shared" si="82"/>
        <v>2.9604828739000499E-3</v>
      </c>
      <c r="H2682" s="5">
        <f t="shared" si="83"/>
        <v>2.9561092743283809E-3</v>
      </c>
      <c r="I2682" s="2">
        <v>22417209227</v>
      </c>
    </row>
    <row r="2683" spans="1:9" x14ac:dyDescent="0.25">
      <c r="A2683" s="3">
        <v>44580</v>
      </c>
      <c r="B2683" s="1">
        <v>42374.039062999997</v>
      </c>
      <c r="C2683" s="1">
        <v>42478.304687999997</v>
      </c>
      <c r="D2683" s="1">
        <v>41242.914062999997</v>
      </c>
      <c r="E2683" s="1">
        <v>41744.328125</v>
      </c>
      <c r="F2683" s="1">
        <v>41744.328125</v>
      </c>
      <c r="G2683" s="5">
        <f t="shared" si="82"/>
        <v>-1.489782325578215E-2</v>
      </c>
      <c r="H2683" s="5">
        <f t="shared" si="83"/>
        <v>-1.5009910454669711E-2</v>
      </c>
      <c r="I2683" s="2">
        <v>23091543258</v>
      </c>
    </row>
    <row r="2684" spans="1:9" x14ac:dyDescent="0.25">
      <c r="A2684" s="3">
        <v>44581</v>
      </c>
      <c r="B2684" s="1">
        <v>41744.027344000002</v>
      </c>
      <c r="C2684" s="1">
        <v>43413.023437999997</v>
      </c>
      <c r="D2684" s="1">
        <v>40672.824219000002</v>
      </c>
      <c r="E2684" s="1">
        <v>40680.417969000002</v>
      </c>
      <c r="F2684" s="1">
        <v>40680.417969000002</v>
      </c>
      <c r="G2684" s="5">
        <f t="shared" si="82"/>
        <v>-2.5486340391303153E-2</v>
      </c>
      <c r="H2684" s="5">
        <f t="shared" si="83"/>
        <v>-2.5816743089458263E-2</v>
      </c>
      <c r="I2684" s="2">
        <v>20382033940</v>
      </c>
    </row>
    <row r="2685" spans="1:9" x14ac:dyDescent="0.25">
      <c r="A2685" s="3">
        <v>44582</v>
      </c>
      <c r="B2685" s="1">
        <v>40699.605469000002</v>
      </c>
      <c r="C2685" s="1">
        <v>41060.527344000002</v>
      </c>
      <c r="D2685" s="1">
        <v>35791.425780999998</v>
      </c>
      <c r="E2685" s="1">
        <v>36457.316405999998</v>
      </c>
      <c r="F2685" s="1">
        <v>36457.316405999998</v>
      </c>
      <c r="G2685" s="5">
        <f t="shared" si="82"/>
        <v>-0.10381165616877797</v>
      </c>
      <c r="H2685" s="5">
        <f t="shared" si="83"/>
        <v>-0.10960468292844283</v>
      </c>
      <c r="I2685" s="2">
        <v>43011992031</v>
      </c>
    </row>
    <row r="2686" spans="1:9" x14ac:dyDescent="0.25">
      <c r="A2686" s="3">
        <v>44583</v>
      </c>
      <c r="B2686" s="1">
        <v>36471.589844000002</v>
      </c>
      <c r="C2686" s="1">
        <v>36688.8125</v>
      </c>
      <c r="D2686" s="1">
        <v>34349.25</v>
      </c>
      <c r="E2686" s="1">
        <v>35030.25</v>
      </c>
      <c r="F2686" s="1">
        <v>35030.25</v>
      </c>
      <c r="G2686" s="5">
        <f t="shared" si="82"/>
        <v>-3.9143484674180162E-2</v>
      </c>
      <c r="H2686" s="5">
        <f t="shared" si="83"/>
        <v>-3.993018883278944E-2</v>
      </c>
      <c r="I2686" s="2">
        <v>39714385405</v>
      </c>
    </row>
    <row r="2687" spans="1:9" x14ac:dyDescent="0.25">
      <c r="A2687" s="3">
        <v>44584</v>
      </c>
      <c r="B2687" s="1">
        <v>35047.359375</v>
      </c>
      <c r="C2687" s="1">
        <v>36433.3125</v>
      </c>
      <c r="D2687" s="1">
        <v>34784.96875</v>
      </c>
      <c r="E2687" s="1">
        <v>36276.804687999997</v>
      </c>
      <c r="F2687" s="1">
        <v>36276.804687999997</v>
      </c>
      <c r="G2687" s="5">
        <f t="shared" si="82"/>
        <v>3.5585092541446262E-2</v>
      </c>
      <c r="H2687" s="5">
        <f t="shared" si="83"/>
        <v>3.4966573794964331E-2</v>
      </c>
      <c r="I2687" s="2">
        <v>26017975951</v>
      </c>
    </row>
    <row r="2688" spans="1:9" x14ac:dyDescent="0.25">
      <c r="A2688" s="3">
        <v>44585</v>
      </c>
      <c r="B2688" s="1">
        <v>36275.734375</v>
      </c>
      <c r="C2688" s="1">
        <v>37247.519530999998</v>
      </c>
      <c r="D2688" s="1">
        <v>33184.058594000002</v>
      </c>
      <c r="E2688" s="1">
        <v>36654.328125</v>
      </c>
      <c r="F2688" s="1">
        <v>36654.328125</v>
      </c>
      <c r="G2688" s="5">
        <f t="shared" si="82"/>
        <v>1.0406744481684882E-2</v>
      </c>
      <c r="H2688" s="5">
        <f t="shared" si="83"/>
        <v>1.0352967092916148E-2</v>
      </c>
      <c r="I2688" s="2">
        <v>41856658597</v>
      </c>
    </row>
    <row r="2689" spans="1:9" x14ac:dyDescent="0.25">
      <c r="A2689" s="3">
        <v>44586</v>
      </c>
      <c r="B2689" s="1">
        <v>36654.804687999997</v>
      </c>
      <c r="C2689" s="1">
        <v>37444.570312999997</v>
      </c>
      <c r="D2689" s="1">
        <v>35779.429687999997</v>
      </c>
      <c r="E2689" s="1">
        <v>36954.003905999998</v>
      </c>
      <c r="F2689" s="1">
        <v>36954.003905999998</v>
      </c>
      <c r="G2689" s="5">
        <f t="shared" si="82"/>
        <v>8.1757270240510049E-3</v>
      </c>
      <c r="H2689" s="5">
        <f t="shared" si="83"/>
        <v>8.1424868201860519E-3</v>
      </c>
      <c r="I2689" s="2">
        <v>26428189594</v>
      </c>
    </row>
    <row r="2690" spans="1:9" x14ac:dyDescent="0.25">
      <c r="A2690" s="3">
        <v>44587</v>
      </c>
      <c r="B2690" s="1">
        <v>36950.515625</v>
      </c>
      <c r="C2690" s="1">
        <v>38825.410155999998</v>
      </c>
      <c r="D2690" s="1">
        <v>36374.90625</v>
      </c>
      <c r="E2690" s="1">
        <v>36852.121094000002</v>
      </c>
      <c r="F2690" s="1">
        <v>36852.121094000002</v>
      </c>
      <c r="G2690" s="5">
        <f t="shared" si="82"/>
        <v>-2.7570168650508098E-3</v>
      </c>
      <c r="H2690" s="5">
        <f t="shared" si="83"/>
        <v>-2.7608244360164914E-3</v>
      </c>
      <c r="I2690" s="2">
        <v>31324598034</v>
      </c>
    </row>
    <row r="2691" spans="1:9" x14ac:dyDescent="0.25">
      <c r="A2691" s="3">
        <v>44588</v>
      </c>
      <c r="B2691" s="1">
        <v>36841.878905999998</v>
      </c>
      <c r="C2691" s="1">
        <v>37148.324219000002</v>
      </c>
      <c r="D2691" s="1">
        <v>35629.28125</v>
      </c>
      <c r="E2691" s="1">
        <v>37138.234375</v>
      </c>
      <c r="F2691" s="1">
        <v>37138.234375</v>
      </c>
      <c r="G2691" s="5">
        <f t="shared" si="82"/>
        <v>7.7638212538757578E-3</v>
      </c>
      <c r="H2691" s="5">
        <f t="shared" si="83"/>
        <v>7.73383788400201E-3</v>
      </c>
      <c r="I2691" s="2">
        <v>25041426629</v>
      </c>
    </row>
    <row r="2692" spans="1:9" x14ac:dyDescent="0.25">
      <c r="A2692" s="3">
        <v>44589</v>
      </c>
      <c r="B2692" s="1">
        <v>37128.445312999997</v>
      </c>
      <c r="C2692" s="1">
        <v>37952.878905999998</v>
      </c>
      <c r="D2692" s="1">
        <v>36211.109375</v>
      </c>
      <c r="E2692" s="1">
        <v>37784.332030999998</v>
      </c>
      <c r="F2692" s="1">
        <v>37784.332030999998</v>
      </c>
      <c r="G2692" s="5">
        <f t="shared" ref="G2692:G2755" si="84">E2692/E2691-1</f>
        <v>1.739710212058232E-2</v>
      </c>
      <c r="H2692" s="5">
        <f t="shared" ref="H2692:H2755" si="85">-LN(F2691/F2692)</f>
        <v>1.7247505083798405E-2</v>
      </c>
      <c r="I2692" s="2">
        <v>22238830523</v>
      </c>
    </row>
    <row r="2693" spans="1:9" x14ac:dyDescent="0.25">
      <c r="A2693" s="3">
        <v>44590</v>
      </c>
      <c r="B2693" s="1">
        <v>37780.714844000002</v>
      </c>
      <c r="C2693" s="1">
        <v>38576.261719000002</v>
      </c>
      <c r="D2693" s="1">
        <v>37406.472655999998</v>
      </c>
      <c r="E2693" s="1">
        <v>38138.179687999997</v>
      </c>
      <c r="F2693" s="1">
        <v>38138.179687999997</v>
      </c>
      <c r="G2693" s="5">
        <f t="shared" si="84"/>
        <v>9.3649308583696467E-3</v>
      </c>
      <c r="H2693" s="5">
        <f t="shared" si="85"/>
        <v>9.3213517589364626E-3</v>
      </c>
      <c r="I2693" s="2">
        <v>17194183075</v>
      </c>
    </row>
    <row r="2694" spans="1:9" x14ac:dyDescent="0.25">
      <c r="A2694" s="3">
        <v>44591</v>
      </c>
      <c r="B2694" s="1">
        <v>38151.917969000002</v>
      </c>
      <c r="C2694" s="1">
        <v>38266.339844000002</v>
      </c>
      <c r="D2694" s="1">
        <v>37437.710937999997</v>
      </c>
      <c r="E2694" s="1">
        <v>37917.601562999997</v>
      </c>
      <c r="F2694" s="1">
        <v>37917.601562999997</v>
      </c>
      <c r="G2694" s="5">
        <f t="shared" si="84"/>
        <v>-5.7836563465928359E-3</v>
      </c>
      <c r="H2694" s="5">
        <f t="shared" si="85"/>
        <v>-5.800446457078853E-3</v>
      </c>
      <c r="I2694" s="2">
        <v>14643548444</v>
      </c>
    </row>
    <row r="2695" spans="1:9" x14ac:dyDescent="0.25">
      <c r="A2695" s="3">
        <v>44592</v>
      </c>
      <c r="B2695" s="1">
        <v>37920.28125</v>
      </c>
      <c r="C2695" s="1">
        <v>38647.261719000002</v>
      </c>
      <c r="D2695" s="1">
        <v>36733.574219000002</v>
      </c>
      <c r="E2695" s="1">
        <v>38483.125</v>
      </c>
      <c r="F2695" s="1">
        <v>38483.125</v>
      </c>
      <c r="G2695" s="5">
        <f t="shared" si="84"/>
        <v>1.4914536091118258E-2</v>
      </c>
      <c r="H2695" s="5">
        <f t="shared" si="85"/>
        <v>1.4804408053206167E-2</v>
      </c>
      <c r="I2695" s="2">
        <v>20734730465</v>
      </c>
    </row>
    <row r="2696" spans="1:9" x14ac:dyDescent="0.25">
      <c r="A2696" s="3">
        <v>44593</v>
      </c>
      <c r="B2696" s="1">
        <v>38481.765625</v>
      </c>
      <c r="C2696" s="1">
        <v>39115.132812999997</v>
      </c>
      <c r="D2696" s="1">
        <v>38113.664062999997</v>
      </c>
      <c r="E2696" s="1">
        <v>38743.273437999997</v>
      </c>
      <c r="F2696" s="1">
        <v>38743.273437999997</v>
      </c>
      <c r="G2696" s="5">
        <f t="shared" si="84"/>
        <v>6.7600653013495382E-3</v>
      </c>
      <c r="H2696" s="5">
        <f t="shared" si="85"/>
        <v>6.7373185155395554E-3</v>
      </c>
      <c r="I2696" s="2">
        <v>20288500328</v>
      </c>
    </row>
    <row r="2697" spans="1:9" x14ac:dyDescent="0.25">
      <c r="A2697" s="3">
        <v>44594</v>
      </c>
      <c r="B2697" s="1">
        <v>38743.714844000002</v>
      </c>
      <c r="C2697" s="1">
        <v>38834.617187999997</v>
      </c>
      <c r="D2697" s="1">
        <v>36832.730469000002</v>
      </c>
      <c r="E2697" s="1">
        <v>36952.984375</v>
      </c>
      <c r="F2697" s="1">
        <v>36952.984375</v>
      </c>
      <c r="G2697" s="5">
        <f t="shared" si="84"/>
        <v>-4.6209029442619398E-2</v>
      </c>
      <c r="H2697" s="5">
        <f t="shared" si="85"/>
        <v>-4.7310739972028268E-2</v>
      </c>
      <c r="I2697" s="2">
        <v>19155189416</v>
      </c>
    </row>
    <row r="2698" spans="1:9" x14ac:dyDescent="0.25">
      <c r="A2698" s="3">
        <v>44595</v>
      </c>
      <c r="B2698" s="1">
        <v>36944.804687999997</v>
      </c>
      <c r="C2698" s="1">
        <v>37154.601562999997</v>
      </c>
      <c r="D2698" s="1">
        <v>36375.539062999997</v>
      </c>
      <c r="E2698" s="1">
        <v>37154.601562999997</v>
      </c>
      <c r="F2698" s="1">
        <v>37154.601562999997</v>
      </c>
      <c r="G2698" s="5">
        <f t="shared" si="84"/>
        <v>5.4560461464756571E-3</v>
      </c>
      <c r="H2698" s="5">
        <f t="shared" si="85"/>
        <v>5.4412158454487831E-3</v>
      </c>
      <c r="I2698" s="2">
        <v>18591534769</v>
      </c>
    </row>
    <row r="2699" spans="1:9" x14ac:dyDescent="0.25">
      <c r="A2699" s="3">
        <v>44596</v>
      </c>
      <c r="B2699" s="1">
        <v>37149.265625</v>
      </c>
      <c r="C2699" s="1">
        <v>41527.785155999998</v>
      </c>
      <c r="D2699" s="1">
        <v>37093.628905999998</v>
      </c>
      <c r="E2699" s="1">
        <v>41500.875</v>
      </c>
      <c r="F2699" s="1">
        <v>41500.875</v>
      </c>
      <c r="G2699" s="5">
        <f t="shared" si="84"/>
        <v>0.11697806608504169</v>
      </c>
      <c r="H2699" s="5">
        <f t="shared" si="85"/>
        <v>0.11062688344399001</v>
      </c>
      <c r="I2699" s="2">
        <v>29412210792</v>
      </c>
    </row>
    <row r="2700" spans="1:9" x14ac:dyDescent="0.25">
      <c r="A2700" s="3">
        <v>44597</v>
      </c>
      <c r="B2700" s="1">
        <v>41501.480469000002</v>
      </c>
      <c r="C2700" s="1">
        <v>41847.164062999997</v>
      </c>
      <c r="D2700" s="1">
        <v>41038.097655999998</v>
      </c>
      <c r="E2700" s="1">
        <v>41441.164062999997</v>
      </c>
      <c r="F2700" s="1">
        <v>41441.164062999997</v>
      </c>
      <c r="G2700" s="5">
        <f t="shared" si="84"/>
        <v>-1.4387874231568398E-3</v>
      </c>
      <c r="H2700" s="5">
        <f t="shared" si="85"/>
        <v>-1.4398234716696758E-3</v>
      </c>
      <c r="I2700" s="2">
        <v>19652846215</v>
      </c>
    </row>
    <row r="2701" spans="1:9" x14ac:dyDescent="0.25">
      <c r="A2701" s="3">
        <v>44598</v>
      </c>
      <c r="B2701" s="1">
        <v>41441.121094000002</v>
      </c>
      <c r="C2701" s="1">
        <v>42500.785155999998</v>
      </c>
      <c r="D2701" s="1">
        <v>41244.90625</v>
      </c>
      <c r="E2701" s="1">
        <v>42412.433594000002</v>
      </c>
      <c r="F2701" s="1">
        <v>42412.433594000002</v>
      </c>
      <c r="G2701" s="5">
        <f t="shared" si="84"/>
        <v>2.343731294621576E-2</v>
      </c>
      <c r="H2701" s="5">
        <f t="shared" si="85"/>
        <v>2.3166876511407967E-2</v>
      </c>
      <c r="I2701" s="2">
        <v>16142097334</v>
      </c>
    </row>
    <row r="2702" spans="1:9" x14ac:dyDescent="0.25">
      <c r="A2702" s="3">
        <v>44599</v>
      </c>
      <c r="B2702" s="1">
        <v>42406.78125</v>
      </c>
      <c r="C2702" s="1">
        <v>44401.863280999998</v>
      </c>
      <c r="D2702" s="1">
        <v>41748.15625</v>
      </c>
      <c r="E2702" s="1">
        <v>43840.285155999998</v>
      </c>
      <c r="F2702" s="1">
        <v>43840.285155999998</v>
      </c>
      <c r="G2702" s="5">
        <f t="shared" si="84"/>
        <v>3.3665872033384003E-2</v>
      </c>
      <c r="H2702" s="5">
        <f t="shared" si="85"/>
        <v>3.3111582697940102E-2</v>
      </c>
      <c r="I2702" s="2">
        <v>28641855926</v>
      </c>
    </row>
    <row r="2703" spans="1:9" x14ac:dyDescent="0.25">
      <c r="A2703" s="3">
        <v>44600</v>
      </c>
      <c r="B2703" s="1">
        <v>43854.652344000002</v>
      </c>
      <c r="C2703" s="1">
        <v>45293.867187999997</v>
      </c>
      <c r="D2703" s="1">
        <v>42807.835937999997</v>
      </c>
      <c r="E2703" s="1">
        <v>44118.445312999997</v>
      </c>
      <c r="F2703" s="1">
        <v>44118.445312999997</v>
      </c>
      <c r="G2703" s="5">
        <f t="shared" si="84"/>
        <v>6.3448528222433964E-3</v>
      </c>
      <c r="H2703" s="5">
        <f t="shared" si="85"/>
        <v>6.3248089823742049E-3</v>
      </c>
      <c r="I2703" s="2">
        <v>33079398868</v>
      </c>
    </row>
    <row r="2704" spans="1:9" x14ac:dyDescent="0.25">
      <c r="A2704" s="3">
        <v>44601</v>
      </c>
      <c r="B2704" s="1">
        <v>44096.703125</v>
      </c>
      <c r="C2704" s="1">
        <v>44727.800780999998</v>
      </c>
      <c r="D2704" s="1">
        <v>43232.96875</v>
      </c>
      <c r="E2704" s="1">
        <v>44338.796875</v>
      </c>
      <c r="F2704" s="1">
        <v>44338.796875</v>
      </c>
      <c r="G2704" s="5">
        <f t="shared" si="84"/>
        <v>4.99454503522756E-3</v>
      </c>
      <c r="H2704" s="5">
        <f t="shared" si="85"/>
        <v>4.9821136706642236E-3</v>
      </c>
      <c r="I2704" s="2">
        <v>23245887300</v>
      </c>
    </row>
    <row r="2705" spans="1:9" x14ac:dyDescent="0.25">
      <c r="A2705" s="3">
        <v>44602</v>
      </c>
      <c r="B2705" s="1">
        <v>44347.800780999998</v>
      </c>
      <c r="C2705" s="1">
        <v>45661.171875</v>
      </c>
      <c r="D2705" s="1">
        <v>43402.808594000002</v>
      </c>
      <c r="E2705" s="1">
        <v>43565.113280999998</v>
      </c>
      <c r="F2705" s="1">
        <v>43565.113280999998</v>
      </c>
      <c r="G2705" s="5">
        <f t="shared" si="84"/>
        <v>-1.744935921877111E-2</v>
      </c>
      <c r="H2705" s="5">
        <f t="shared" si="85"/>
        <v>-1.7603393787127407E-2</v>
      </c>
      <c r="I2705" s="2">
        <v>32142048537</v>
      </c>
    </row>
    <row r="2706" spans="1:9" x14ac:dyDescent="0.25">
      <c r="A2706" s="3">
        <v>44603</v>
      </c>
      <c r="B2706" s="1">
        <v>43571.128905999998</v>
      </c>
      <c r="C2706" s="1">
        <v>43810.832030999998</v>
      </c>
      <c r="D2706" s="1">
        <v>42114.539062999997</v>
      </c>
      <c r="E2706" s="1">
        <v>42407.9375</v>
      </c>
      <c r="F2706" s="1">
        <v>42407.9375</v>
      </c>
      <c r="G2706" s="5">
        <f t="shared" si="84"/>
        <v>-2.6561982601447154E-2</v>
      </c>
      <c r="H2706" s="5">
        <f t="shared" si="85"/>
        <v>-2.6921126049433367E-2</v>
      </c>
      <c r="I2706" s="2">
        <v>26954925781</v>
      </c>
    </row>
    <row r="2707" spans="1:9" x14ac:dyDescent="0.25">
      <c r="A2707" s="3">
        <v>44604</v>
      </c>
      <c r="B2707" s="1">
        <v>42412.300780999998</v>
      </c>
      <c r="C2707" s="1">
        <v>42992.550780999998</v>
      </c>
      <c r="D2707" s="1">
        <v>41852.574219000002</v>
      </c>
      <c r="E2707" s="1">
        <v>42244.46875</v>
      </c>
      <c r="F2707" s="1">
        <v>42244.46875</v>
      </c>
      <c r="G2707" s="5">
        <f t="shared" si="84"/>
        <v>-3.8546734323026133E-3</v>
      </c>
      <c r="H2707" s="5">
        <f t="shared" si="85"/>
        <v>-3.8621218328664573E-3</v>
      </c>
      <c r="I2707" s="2">
        <v>18152390304</v>
      </c>
    </row>
    <row r="2708" spans="1:9" x14ac:dyDescent="0.25">
      <c r="A2708" s="3">
        <v>44605</v>
      </c>
      <c r="B2708" s="1">
        <v>42236.566405999998</v>
      </c>
      <c r="C2708" s="1">
        <v>42693.054687999997</v>
      </c>
      <c r="D2708" s="1">
        <v>41950.941405999998</v>
      </c>
      <c r="E2708" s="1">
        <v>42197.515625</v>
      </c>
      <c r="F2708" s="1">
        <v>42197.515625</v>
      </c>
      <c r="G2708" s="5">
        <f t="shared" si="84"/>
        <v>-1.111462077505676E-3</v>
      </c>
      <c r="H2708" s="5">
        <f t="shared" si="85"/>
        <v>-1.1120802095432366E-3</v>
      </c>
      <c r="I2708" s="2">
        <v>14741589015</v>
      </c>
    </row>
    <row r="2709" spans="1:9" x14ac:dyDescent="0.25">
      <c r="A2709" s="3">
        <v>44606</v>
      </c>
      <c r="B2709" s="1">
        <v>42157.398437999997</v>
      </c>
      <c r="C2709" s="1">
        <v>42775.777344000002</v>
      </c>
      <c r="D2709" s="1">
        <v>41681.957030999998</v>
      </c>
      <c r="E2709" s="1">
        <v>42586.917969000002</v>
      </c>
      <c r="F2709" s="1">
        <v>42586.917969000002</v>
      </c>
      <c r="G2709" s="5">
        <f t="shared" si="84"/>
        <v>9.2280869675014365E-3</v>
      </c>
      <c r="H2709" s="5">
        <f t="shared" si="85"/>
        <v>9.1857683205023941E-3</v>
      </c>
      <c r="I2709" s="2">
        <v>20827783012</v>
      </c>
    </row>
    <row r="2710" spans="1:9" x14ac:dyDescent="0.25">
      <c r="A2710" s="3">
        <v>44607</v>
      </c>
      <c r="B2710" s="1">
        <v>42586.464844000002</v>
      </c>
      <c r="C2710" s="1">
        <v>44667.21875</v>
      </c>
      <c r="D2710" s="1">
        <v>42491.035155999998</v>
      </c>
      <c r="E2710" s="1">
        <v>44575.203125</v>
      </c>
      <c r="F2710" s="1">
        <v>44575.203125</v>
      </c>
      <c r="G2710" s="5">
        <f t="shared" si="84"/>
        <v>4.6687697791310434E-2</v>
      </c>
      <c r="H2710" s="5">
        <f t="shared" si="85"/>
        <v>4.5630604481370261E-2</v>
      </c>
      <c r="I2710" s="2">
        <v>22721659051</v>
      </c>
    </row>
    <row r="2711" spans="1:9" x14ac:dyDescent="0.25">
      <c r="A2711" s="3">
        <v>44608</v>
      </c>
      <c r="B2711" s="1">
        <v>44578.277344000002</v>
      </c>
      <c r="C2711" s="1">
        <v>44578.277344000002</v>
      </c>
      <c r="D2711" s="1">
        <v>43456.691405999998</v>
      </c>
      <c r="E2711" s="1">
        <v>43961.859375</v>
      </c>
      <c r="F2711" s="1">
        <v>43961.859375</v>
      </c>
      <c r="G2711" s="5">
        <f t="shared" si="84"/>
        <v>-1.3759752216496501E-2</v>
      </c>
      <c r="H2711" s="5">
        <f t="shared" si="85"/>
        <v>-1.3855295049898565E-2</v>
      </c>
      <c r="I2711" s="2">
        <v>19792547657</v>
      </c>
    </row>
    <row r="2712" spans="1:9" x14ac:dyDescent="0.25">
      <c r="A2712" s="3">
        <v>44609</v>
      </c>
      <c r="B2712" s="1">
        <v>43937.070312999997</v>
      </c>
      <c r="C2712" s="1">
        <v>44132.972655999998</v>
      </c>
      <c r="D2712" s="1">
        <v>40249.371094000002</v>
      </c>
      <c r="E2712" s="1">
        <v>40538.011719000002</v>
      </c>
      <c r="F2712" s="1">
        <v>40538.011719000002</v>
      </c>
      <c r="G2712" s="5">
        <f t="shared" si="84"/>
        <v>-7.7882230294086585E-2</v>
      </c>
      <c r="H2712" s="5">
        <f t="shared" si="85"/>
        <v>-8.1082330712937328E-2</v>
      </c>
      <c r="I2712" s="2">
        <v>26246662813</v>
      </c>
    </row>
    <row r="2713" spans="1:9" x14ac:dyDescent="0.25">
      <c r="A2713" s="3">
        <v>44610</v>
      </c>
      <c r="B2713" s="1">
        <v>40552.132812999997</v>
      </c>
      <c r="C2713" s="1">
        <v>40929.152344000002</v>
      </c>
      <c r="D2713" s="1">
        <v>39637.617187999997</v>
      </c>
      <c r="E2713" s="1">
        <v>40030.976562999997</v>
      </c>
      <c r="F2713" s="1">
        <v>40030.976562999997</v>
      </c>
      <c r="G2713" s="5">
        <f t="shared" si="84"/>
        <v>-1.2507647378333542E-2</v>
      </c>
      <c r="H2713" s="5">
        <f t="shared" si="85"/>
        <v>-1.2586526417437285E-2</v>
      </c>
      <c r="I2713" s="2">
        <v>23310007704</v>
      </c>
    </row>
    <row r="2714" spans="1:9" x14ac:dyDescent="0.25">
      <c r="A2714" s="3">
        <v>44611</v>
      </c>
      <c r="B2714" s="1">
        <v>40026.023437999997</v>
      </c>
      <c r="C2714" s="1">
        <v>40418.878905999998</v>
      </c>
      <c r="D2714" s="1">
        <v>39713.058594000002</v>
      </c>
      <c r="E2714" s="1">
        <v>40122.15625</v>
      </c>
      <c r="F2714" s="1">
        <v>40122.15625</v>
      </c>
      <c r="G2714" s="5">
        <f t="shared" si="84"/>
        <v>2.2777282701686996E-3</v>
      </c>
      <c r="H2714" s="5">
        <f t="shared" si="85"/>
        <v>2.2751381794020083E-3</v>
      </c>
      <c r="I2714" s="2">
        <v>13736557863</v>
      </c>
    </row>
    <row r="2715" spans="1:9" x14ac:dyDescent="0.25">
      <c r="A2715" s="3">
        <v>44612</v>
      </c>
      <c r="B2715" s="1">
        <v>40118.101562999997</v>
      </c>
      <c r="C2715" s="1">
        <v>40119.890625</v>
      </c>
      <c r="D2715" s="1">
        <v>38112.8125</v>
      </c>
      <c r="E2715" s="1">
        <v>38431.378905999998</v>
      </c>
      <c r="F2715" s="1">
        <v>38431.378905999998</v>
      </c>
      <c r="G2715" s="5">
        <f t="shared" si="84"/>
        <v>-4.2140739731554189E-2</v>
      </c>
      <c r="H2715" s="5">
        <f t="shared" si="85"/>
        <v>-4.3054421753030397E-2</v>
      </c>
      <c r="I2715" s="2">
        <v>18340576452</v>
      </c>
    </row>
    <row r="2716" spans="1:9" x14ac:dyDescent="0.25">
      <c r="A2716" s="3">
        <v>44613</v>
      </c>
      <c r="B2716" s="1">
        <v>38423.210937999997</v>
      </c>
      <c r="C2716" s="1">
        <v>39394.4375</v>
      </c>
      <c r="D2716" s="1">
        <v>36950.476562999997</v>
      </c>
      <c r="E2716" s="1">
        <v>37075.28125</v>
      </c>
      <c r="F2716" s="1">
        <v>37075.28125</v>
      </c>
      <c r="G2716" s="5">
        <f t="shared" si="84"/>
        <v>-3.5286208681632347E-2</v>
      </c>
      <c r="H2716" s="5">
        <f t="shared" si="85"/>
        <v>-3.5923810941849203E-2</v>
      </c>
      <c r="I2716" s="2">
        <v>29280402798</v>
      </c>
    </row>
    <row r="2717" spans="1:9" x14ac:dyDescent="0.25">
      <c r="A2717" s="3">
        <v>44614</v>
      </c>
      <c r="B2717" s="1">
        <v>37068.769530999998</v>
      </c>
      <c r="C2717" s="1">
        <v>38359.855469000002</v>
      </c>
      <c r="D2717" s="1">
        <v>36488.933594000002</v>
      </c>
      <c r="E2717" s="1">
        <v>38286.027344000002</v>
      </c>
      <c r="F2717" s="1">
        <v>38286.027344000002</v>
      </c>
      <c r="G2717" s="5">
        <f t="shared" si="84"/>
        <v>3.2656423718970595E-2</v>
      </c>
      <c r="H2717" s="5">
        <f t="shared" si="85"/>
        <v>3.2134534348036529E-2</v>
      </c>
      <c r="I2717" s="2">
        <v>25493150450</v>
      </c>
    </row>
    <row r="2718" spans="1:9" x14ac:dyDescent="0.25">
      <c r="A2718" s="3">
        <v>44615</v>
      </c>
      <c r="B2718" s="1">
        <v>38285.28125</v>
      </c>
      <c r="C2718" s="1">
        <v>39122.394530999998</v>
      </c>
      <c r="D2718" s="1">
        <v>37201.816405999998</v>
      </c>
      <c r="E2718" s="1">
        <v>37296.570312999997</v>
      </c>
      <c r="F2718" s="1">
        <v>37296.570312999997</v>
      </c>
      <c r="G2718" s="5">
        <f t="shared" si="84"/>
        <v>-2.5843815606924503E-2</v>
      </c>
      <c r="H2718" s="5">
        <f t="shared" si="85"/>
        <v>-2.6183634608544122E-2</v>
      </c>
      <c r="I2718" s="2">
        <v>21849073843</v>
      </c>
    </row>
    <row r="2719" spans="1:9" x14ac:dyDescent="0.25">
      <c r="A2719" s="3">
        <v>44616</v>
      </c>
      <c r="B2719" s="1">
        <v>37278.566405999998</v>
      </c>
      <c r="C2719" s="1">
        <v>38968.839844000002</v>
      </c>
      <c r="D2719" s="1">
        <v>34459.21875</v>
      </c>
      <c r="E2719" s="1">
        <v>38332.609375</v>
      </c>
      <c r="F2719" s="1">
        <v>38332.609375</v>
      </c>
      <c r="G2719" s="5">
        <f t="shared" si="84"/>
        <v>2.7778400354385502E-2</v>
      </c>
      <c r="H2719" s="5">
        <f t="shared" si="85"/>
        <v>2.7399579938143868E-2</v>
      </c>
      <c r="I2719" s="2">
        <v>46383802093</v>
      </c>
    </row>
    <row r="2720" spans="1:9" x14ac:dyDescent="0.25">
      <c r="A2720" s="3">
        <v>44617</v>
      </c>
      <c r="B2720" s="1">
        <v>38333.746094000002</v>
      </c>
      <c r="C2720" s="1">
        <v>39630.324219000002</v>
      </c>
      <c r="D2720" s="1">
        <v>38111.34375</v>
      </c>
      <c r="E2720" s="1">
        <v>39214.21875</v>
      </c>
      <c r="F2720" s="1">
        <v>39214.21875</v>
      </c>
      <c r="G2720" s="5">
        <f t="shared" si="84"/>
        <v>2.2998939789759643E-2</v>
      </c>
      <c r="H2720" s="5">
        <f t="shared" si="85"/>
        <v>2.2738450595305909E-2</v>
      </c>
      <c r="I2720" s="2">
        <v>26545599159</v>
      </c>
    </row>
    <row r="2721" spans="1:9" x14ac:dyDescent="0.25">
      <c r="A2721" s="3">
        <v>44618</v>
      </c>
      <c r="B2721" s="1">
        <v>39213.082030999998</v>
      </c>
      <c r="C2721" s="1">
        <v>40005.347655999998</v>
      </c>
      <c r="D2721" s="1">
        <v>38702.535155999998</v>
      </c>
      <c r="E2721" s="1">
        <v>39105.148437999997</v>
      </c>
      <c r="F2721" s="1">
        <v>39105.148437999997</v>
      </c>
      <c r="G2721" s="5">
        <f t="shared" si="84"/>
        <v>-2.7813970410924815E-3</v>
      </c>
      <c r="H2721" s="5">
        <f t="shared" si="85"/>
        <v>-2.7852723132909532E-3</v>
      </c>
      <c r="I2721" s="2">
        <v>17467554129</v>
      </c>
    </row>
    <row r="2722" spans="1:9" x14ac:dyDescent="0.25">
      <c r="A2722" s="3">
        <v>44619</v>
      </c>
      <c r="B2722" s="1">
        <v>39098.699219000002</v>
      </c>
      <c r="C2722" s="1">
        <v>39778.941405999998</v>
      </c>
      <c r="D2722" s="1">
        <v>37268.976562999997</v>
      </c>
      <c r="E2722" s="1">
        <v>37709.785155999998</v>
      </c>
      <c r="F2722" s="1">
        <v>37709.785155999998</v>
      </c>
      <c r="G2722" s="5">
        <f t="shared" si="84"/>
        <v>-3.5682342037706483E-2</v>
      </c>
      <c r="H2722" s="5">
        <f t="shared" si="85"/>
        <v>-3.6334517943842633E-2</v>
      </c>
      <c r="I2722" s="2">
        <v>23450127612</v>
      </c>
    </row>
    <row r="2723" spans="1:9" x14ac:dyDescent="0.25">
      <c r="A2723" s="3">
        <v>44620</v>
      </c>
      <c r="B2723" s="1">
        <v>37706</v>
      </c>
      <c r="C2723" s="1">
        <v>43760.457030999998</v>
      </c>
      <c r="D2723" s="1">
        <v>37518.214844000002</v>
      </c>
      <c r="E2723" s="1">
        <v>43193.234375</v>
      </c>
      <c r="F2723" s="1">
        <v>43193.234375</v>
      </c>
      <c r="G2723" s="5">
        <f t="shared" si="84"/>
        <v>0.1454118392962398</v>
      </c>
      <c r="H2723" s="5">
        <f t="shared" si="85"/>
        <v>0.13576425730995134</v>
      </c>
      <c r="I2723" s="2">
        <v>35690014104</v>
      </c>
    </row>
    <row r="2724" spans="1:9" x14ac:dyDescent="0.25">
      <c r="A2724" s="3">
        <v>44621</v>
      </c>
      <c r="B2724" s="1">
        <v>43194.503905999998</v>
      </c>
      <c r="C2724" s="1">
        <v>44793.601562999997</v>
      </c>
      <c r="D2724" s="1">
        <v>42952.585937999997</v>
      </c>
      <c r="E2724" s="1">
        <v>44354.636719000002</v>
      </c>
      <c r="F2724" s="1">
        <v>44354.636719000002</v>
      </c>
      <c r="G2724" s="5">
        <f t="shared" si="84"/>
        <v>2.6888524575789052E-2</v>
      </c>
      <c r="H2724" s="5">
        <f t="shared" si="85"/>
        <v>2.6533380338161144E-2</v>
      </c>
      <c r="I2724" s="2">
        <v>32479047645</v>
      </c>
    </row>
    <row r="2725" spans="1:9" x14ac:dyDescent="0.25">
      <c r="A2725" s="3">
        <v>44622</v>
      </c>
      <c r="B2725" s="1">
        <v>44357.617187999997</v>
      </c>
      <c r="C2725" s="1">
        <v>45077.578125</v>
      </c>
      <c r="D2725" s="1">
        <v>43432.851562999997</v>
      </c>
      <c r="E2725" s="1">
        <v>43924.117187999997</v>
      </c>
      <c r="F2725" s="1">
        <v>43924.117187999997</v>
      </c>
      <c r="G2725" s="5">
        <f t="shared" si="84"/>
        <v>-9.7063027193182716E-3</v>
      </c>
      <c r="H2725" s="5">
        <f t="shared" si="85"/>
        <v>-9.7537159296605253E-3</v>
      </c>
      <c r="I2725" s="2">
        <v>29183112630</v>
      </c>
    </row>
    <row r="2726" spans="1:9" x14ac:dyDescent="0.25">
      <c r="A2726" s="3">
        <v>44623</v>
      </c>
      <c r="B2726" s="1">
        <v>43925.195312999997</v>
      </c>
      <c r="C2726" s="1">
        <v>44021.578125</v>
      </c>
      <c r="D2726" s="1">
        <v>41914.75</v>
      </c>
      <c r="E2726" s="1">
        <v>42451.789062999997</v>
      </c>
      <c r="F2726" s="1">
        <v>42451.789062999997</v>
      </c>
      <c r="G2726" s="5">
        <f t="shared" si="84"/>
        <v>-3.3519811421554024E-2</v>
      </c>
      <c r="H2726" s="5">
        <f t="shared" si="85"/>
        <v>-3.4094478652018527E-2</v>
      </c>
      <c r="I2726" s="2">
        <v>24967782593</v>
      </c>
    </row>
    <row r="2727" spans="1:9" x14ac:dyDescent="0.25">
      <c r="A2727" s="3">
        <v>44624</v>
      </c>
      <c r="B2727" s="1">
        <v>42458.140625</v>
      </c>
      <c r="C2727" s="1">
        <v>42479.613280999998</v>
      </c>
      <c r="D2727" s="1">
        <v>38805.847655999998</v>
      </c>
      <c r="E2727" s="1">
        <v>39137.605469000002</v>
      </c>
      <c r="F2727" s="1">
        <v>39137.605469000002</v>
      </c>
      <c r="G2727" s="5">
        <f t="shared" si="84"/>
        <v>-7.8069350365461032E-2</v>
      </c>
      <c r="H2727" s="5">
        <f t="shared" si="85"/>
        <v>-8.1285275570625634E-2</v>
      </c>
      <c r="I2727" s="2">
        <v>28516271427</v>
      </c>
    </row>
    <row r="2728" spans="1:9" x14ac:dyDescent="0.25">
      <c r="A2728" s="3">
        <v>44625</v>
      </c>
      <c r="B2728" s="1">
        <v>39148.449219000002</v>
      </c>
      <c r="C2728" s="1">
        <v>39566.335937999997</v>
      </c>
      <c r="D2728" s="1">
        <v>38777.035155999998</v>
      </c>
      <c r="E2728" s="1">
        <v>39400.585937999997</v>
      </c>
      <c r="F2728" s="1">
        <v>39400.585937999997</v>
      </c>
      <c r="G2728" s="5">
        <f t="shared" si="84"/>
        <v>6.7193806531749001E-3</v>
      </c>
      <c r="H2728" s="5">
        <f t="shared" si="85"/>
        <v>6.6969062349356602E-3</v>
      </c>
      <c r="I2728" s="2">
        <v>16975917450</v>
      </c>
    </row>
    <row r="2729" spans="1:9" x14ac:dyDescent="0.25">
      <c r="A2729" s="3">
        <v>44626</v>
      </c>
      <c r="B2729" s="1">
        <v>39404.199219000002</v>
      </c>
      <c r="C2729" s="1">
        <v>39640.175780999998</v>
      </c>
      <c r="D2729" s="1">
        <v>38211.648437999997</v>
      </c>
      <c r="E2729" s="1">
        <v>38419.984375</v>
      </c>
      <c r="F2729" s="1">
        <v>38419.984375</v>
      </c>
      <c r="G2729" s="5">
        <f t="shared" si="84"/>
        <v>-2.488799442076961E-2</v>
      </c>
      <c r="H2729" s="5">
        <f t="shared" si="85"/>
        <v>-2.5202937065047174E-2</v>
      </c>
      <c r="I2729" s="2">
        <v>19745229902</v>
      </c>
    </row>
    <row r="2730" spans="1:9" x14ac:dyDescent="0.25">
      <c r="A2730" s="3">
        <v>44627</v>
      </c>
      <c r="B2730" s="1">
        <v>38429.304687999997</v>
      </c>
      <c r="C2730" s="1">
        <v>39430.226562999997</v>
      </c>
      <c r="D2730" s="1">
        <v>37260.203125</v>
      </c>
      <c r="E2730" s="1">
        <v>38062.039062999997</v>
      </c>
      <c r="F2730" s="1">
        <v>38062.039062999997</v>
      </c>
      <c r="G2730" s="5">
        <f t="shared" si="84"/>
        <v>-9.316643872268715E-3</v>
      </c>
      <c r="H2730" s="5">
        <f t="shared" si="85"/>
        <v>-9.3603152575985685E-3</v>
      </c>
      <c r="I2730" s="2">
        <v>28546143503</v>
      </c>
    </row>
    <row r="2731" spans="1:9" x14ac:dyDescent="0.25">
      <c r="A2731" s="3">
        <v>44628</v>
      </c>
      <c r="B2731" s="1">
        <v>38059.902344000002</v>
      </c>
      <c r="C2731" s="1">
        <v>39304.441405999998</v>
      </c>
      <c r="D2731" s="1">
        <v>37957.386719000002</v>
      </c>
      <c r="E2731" s="1">
        <v>38737.269530999998</v>
      </c>
      <c r="F2731" s="1">
        <v>38737.269530999998</v>
      </c>
      <c r="G2731" s="5">
        <f t="shared" si="84"/>
        <v>1.7740259970895567E-2</v>
      </c>
      <c r="H2731" s="5">
        <f t="shared" si="85"/>
        <v>1.7584738196370863E-2</v>
      </c>
      <c r="I2731" s="2">
        <v>25776583476</v>
      </c>
    </row>
    <row r="2732" spans="1:9" x14ac:dyDescent="0.25">
      <c r="A2732" s="3">
        <v>44629</v>
      </c>
      <c r="B2732" s="1">
        <v>38742.816405999998</v>
      </c>
      <c r="C2732" s="1">
        <v>42465.671875</v>
      </c>
      <c r="D2732" s="1">
        <v>38706.09375</v>
      </c>
      <c r="E2732" s="1">
        <v>41982.925780999998</v>
      </c>
      <c r="F2732" s="1">
        <v>41982.925780999998</v>
      </c>
      <c r="G2732" s="5">
        <f t="shared" si="84"/>
        <v>8.3786397164689719E-2</v>
      </c>
      <c r="H2732" s="5">
        <f t="shared" si="85"/>
        <v>8.0460833014357358E-2</v>
      </c>
      <c r="I2732" s="2">
        <v>32284121034</v>
      </c>
    </row>
    <row r="2733" spans="1:9" x14ac:dyDescent="0.25">
      <c r="A2733" s="3">
        <v>44630</v>
      </c>
      <c r="B2733" s="1">
        <v>41974.070312999997</v>
      </c>
      <c r="C2733" s="1">
        <v>42004.726562999997</v>
      </c>
      <c r="D2733" s="1">
        <v>38832.941405999998</v>
      </c>
      <c r="E2733" s="1">
        <v>39437.460937999997</v>
      </c>
      <c r="F2733" s="1">
        <v>39437.460937999997</v>
      </c>
      <c r="G2733" s="5">
        <f t="shared" si="84"/>
        <v>-6.0630954028268125E-2</v>
      </c>
      <c r="H2733" s="5">
        <f t="shared" si="85"/>
        <v>-6.2546856781897295E-2</v>
      </c>
      <c r="I2733" s="2">
        <v>31078064711</v>
      </c>
    </row>
    <row r="2734" spans="1:9" x14ac:dyDescent="0.25">
      <c r="A2734" s="3">
        <v>44631</v>
      </c>
      <c r="B2734" s="1">
        <v>39439.96875</v>
      </c>
      <c r="C2734" s="1">
        <v>40081.679687999997</v>
      </c>
      <c r="D2734" s="1">
        <v>38347.433594000002</v>
      </c>
      <c r="E2734" s="1">
        <v>38794.972655999998</v>
      </c>
      <c r="F2734" s="1">
        <v>38794.972655999998</v>
      </c>
      <c r="G2734" s="5">
        <f t="shared" si="84"/>
        <v>-1.6291319641750235E-2</v>
      </c>
      <c r="H2734" s="5">
        <f t="shared" si="85"/>
        <v>-1.6425482309768778E-2</v>
      </c>
      <c r="I2734" s="2">
        <v>26364890465</v>
      </c>
    </row>
    <row r="2735" spans="1:9" x14ac:dyDescent="0.25">
      <c r="A2735" s="3">
        <v>44632</v>
      </c>
      <c r="B2735" s="1">
        <v>38794.464844000002</v>
      </c>
      <c r="C2735" s="1">
        <v>39308.597655999998</v>
      </c>
      <c r="D2735" s="1">
        <v>38772.535155999998</v>
      </c>
      <c r="E2735" s="1">
        <v>38904.011719000002</v>
      </c>
      <c r="F2735" s="1">
        <v>38904.011719000002</v>
      </c>
      <c r="G2735" s="5">
        <f t="shared" si="84"/>
        <v>2.8106493067250327E-3</v>
      </c>
      <c r="H2735" s="5">
        <f t="shared" si="85"/>
        <v>2.8067068175376794E-3</v>
      </c>
      <c r="I2735" s="2">
        <v>14616450657</v>
      </c>
    </row>
    <row r="2736" spans="1:9" x14ac:dyDescent="0.25">
      <c r="A2736" s="3">
        <v>44633</v>
      </c>
      <c r="B2736" s="1">
        <v>38884.726562999997</v>
      </c>
      <c r="C2736" s="1">
        <v>39209.351562999997</v>
      </c>
      <c r="D2736" s="1">
        <v>37728.144530999998</v>
      </c>
      <c r="E2736" s="1">
        <v>37849.664062999997</v>
      </c>
      <c r="F2736" s="1">
        <v>37849.664062999997</v>
      </c>
      <c r="G2736" s="5">
        <f t="shared" si="84"/>
        <v>-2.7101257927214739E-2</v>
      </c>
      <c r="H2736" s="5">
        <f t="shared" si="85"/>
        <v>-2.7475269968200836E-2</v>
      </c>
      <c r="I2736" s="2">
        <v>17300745310</v>
      </c>
    </row>
    <row r="2737" spans="1:9" x14ac:dyDescent="0.25">
      <c r="A2737" s="3">
        <v>44634</v>
      </c>
      <c r="B2737" s="1">
        <v>37846.316405999998</v>
      </c>
      <c r="C2737" s="1">
        <v>39742.5</v>
      </c>
      <c r="D2737" s="1">
        <v>37680.734375</v>
      </c>
      <c r="E2737" s="1">
        <v>39666.753905999998</v>
      </c>
      <c r="F2737" s="1">
        <v>39666.753905999998</v>
      </c>
      <c r="G2737" s="5">
        <f t="shared" si="84"/>
        <v>4.8008083769924381E-2</v>
      </c>
      <c r="H2737" s="5">
        <f t="shared" si="85"/>
        <v>4.6891299390021568E-2</v>
      </c>
      <c r="I2737" s="2">
        <v>24322159070</v>
      </c>
    </row>
    <row r="2738" spans="1:9" x14ac:dyDescent="0.25">
      <c r="A2738" s="3">
        <v>44635</v>
      </c>
      <c r="B2738" s="1">
        <v>39664.25</v>
      </c>
      <c r="C2738" s="1">
        <v>39794.628905999998</v>
      </c>
      <c r="D2738" s="1">
        <v>38310.210937999997</v>
      </c>
      <c r="E2738" s="1">
        <v>39338.785155999998</v>
      </c>
      <c r="F2738" s="1">
        <v>39338.785155999998</v>
      </c>
      <c r="G2738" s="5">
        <f t="shared" si="84"/>
        <v>-8.2681015637731115E-3</v>
      </c>
      <c r="H2738" s="5">
        <f t="shared" si="85"/>
        <v>-8.3024718982306223E-3</v>
      </c>
      <c r="I2738" s="2">
        <v>23934000868</v>
      </c>
    </row>
    <row r="2739" spans="1:9" x14ac:dyDescent="0.25">
      <c r="A2739" s="3">
        <v>44636</v>
      </c>
      <c r="B2739" s="1">
        <v>39335.570312999997</v>
      </c>
      <c r="C2739" s="1">
        <v>41465.453125</v>
      </c>
      <c r="D2739" s="1">
        <v>39022.347655999998</v>
      </c>
      <c r="E2739" s="1">
        <v>41143.929687999997</v>
      </c>
      <c r="F2739" s="1">
        <v>41143.929687999997</v>
      </c>
      <c r="G2739" s="5">
        <f t="shared" si="84"/>
        <v>4.588714483280576E-2</v>
      </c>
      <c r="H2739" s="5">
        <f t="shared" si="85"/>
        <v>4.4865467692707856E-2</v>
      </c>
      <c r="I2739" s="2">
        <v>39616916192</v>
      </c>
    </row>
    <row r="2740" spans="1:9" x14ac:dyDescent="0.25">
      <c r="A2740" s="3">
        <v>44637</v>
      </c>
      <c r="B2740" s="1">
        <v>41140.84375</v>
      </c>
      <c r="C2740" s="1">
        <v>41287.535155999998</v>
      </c>
      <c r="D2740" s="1">
        <v>40662.871094000002</v>
      </c>
      <c r="E2740" s="1">
        <v>40951.378905999998</v>
      </c>
      <c r="F2740" s="1">
        <v>40951.378905999998</v>
      </c>
      <c r="G2740" s="5">
        <f t="shared" si="84"/>
        <v>-4.6799317289363263E-3</v>
      </c>
      <c r="H2740" s="5">
        <f t="shared" si="85"/>
        <v>-4.6909168960514109E-3</v>
      </c>
      <c r="I2740" s="2">
        <v>22009601093</v>
      </c>
    </row>
    <row r="2741" spans="1:9" x14ac:dyDescent="0.25">
      <c r="A2741" s="3">
        <v>44638</v>
      </c>
      <c r="B2741" s="1">
        <v>40944.839844000002</v>
      </c>
      <c r="C2741" s="1">
        <v>42195.746094000002</v>
      </c>
      <c r="D2741" s="1">
        <v>40302.398437999997</v>
      </c>
      <c r="E2741" s="1">
        <v>41801.15625</v>
      </c>
      <c r="F2741" s="1">
        <v>41801.15625</v>
      </c>
      <c r="G2741" s="5">
        <f t="shared" si="84"/>
        <v>2.0750884749219045E-2</v>
      </c>
      <c r="H2741" s="5">
        <f t="shared" si="85"/>
        <v>2.0538517981041164E-2</v>
      </c>
      <c r="I2741" s="2">
        <v>34421564942</v>
      </c>
    </row>
    <row r="2742" spans="1:9" x14ac:dyDescent="0.25">
      <c r="A2742" s="3">
        <v>44639</v>
      </c>
      <c r="B2742" s="1">
        <v>41794.648437999997</v>
      </c>
      <c r="C2742" s="1">
        <v>42316.554687999997</v>
      </c>
      <c r="D2742" s="1">
        <v>41602.667969000002</v>
      </c>
      <c r="E2742" s="1">
        <v>42190.652344000002</v>
      </c>
      <c r="F2742" s="1">
        <v>42190.652344000002</v>
      </c>
      <c r="G2742" s="5">
        <f t="shared" si="84"/>
        <v>9.3178306281898049E-3</v>
      </c>
      <c r="H2742" s="5">
        <f t="shared" si="85"/>
        <v>9.2746874379377054E-3</v>
      </c>
      <c r="I2742" s="2">
        <v>19664853187</v>
      </c>
    </row>
    <row r="2743" spans="1:9" x14ac:dyDescent="0.25">
      <c r="A2743" s="3">
        <v>44640</v>
      </c>
      <c r="B2743" s="1">
        <v>42191.40625</v>
      </c>
      <c r="C2743" s="1">
        <v>42241.164062999997</v>
      </c>
      <c r="D2743" s="1">
        <v>41004.757812999997</v>
      </c>
      <c r="E2743" s="1">
        <v>41247.824219000002</v>
      </c>
      <c r="F2743" s="1">
        <v>41247.824219000002</v>
      </c>
      <c r="G2743" s="5">
        <f t="shared" si="84"/>
        <v>-2.2346848712190615E-2</v>
      </c>
      <c r="H2743" s="5">
        <f t="shared" si="85"/>
        <v>-2.2600322885830755E-2</v>
      </c>
      <c r="I2743" s="2">
        <v>20127946682</v>
      </c>
    </row>
    <row r="2744" spans="1:9" x14ac:dyDescent="0.25">
      <c r="A2744" s="3">
        <v>44641</v>
      </c>
      <c r="B2744" s="1">
        <v>41246.132812999997</v>
      </c>
      <c r="C2744" s="1">
        <v>41454.410155999998</v>
      </c>
      <c r="D2744" s="1">
        <v>40668.042969000002</v>
      </c>
      <c r="E2744" s="1">
        <v>41077.996094000002</v>
      </c>
      <c r="F2744" s="1">
        <v>41077.996094000002</v>
      </c>
      <c r="G2744" s="5">
        <f t="shared" si="84"/>
        <v>-4.1172626245282729E-3</v>
      </c>
      <c r="H2744" s="5">
        <f t="shared" si="85"/>
        <v>-4.1257618874415538E-3</v>
      </c>
      <c r="I2744" s="2">
        <v>24615543271</v>
      </c>
    </row>
    <row r="2745" spans="1:9" x14ac:dyDescent="0.25">
      <c r="A2745" s="3">
        <v>44642</v>
      </c>
      <c r="B2745" s="1">
        <v>41074.105469000002</v>
      </c>
      <c r="C2745" s="1">
        <v>43124.707030999998</v>
      </c>
      <c r="D2745" s="1">
        <v>40948.28125</v>
      </c>
      <c r="E2745" s="1">
        <v>42358.808594000002</v>
      </c>
      <c r="F2745" s="1">
        <v>42358.808594000002</v>
      </c>
      <c r="G2745" s="5">
        <f t="shared" si="84"/>
        <v>3.1180014163034508E-2</v>
      </c>
      <c r="H2745" s="5">
        <f t="shared" si="85"/>
        <v>3.0703791309789646E-2</v>
      </c>
      <c r="I2745" s="2">
        <v>32004652376</v>
      </c>
    </row>
    <row r="2746" spans="1:9" x14ac:dyDescent="0.25">
      <c r="A2746" s="3">
        <v>44643</v>
      </c>
      <c r="B2746" s="1">
        <v>42364.378905999998</v>
      </c>
      <c r="C2746" s="1">
        <v>42893.507812999997</v>
      </c>
      <c r="D2746" s="1">
        <v>41877.507812999997</v>
      </c>
      <c r="E2746" s="1">
        <v>42892.957030999998</v>
      </c>
      <c r="F2746" s="1">
        <v>42892.957030999998</v>
      </c>
      <c r="G2746" s="5">
        <f t="shared" si="84"/>
        <v>1.261009114112932E-2</v>
      </c>
      <c r="H2746" s="5">
        <f t="shared" si="85"/>
        <v>1.2531246078901576E-2</v>
      </c>
      <c r="I2746" s="2">
        <v>25242943069</v>
      </c>
    </row>
    <row r="2747" spans="1:9" x14ac:dyDescent="0.25">
      <c r="A2747" s="3">
        <v>44644</v>
      </c>
      <c r="B2747" s="1">
        <v>42886.652344000002</v>
      </c>
      <c r="C2747" s="1">
        <v>44131.855469000002</v>
      </c>
      <c r="D2747" s="1">
        <v>42726.164062999997</v>
      </c>
      <c r="E2747" s="1">
        <v>43960.933594000002</v>
      </c>
      <c r="F2747" s="1">
        <v>43960.933594000002</v>
      </c>
      <c r="G2747" s="5">
        <f t="shared" si="84"/>
        <v>2.4898646232950128E-2</v>
      </c>
      <c r="H2747" s="5">
        <f t="shared" si="85"/>
        <v>2.459372597730055E-2</v>
      </c>
      <c r="I2747" s="2">
        <v>31042992291</v>
      </c>
    </row>
    <row r="2748" spans="1:9" x14ac:dyDescent="0.25">
      <c r="A2748" s="3">
        <v>44645</v>
      </c>
      <c r="B2748" s="1">
        <v>43964.546875</v>
      </c>
      <c r="C2748" s="1">
        <v>44999.492187999997</v>
      </c>
      <c r="D2748" s="1">
        <v>43706.285155999998</v>
      </c>
      <c r="E2748" s="1">
        <v>44348.730469000002</v>
      </c>
      <c r="F2748" s="1">
        <v>44348.730469000002</v>
      </c>
      <c r="G2748" s="5">
        <f t="shared" si="84"/>
        <v>8.8213976204756239E-3</v>
      </c>
      <c r="H2748" s="5">
        <f t="shared" si="85"/>
        <v>8.7827164076159769E-3</v>
      </c>
      <c r="I2748" s="2">
        <v>30574413034</v>
      </c>
    </row>
    <row r="2749" spans="1:9" x14ac:dyDescent="0.25">
      <c r="A2749" s="3">
        <v>44646</v>
      </c>
      <c r="B2749" s="1">
        <v>44349.859375</v>
      </c>
      <c r="C2749" s="1">
        <v>44735.996094000002</v>
      </c>
      <c r="D2749" s="1">
        <v>44166.273437999997</v>
      </c>
      <c r="E2749" s="1">
        <v>44500.828125</v>
      </c>
      <c r="F2749" s="1">
        <v>44500.828125</v>
      </c>
      <c r="G2749" s="5">
        <f t="shared" si="84"/>
        <v>3.4295830882085099E-3</v>
      </c>
      <c r="H2749" s="5">
        <f t="shared" si="85"/>
        <v>3.4237154799352651E-3</v>
      </c>
      <c r="I2749" s="2">
        <v>16950455995</v>
      </c>
    </row>
    <row r="2750" spans="1:9" x14ac:dyDescent="0.25">
      <c r="A2750" s="3">
        <v>44647</v>
      </c>
      <c r="B2750" s="1">
        <v>44505.355469000002</v>
      </c>
      <c r="C2750" s="1">
        <v>46827.546875</v>
      </c>
      <c r="D2750" s="1">
        <v>44437.292969000002</v>
      </c>
      <c r="E2750" s="1">
        <v>46820.492187999997</v>
      </c>
      <c r="F2750" s="1">
        <v>46820.492187999997</v>
      </c>
      <c r="G2750" s="5">
        <f t="shared" si="84"/>
        <v>5.2126312267362973E-2</v>
      </c>
      <c r="H2750" s="5">
        <f t="shared" si="85"/>
        <v>5.0813175803061224E-2</v>
      </c>
      <c r="I2750" s="2">
        <v>28160889722</v>
      </c>
    </row>
    <row r="2751" spans="1:9" x14ac:dyDescent="0.25">
      <c r="A2751" s="3">
        <v>44648</v>
      </c>
      <c r="B2751" s="1">
        <v>46821.851562999997</v>
      </c>
      <c r="C2751" s="1">
        <v>48086.835937999997</v>
      </c>
      <c r="D2751" s="1">
        <v>46690.203125</v>
      </c>
      <c r="E2751" s="1">
        <v>47128.003905999998</v>
      </c>
      <c r="F2751" s="1">
        <v>47128.003905999998</v>
      </c>
      <c r="G2751" s="5">
        <f t="shared" si="84"/>
        <v>6.5678873422612138E-3</v>
      </c>
      <c r="H2751" s="5">
        <f t="shared" si="85"/>
        <v>6.5464127473861961E-3</v>
      </c>
      <c r="I2751" s="2">
        <v>36362175703</v>
      </c>
    </row>
    <row r="2752" spans="1:9" x14ac:dyDescent="0.25">
      <c r="A2752" s="3">
        <v>44649</v>
      </c>
      <c r="B2752" s="1">
        <v>47100.4375</v>
      </c>
      <c r="C2752" s="1">
        <v>48022.289062999997</v>
      </c>
      <c r="D2752" s="1">
        <v>47100.4375</v>
      </c>
      <c r="E2752" s="1">
        <v>47465.730469000002</v>
      </c>
      <c r="F2752" s="1">
        <v>47465.730469000002</v>
      </c>
      <c r="G2752" s="5">
        <f t="shared" si="84"/>
        <v>7.1661546216474914E-3</v>
      </c>
      <c r="H2752" s="5">
        <f t="shared" si="85"/>
        <v>7.1405997497620225E-3</v>
      </c>
      <c r="I2752" s="2">
        <v>31397059069</v>
      </c>
    </row>
    <row r="2753" spans="1:9" x14ac:dyDescent="0.25">
      <c r="A2753" s="3">
        <v>44650</v>
      </c>
      <c r="B2753" s="1">
        <v>47456.898437999997</v>
      </c>
      <c r="C2753" s="1">
        <v>47655.148437999997</v>
      </c>
      <c r="D2753" s="1">
        <v>46746.210937999997</v>
      </c>
      <c r="E2753" s="1">
        <v>47062.664062999997</v>
      </c>
      <c r="F2753" s="1">
        <v>47062.664062999997</v>
      </c>
      <c r="G2753" s="5">
        <f t="shared" si="84"/>
        <v>-8.4917350268790548E-3</v>
      </c>
      <c r="H2753" s="5">
        <f t="shared" si="85"/>
        <v>-8.5279952293731386E-3</v>
      </c>
      <c r="I2753" s="2">
        <v>29333883962</v>
      </c>
    </row>
    <row r="2754" spans="1:9" x14ac:dyDescent="0.25">
      <c r="A2754" s="3">
        <v>44651</v>
      </c>
      <c r="B2754" s="1">
        <v>47062.148437999997</v>
      </c>
      <c r="C2754" s="1">
        <v>47512.027344000002</v>
      </c>
      <c r="D2754" s="1">
        <v>45390.539062999997</v>
      </c>
      <c r="E2754" s="1">
        <v>45538.675780999998</v>
      </c>
      <c r="F2754" s="1">
        <v>45538.675780999998</v>
      </c>
      <c r="G2754" s="5">
        <f t="shared" si="84"/>
        <v>-3.2382108245294527E-2</v>
      </c>
      <c r="H2754" s="5">
        <f t="shared" si="85"/>
        <v>-3.2918009558697107E-2</v>
      </c>
      <c r="I2754" s="2">
        <v>33327427106</v>
      </c>
    </row>
    <row r="2755" spans="1:9" x14ac:dyDescent="0.25">
      <c r="A2755" s="3">
        <v>44652</v>
      </c>
      <c r="B2755" s="1">
        <v>45554.164062999997</v>
      </c>
      <c r="C2755" s="1">
        <v>46616.242187999997</v>
      </c>
      <c r="D2755" s="1">
        <v>44403.140625</v>
      </c>
      <c r="E2755" s="1">
        <v>46281.644530999998</v>
      </c>
      <c r="F2755" s="1">
        <v>46281.644530999998</v>
      </c>
      <c r="G2755" s="5">
        <f t="shared" si="84"/>
        <v>1.6315115388357171E-2</v>
      </c>
      <c r="H2755" s="5">
        <f t="shared" si="85"/>
        <v>1.6183454010105763E-2</v>
      </c>
      <c r="I2755" s="2">
        <v>38162644287</v>
      </c>
    </row>
    <row r="2756" spans="1:9" x14ac:dyDescent="0.25">
      <c r="A2756" s="3">
        <v>44653</v>
      </c>
      <c r="B2756" s="1">
        <v>46285.5</v>
      </c>
      <c r="C2756" s="1">
        <v>47028.28125</v>
      </c>
      <c r="D2756" s="1">
        <v>45782.511719000002</v>
      </c>
      <c r="E2756" s="1">
        <v>45868.949219000002</v>
      </c>
      <c r="F2756" s="1">
        <v>45868.949219000002</v>
      </c>
      <c r="G2756" s="5">
        <f t="shared" ref="G2756:G2819" si="86">E2756/E2755-1</f>
        <v>-8.9170407875970303E-3</v>
      </c>
      <c r="H2756" s="5">
        <f t="shared" ref="H2756:H2819" si="87">-LN(F2755/F2756)</f>
        <v>-8.9570355298181914E-3</v>
      </c>
      <c r="I2756" s="2">
        <v>29336594194</v>
      </c>
    </row>
    <row r="2757" spans="1:9" x14ac:dyDescent="0.25">
      <c r="A2757" s="3">
        <v>44654</v>
      </c>
      <c r="B2757" s="1">
        <v>45859.128905999998</v>
      </c>
      <c r="C2757" s="1">
        <v>47313.476562999997</v>
      </c>
      <c r="D2757" s="1">
        <v>45634.105469000002</v>
      </c>
      <c r="E2757" s="1">
        <v>46453.566405999998</v>
      </c>
      <c r="F2757" s="1">
        <v>46453.566405999998</v>
      </c>
      <c r="G2757" s="5">
        <f t="shared" si="86"/>
        <v>1.274537997826708E-2</v>
      </c>
      <c r="H2757" s="5">
        <f t="shared" si="87"/>
        <v>1.2664841232214745E-2</v>
      </c>
      <c r="I2757" s="2">
        <v>25414397610</v>
      </c>
    </row>
    <row r="2758" spans="1:9" x14ac:dyDescent="0.25">
      <c r="A2758" s="3">
        <v>44655</v>
      </c>
      <c r="B2758" s="1">
        <v>46445.273437999997</v>
      </c>
      <c r="C2758" s="1">
        <v>46791.089844000002</v>
      </c>
      <c r="D2758" s="1">
        <v>45235.816405999998</v>
      </c>
      <c r="E2758" s="1">
        <v>46622.675780999998</v>
      </c>
      <c r="F2758" s="1">
        <v>46622.675780999998</v>
      </c>
      <c r="G2758" s="5">
        <f t="shared" si="86"/>
        <v>3.6403959498394478E-3</v>
      </c>
      <c r="H2758" s="5">
        <f t="shared" si="87"/>
        <v>3.6337857461521614E-3</v>
      </c>
      <c r="I2758" s="2">
        <v>32499785455</v>
      </c>
    </row>
    <row r="2759" spans="1:9" x14ac:dyDescent="0.25">
      <c r="A2759" s="3">
        <v>44656</v>
      </c>
      <c r="B2759" s="1">
        <v>46624.507812999997</v>
      </c>
      <c r="C2759" s="1">
        <v>47106.140625</v>
      </c>
      <c r="D2759" s="1">
        <v>45544.808594000002</v>
      </c>
      <c r="E2759" s="1">
        <v>45555.992187999997</v>
      </c>
      <c r="F2759" s="1">
        <v>45555.992187999997</v>
      </c>
      <c r="G2759" s="5">
        <f t="shared" si="86"/>
        <v>-2.2879072793044242E-2</v>
      </c>
      <c r="H2759" s="5">
        <f t="shared" si="87"/>
        <v>-2.3144860589558412E-2</v>
      </c>
      <c r="I2759" s="2">
        <v>29640604055</v>
      </c>
    </row>
    <row r="2760" spans="1:9" x14ac:dyDescent="0.25">
      <c r="A2760" s="3">
        <v>44657</v>
      </c>
      <c r="B2760" s="1">
        <v>45544.355469000002</v>
      </c>
      <c r="C2760" s="1">
        <v>45544.355469000002</v>
      </c>
      <c r="D2760" s="1">
        <v>43193.953125</v>
      </c>
      <c r="E2760" s="1">
        <v>43206.738280999998</v>
      </c>
      <c r="F2760" s="1">
        <v>43206.738280999998</v>
      </c>
      <c r="G2760" s="5">
        <f t="shared" si="86"/>
        <v>-5.1568493938297322E-2</v>
      </c>
      <c r="H2760" s="5">
        <f t="shared" si="87"/>
        <v>-5.2945705117336386E-2</v>
      </c>
      <c r="I2760" s="2">
        <v>39393395788</v>
      </c>
    </row>
    <row r="2761" spans="1:9" x14ac:dyDescent="0.25">
      <c r="A2761" s="3">
        <v>44658</v>
      </c>
      <c r="B2761" s="1">
        <v>43207.5</v>
      </c>
      <c r="C2761" s="1">
        <v>43860.699219000002</v>
      </c>
      <c r="D2761" s="1">
        <v>42899.90625</v>
      </c>
      <c r="E2761" s="1">
        <v>43503.847655999998</v>
      </c>
      <c r="F2761" s="1">
        <v>43503.847655999998</v>
      </c>
      <c r="G2761" s="5">
        <f t="shared" si="86"/>
        <v>6.8764592473451458E-3</v>
      </c>
      <c r="H2761" s="5">
        <f t="shared" si="87"/>
        <v>6.8529242315724546E-3</v>
      </c>
      <c r="I2761" s="2">
        <v>26101973106</v>
      </c>
    </row>
    <row r="2762" spans="1:9" x14ac:dyDescent="0.25">
      <c r="A2762" s="3">
        <v>44659</v>
      </c>
      <c r="B2762" s="1">
        <v>43505.136719000002</v>
      </c>
      <c r="C2762" s="1">
        <v>43903.019530999998</v>
      </c>
      <c r="D2762" s="1">
        <v>42183.289062999997</v>
      </c>
      <c r="E2762" s="1">
        <v>42287.664062999997</v>
      </c>
      <c r="F2762" s="1">
        <v>42287.664062999997</v>
      </c>
      <c r="G2762" s="5">
        <f t="shared" si="86"/>
        <v>-2.7955770777260636E-2</v>
      </c>
      <c r="H2762" s="5">
        <f t="shared" si="87"/>
        <v>-2.8353972241366873E-2</v>
      </c>
      <c r="I2762" s="2">
        <v>27215995394</v>
      </c>
    </row>
    <row r="2763" spans="1:9" x14ac:dyDescent="0.25">
      <c r="A2763" s="3">
        <v>44660</v>
      </c>
      <c r="B2763" s="1">
        <v>42282.078125</v>
      </c>
      <c r="C2763" s="1">
        <v>42786.816405999998</v>
      </c>
      <c r="D2763" s="1">
        <v>42183.253905999998</v>
      </c>
      <c r="E2763" s="1">
        <v>42782.136719000002</v>
      </c>
      <c r="F2763" s="1">
        <v>42782.136719000002</v>
      </c>
      <c r="G2763" s="5">
        <f t="shared" si="86"/>
        <v>1.1693070945307804E-2</v>
      </c>
      <c r="H2763" s="5">
        <f t="shared" si="87"/>
        <v>1.1625235283952517E-2</v>
      </c>
      <c r="I2763" s="2">
        <v>16050772496</v>
      </c>
    </row>
    <row r="2764" spans="1:9" x14ac:dyDescent="0.25">
      <c r="A2764" s="3">
        <v>44661</v>
      </c>
      <c r="B2764" s="1">
        <v>42781.089844000002</v>
      </c>
      <c r="C2764" s="1">
        <v>43376.378905999998</v>
      </c>
      <c r="D2764" s="1">
        <v>42021.207030999998</v>
      </c>
      <c r="E2764" s="1">
        <v>42207.671875</v>
      </c>
      <c r="F2764" s="1">
        <v>42207.671875</v>
      </c>
      <c r="G2764" s="5">
        <f t="shared" si="86"/>
        <v>-1.3427680056589453E-2</v>
      </c>
      <c r="H2764" s="5">
        <f t="shared" si="87"/>
        <v>-1.3518646583160696E-2</v>
      </c>
      <c r="I2764" s="2">
        <v>17654475582</v>
      </c>
    </row>
    <row r="2765" spans="1:9" x14ac:dyDescent="0.25">
      <c r="A2765" s="3">
        <v>44662</v>
      </c>
      <c r="B2765" s="1">
        <v>42201.039062999997</v>
      </c>
      <c r="C2765" s="1">
        <v>42424.589844000002</v>
      </c>
      <c r="D2765" s="1">
        <v>39373.058594000002</v>
      </c>
      <c r="E2765" s="1">
        <v>39521.902344000002</v>
      </c>
      <c r="F2765" s="1">
        <v>39521.902344000002</v>
      </c>
      <c r="G2765" s="5">
        <f t="shared" si="86"/>
        <v>-6.3632259532201418E-2</v>
      </c>
      <c r="H2765" s="5">
        <f t="shared" si="87"/>
        <v>-6.5746994548523202E-2</v>
      </c>
      <c r="I2765" s="2">
        <v>33949912166</v>
      </c>
    </row>
    <row r="2766" spans="1:9" x14ac:dyDescent="0.25">
      <c r="A2766" s="3">
        <v>44663</v>
      </c>
      <c r="B2766" s="1">
        <v>39533.714844000002</v>
      </c>
      <c r="C2766" s="1">
        <v>40617.585937999997</v>
      </c>
      <c r="D2766" s="1">
        <v>39388.328125</v>
      </c>
      <c r="E2766" s="1">
        <v>40127.183594000002</v>
      </c>
      <c r="F2766" s="1">
        <v>40127.183594000002</v>
      </c>
      <c r="G2766" s="5">
        <f t="shared" si="86"/>
        <v>1.5315083892764259E-2</v>
      </c>
      <c r="H2766" s="5">
        <f t="shared" si="87"/>
        <v>1.5198991801665458E-2</v>
      </c>
      <c r="I2766" s="2">
        <v>30991500854</v>
      </c>
    </row>
    <row r="2767" spans="1:9" x14ac:dyDescent="0.25">
      <c r="A2767" s="3">
        <v>44664</v>
      </c>
      <c r="B2767" s="1">
        <v>40123.570312999997</v>
      </c>
      <c r="C2767" s="1">
        <v>41430.054687999997</v>
      </c>
      <c r="D2767" s="1">
        <v>39712.746094000002</v>
      </c>
      <c r="E2767" s="1">
        <v>41166.730469000002</v>
      </c>
      <c r="F2767" s="1">
        <v>41166.730469000002</v>
      </c>
      <c r="G2767" s="5">
        <f t="shared" si="86"/>
        <v>2.5906300464990428E-2</v>
      </c>
      <c r="H2767" s="5">
        <f t="shared" si="87"/>
        <v>2.5576417495333209E-2</v>
      </c>
      <c r="I2767" s="2">
        <v>27691105228</v>
      </c>
    </row>
    <row r="2768" spans="1:9" x14ac:dyDescent="0.25">
      <c r="A2768" s="3">
        <v>44665</v>
      </c>
      <c r="B2768" s="1">
        <v>41160.21875</v>
      </c>
      <c r="C2768" s="1">
        <v>41451.480469000002</v>
      </c>
      <c r="D2768" s="1">
        <v>39695.746094000002</v>
      </c>
      <c r="E2768" s="1">
        <v>39935.515625</v>
      </c>
      <c r="F2768" s="1">
        <v>39935.515625</v>
      </c>
      <c r="G2768" s="5">
        <f t="shared" si="86"/>
        <v>-2.9908006537637255E-2</v>
      </c>
      <c r="H2768" s="5">
        <f t="shared" si="87"/>
        <v>-3.0364373360613782E-2</v>
      </c>
      <c r="I2768" s="2">
        <v>24342001973</v>
      </c>
    </row>
    <row r="2769" spans="1:9" x14ac:dyDescent="0.25">
      <c r="A2769" s="3">
        <v>44666</v>
      </c>
      <c r="B2769" s="1">
        <v>39939.402344000002</v>
      </c>
      <c r="C2769" s="1">
        <v>40617.722655999998</v>
      </c>
      <c r="D2769" s="1">
        <v>39866.832030999998</v>
      </c>
      <c r="E2769" s="1">
        <v>40553.464844000002</v>
      </c>
      <c r="F2769" s="1">
        <v>40553.464844000002</v>
      </c>
      <c r="G2769" s="5">
        <f t="shared" si="86"/>
        <v>1.547367573271452E-2</v>
      </c>
      <c r="H2769" s="5">
        <f t="shared" si="87"/>
        <v>1.5355179233293482E-2</v>
      </c>
      <c r="I2769" s="2">
        <v>21756855753</v>
      </c>
    </row>
    <row r="2770" spans="1:9" x14ac:dyDescent="0.25">
      <c r="A2770" s="3">
        <v>44667</v>
      </c>
      <c r="B2770" s="1">
        <v>40552.316405999998</v>
      </c>
      <c r="C2770" s="1">
        <v>40633.679687999997</v>
      </c>
      <c r="D2770" s="1">
        <v>40078.425780999998</v>
      </c>
      <c r="E2770" s="1">
        <v>40424.484375</v>
      </c>
      <c r="F2770" s="1">
        <v>40424.484375</v>
      </c>
      <c r="G2770" s="5">
        <f t="shared" si="86"/>
        <v>-3.1805042922019577E-3</v>
      </c>
      <c r="H2770" s="5">
        <f t="shared" si="87"/>
        <v>-3.1855728458693748E-3</v>
      </c>
      <c r="I2770" s="2">
        <v>16833150693</v>
      </c>
    </row>
    <row r="2771" spans="1:9" x14ac:dyDescent="0.25">
      <c r="A2771" s="3">
        <v>44668</v>
      </c>
      <c r="B2771" s="1">
        <v>40417.777344000002</v>
      </c>
      <c r="C2771" s="1">
        <v>40570.726562999997</v>
      </c>
      <c r="D2771" s="1">
        <v>39620.894530999998</v>
      </c>
      <c r="E2771" s="1">
        <v>39716.953125</v>
      </c>
      <c r="F2771" s="1">
        <v>39716.953125</v>
      </c>
      <c r="G2771" s="5">
        <f t="shared" si="86"/>
        <v>-1.7502542356175654E-2</v>
      </c>
      <c r="H2771" s="5">
        <f t="shared" si="87"/>
        <v>-1.7657522881942177E-2</v>
      </c>
      <c r="I2771" s="2">
        <v>19087633042</v>
      </c>
    </row>
    <row r="2772" spans="1:9" x14ac:dyDescent="0.25">
      <c r="A2772" s="3">
        <v>44669</v>
      </c>
      <c r="B2772" s="1">
        <v>39721.203125</v>
      </c>
      <c r="C2772" s="1">
        <v>40986.320312999997</v>
      </c>
      <c r="D2772" s="1">
        <v>38696.191405999998</v>
      </c>
      <c r="E2772" s="1">
        <v>40826.214844000002</v>
      </c>
      <c r="F2772" s="1">
        <v>40826.214844000002</v>
      </c>
      <c r="G2772" s="5">
        <f t="shared" si="86"/>
        <v>2.7929174614901964E-2</v>
      </c>
      <c r="H2772" s="5">
        <f t="shared" si="87"/>
        <v>2.754626837050916E-2</v>
      </c>
      <c r="I2772" s="2">
        <v>33705182072</v>
      </c>
    </row>
    <row r="2773" spans="1:9" x14ac:dyDescent="0.25">
      <c r="A2773" s="3">
        <v>44670</v>
      </c>
      <c r="B2773" s="1">
        <v>40828.175780999998</v>
      </c>
      <c r="C2773" s="1">
        <v>41672.960937999997</v>
      </c>
      <c r="D2773" s="1">
        <v>40618.632812999997</v>
      </c>
      <c r="E2773" s="1">
        <v>41502.75</v>
      </c>
      <c r="F2773" s="1">
        <v>41502.75</v>
      </c>
      <c r="G2773" s="5">
        <f t="shared" si="86"/>
        <v>1.6571096747153513E-2</v>
      </c>
      <c r="H2773" s="5">
        <f t="shared" si="87"/>
        <v>1.6435294333111694E-2</v>
      </c>
      <c r="I2773" s="2">
        <v>25303206547</v>
      </c>
    </row>
    <row r="2774" spans="1:9" x14ac:dyDescent="0.25">
      <c r="A2774" s="3">
        <v>44671</v>
      </c>
      <c r="B2774" s="1">
        <v>41501.746094000002</v>
      </c>
      <c r="C2774" s="1">
        <v>42126.300780999998</v>
      </c>
      <c r="D2774" s="1">
        <v>40961.097655999998</v>
      </c>
      <c r="E2774" s="1">
        <v>41374.378905999998</v>
      </c>
      <c r="F2774" s="1">
        <v>41374.378905999998</v>
      </c>
      <c r="G2774" s="5">
        <f t="shared" si="86"/>
        <v>-3.0930744107318109E-3</v>
      </c>
      <c r="H2774" s="5">
        <f t="shared" si="87"/>
        <v>-3.0978678522532699E-3</v>
      </c>
      <c r="I2774" s="2">
        <v>27819532341</v>
      </c>
    </row>
    <row r="2775" spans="1:9" x14ac:dyDescent="0.25">
      <c r="A2775" s="3">
        <v>44672</v>
      </c>
      <c r="B2775" s="1">
        <v>41371.515625</v>
      </c>
      <c r="C2775" s="1">
        <v>42893.582030999998</v>
      </c>
      <c r="D2775" s="1">
        <v>40063.828125</v>
      </c>
      <c r="E2775" s="1">
        <v>40527.363280999998</v>
      </c>
      <c r="F2775" s="1">
        <v>40527.363280999998</v>
      </c>
      <c r="G2775" s="5">
        <f t="shared" si="86"/>
        <v>-2.0471984048977876E-2</v>
      </c>
      <c r="H2775" s="5">
        <f t="shared" si="87"/>
        <v>-2.0684439708445645E-2</v>
      </c>
      <c r="I2775" s="2">
        <v>35372786395</v>
      </c>
    </row>
    <row r="2776" spans="1:9" x14ac:dyDescent="0.25">
      <c r="A2776" s="3">
        <v>44673</v>
      </c>
      <c r="B2776" s="1">
        <v>40525.863280999998</v>
      </c>
      <c r="C2776" s="1">
        <v>40777.757812999997</v>
      </c>
      <c r="D2776" s="1">
        <v>39315.417969000002</v>
      </c>
      <c r="E2776" s="1">
        <v>39740.320312999997</v>
      </c>
      <c r="F2776" s="1">
        <v>39740.320312999997</v>
      </c>
      <c r="G2776" s="5">
        <f t="shared" si="86"/>
        <v>-1.9420038815330054E-2</v>
      </c>
      <c r="H2776" s="5">
        <f t="shared" si="87"/>
        <v>-1.9611085233168665E-2</v>
      </c>
      <c r="I2776" s="2">
        <v>28011716745</v>
      </c>
    </row>
    <row r="2777" spans="1:9" x14ac:dyDescent="0.25">
      <c r="A2777" s="3">
        <v>44674</v>
      </c>
      <c r="B2777" s="1">
        <v>39738.722655999998</v>
      </c>
      <c r="C2777" s="1">
        <v>39935.859375</v>
      </c>
      <c r="D2777" s="1">
        <v>39352.203125</v>
      </c>
      <c r="E2777" s="1">
        <v>39486.730469000002</v>
      </c>
      <c r="F2777" s="1">
        <v>39486.730469000002</v>
      </c>
      <c r="G2777" s="5">
        <f t="shared" si="86"/>
        <v>-6.381172622733966E-3</v>
      </c>
      <c r="H2777" s="5">
        <f t="shared" si="87"/>
        <v>-6.401619333828908E-3</v>
      </c>
      <c r="I2777" s="2">
        <v>16138021249</v>
      </c>
    </row>
    <row r="2778" spans="1:9" x14ac:dyDescent="0.25">
      <c r="A2778" s="3">
        <v>44675</v>
      </c>
      <c r="B2778" s="1">
        <v>39478.375</v>
      </c>
      <c r="C2778" s="1">
        <v>39845.925780999998</v>
      </c>
      <c r="D2778" s="1">
        <v>39233.539062999997</v>
      </c>
      <c r="E2778" s="1">
        <v>39469.292969000002</v>
      </c>
      <c r="F2778" s="1">
        <v>39469.292969000002</v>
      </c>
      <c r="G2778" s="5">
        <f t="shared" si="86"/>
        <v>-4.4160404755944072E-4</v>
      </c>
      <c r="H2778" s="5">
        <f t="shared" si="87"/>
        <v>-4.4170158334272847E-4</v>
      </c>
      <c r="I2778" s="2">
        <v>17964398167</v>
      </c>
    </row>
    <row r="2779" spans="1:9" x14ac:dyDescent="0.25">
      <c r="A2779" s="3">
        <v>44676</v>
      </c>
      <c r="B2779" s="1">
        <v>39472.605469000002</v>
      </c>
      <c r="C2779" s="1">
        <v>40491.753905999998</v>
      </c>
      <c r="D2779" s="1">
        <v>38338.378905999998</v>
      </c>
      <c r="E2779" s="1">
        <v>40458.308594000002</v>
      </c>
      <c r="F2779" s="1">
        <v>40458.308594000002</v>
      </c>
      <c r="G2779" s="5">
        <f t="shared" si="86"/>
        <v>2.5057850055150377E-2</v>
      </c>
      <c r="H2779" s="5">
        <f t="shared" si="87"/>
        <v>2.4749050075942077E-2</v>
      </c>
      <c r="I2779" s="2">
        <v>35445730570</v>
      </c>
    </row>
    <row r="2780" spans="1:9" x14ac:dyDescent="0.25">
      <c r="A2780" s="3">
        <v>44677</v>
      </c>
      <c r="B2780" s="1">
        <v>40448.421875</v>
      </c>
      <c r="C2780" s="1">
        <v>40713.890625</v>
      </c>
      <c r="D2780" s="1">
        <v>37884.984375</v>
      </c>
      <c r="E2780" s="1">
        <v>38117.460937999997</v>
      </c>
      <c r="F2780" s="1">
        <v>38117.460937999997</v>
      </c>
      <c r="G2780" s="5">
        <f t="shared" si="86"/>
        <v>-5.7858267865087076E-2</v>
      </c>
      <c r="H2780" s="5">
        <f t="shared" si="87"/>
        <v>-5.9599556981609389E-2</v>
      </c>
      <c r="I2780" s="2">
        <v>34569088416</v>
      </c>
    </row>
    <row r="2781" spans="1:9" x14ac:dyDescent="0.25">
      <c r="A2781" s="3">
        <v>44678</v>
      </c>
      <c r="B2781" s="1">
        <v>38120.300780999998</v>
      </c>
      <c r="C2781" s="1">
        <v>39397.917969000002</v>
      </c>
      <c r="D2781" s="1">
        <v>37997.3125</v>
      </c>
      <c r="E2781" s="1">
        <v>39241.121094000002</v>
      </c>
      <c r="F2781" s="1">
        <v>39241.121094000002</v>
      </c>
      <c r="G2781" s="5">
        <f t="shared" si="86"/>
        <v>2.9478882599963674E-2</v>
      </c>
      <c r="H2781" s="5">
        <f t="shared" si="87"/>
        <v>2.9052734987773797E-2</v>
      </c>
      <c r="I2781" s="2">
        <v>30981015184</v>
      </c>
    </row>
    <row r="2782" spans="1:9" x14ac:dyDescent="0.25">
      <c r="A2782" s="3">
        <v>44679</v>
      </c>
      <c r="B2782" s="1">
        <v>39241.429687999997</v>
      </c>
      <c r="C2782" s="1">
        <v>40269.464844000002</v>
      </c>
      <c r="D2782" s="1">
        <v>38941.421875</v>
      </c>
      <c r="E2782" s="1">
        <v>39773.828125</v>
      </c>
      <c r="F2782" s="1">
        <v>39773.828125</v>
      </c>
      <c r="G2782" s="5">
        <f t="shared" si="86"/>
        <v>1.3575224564148503E-2</v>
      </c>
      <c r="H2782" s="5">
        <f t="shared" si="87"/>
        <v>1.3483906715153902E-2</v>
      </c>
      <c r="I2782" s="2">
        <v>33903704907</v>
      </c>
    </row>
    <row r="2783" spans="1:9" x14ac:dyDescent="0.25">
      <c r="A2783" s="3">
        <v>44680</v>
      </c>
      <c r="B2783" s="1">
        <v>39768.617187999997</v>
      </c>
      <c r="C2783" s="1">
        <v>39887.269530999998</v>
      </c>
      <c r="D2783" s="1">
        <v>38235.535155999998</v>
      </c>
      <c r="E2783" s="1">
        <v>38609.824219000002</v>
      </c>
      <c r="F2783" s="1">
        <v>38609.824219000002</v>
      </c>
      <c r="G2783" s="5">
        <f t="shared" si="86"/>
        <v>-2.9265573893008323E-2</v>
      </c>
      <c r="H2783" s="5">
        <f t="shared" si="87"/>
        <v>-2.9702353654354072E-2</v>
      </c>
      <c r="I2783" s="2">
        <v>30882994649</v>
      </c>
    </row>
    <row r="2784" spans="1:9" x14ac:dyDescent="0.25">
      <c r="A2784" s="3">
        <v>44681</v>
      </c>
      <c r="B2784" s="1">
        <v>38605.859375</v>
      </c>
      <c r="C2784" s="1">
        <v>38771.210937999997</v>
      </c>
      <c r="D2784" s="1">
        <v>37697.941405999998</v>
      </c>
      <c r="E2784" s="1">
        <v>37714.875</v>
      </c>
      <c r="F2784" s="1">
        <v>37714.875</v>
      </c>
      <c r="G2784" s="5">
        <f t="shared" si="86"/>
        <v>-2.3179313480520713E-2</v>
      </c>
      <c r="H2784" s="5">
        <f t="shared" si="87"/>
        <v>-2.3452178564394782E-2</v>
      </c>
      <c r="I2784" s="2">
        <v>23895713731</v>
      </c>
    </row>
    <row r="2785" spans="1:9" x14ac:dyDescent="0.25">
      <c r="A2785" s="3">
        <v>44682</v>
      </c>
      <c r="B2785" s="1">
        <v>37713.265625</v>
      </c>
      <c r="C2785" s="1">
        <v>38627.859375</v>
      </c>
      <c r="D2785" s="1">
        <v>37585.789062999997</v>
      </c>
      <c r="E2785" s="1">
        <v>38469.09375</v>
      </c>
      <c r="F2785" s="1">
        <v>38469.09375</v>
      </c>
      <c r="G2785" s="5">
        <f t="shared" si="86"/>
        <v>1.9997911964443782E-2</v>
      </c>
      <c r="H2785" s="5">
        <f t="shared" si="87"/>
        <v>1.9800580200401843E-2</v>
      </c>
      <c r="I2785" s="2">
        <v>27002760110</v>
      </c>
    </row>
    <row r="2786" spans="1:9" x14ac:dyDescent="0.25">
      <c r="A2786" s="3">
        <v>44683</v>
      </c>
      <c r="B2786" s="1">
        <v>38472.1875</v>
      </c>
      <c r="C2786" s="1">
        <v>39074.972655999998</v>
      </c>
      <c r="D2786" s="1">
        <v>38156.5625</v>
      </c>
      <c r="E2786" s="1">
        <v>38529.328125</v>
      </c>
      <c r="F2786" s="1">
        <v>38529.328125</v>
      </c>
      <c r="G2786" s="5">
        <f t="shared" si="86"/>
        <v>1.5657861708791021E-3</v>
      </c>
      <c r="H2786" s="5">
        <f t="shared" si="87"/>
        <v>1.5645616058173077E-3</v>
      </c>
      <c r="I2786" s="2">
        <v>32922642426</v>
      </c>
    </row>
    <row r="2787" spans="1:9" x14ac:dyDescent="0.25">
      <c r="A2787" s="3">
        <v>44684</v>
      </c>
      <c r="B2787" s="1">
        <v>38528.109375</v>
      </c>
      <c r="C2787" s="1">
        <v>38629.996094000002</v>
      </c>
      <c r="D2787" s="1">
        <v>37585.621094000002</v>
      </c>
      <c r="E2787" s="1">
        <v>37750.453125</v>
      </c>
      <c r="F2787" s="1">
        <v>37750.453125</v>
      </c>
      <c r="G2787" s="5">
        <f t="shared" si="86"/>
        <v>-2.0215120218891713E-2</v>
      </c>
      <c r="H2787" s="5">
        <f t="shared" si="87"/>
        <v>-2.0422241840900166E-2</v>
      </c>
      <c r="I2787" s="2">
        <v>27326943244</v>
      </c>
    </row>
    <row r="2788" spans="1:9" x14ac:dyDescent="0.25">
      <c r="A2788" s="3">
        <v>44685</v>
      </c>
      <c r="B2788" s="1">
        <v>37748.011719000002</v>
      </c>
      <c r="C2788" s="1">
        <v>39902.949219000002</v>
      </c>
      <c r="D2788" s="1">
        <v>37732.058594000002</v>
      </c>
      <c r="E2788" s="1">
        <v>39698.371094000002</v>
      </c>
      <c r="F2788" s="1">
        <v>39698.371094000002</v>
      </c>
      <c r="G2788" s="5">
        <f t="shared" si="86"/>
        <v>5.1599856630859975E-2</v>
      </c>
      <c r="H2788" s="5">
        <f t="shared" si="87"/>
        <v>5.0312677539289252E-2</v>
      </c>
      <c r="I2788" s="2">
        <v>36754404490</v>
      </c>
    </row>
    <row r="2789" spans="1:9" x14ac:dyDescent="0.25">
      <c r="A2789" s="3">
        <v>44686</v>
      </c>
      <c r="B2789" s="1">
        <v>39695.746094000002</v>
      </c>
      <c r="C2789" s="1">
        <v>39789.28125</v>
      </c>
      <c r="D2789" s="1">
        <v>35856.515625</v>
      </c>
      <c r="E2789" s="1">
        <v>36575.140625</v>
      </c>
      <c r="F2789" s="1">
        <v>36575.140625</v>
      </c>
      <c r="G2789" s="5">
        <f t="shared" si="86"/>
        <v>-7.867402069481999E-2</v>
      </c>
      <c r="H2789" s="5">
        <f t="shared" si="87"/>
        <v>-8.1941364735374181E-2</v>
      </c>
      <c r="I2789" s="2">
        <v>43106256317</v>
      </c>
    </row>
    <row r="2790" spans="1:9" x14ac:dyDescent="0.25">
      <c r="A2790" s="3">
        <v>44687</v>
      </c>
      <c r="B2790" s="1">
        <v>36573.183594000002</v>
      </c>
      <c r="C2790" s="1">
        <v>36624.359375</v>
      </c>
      <c r="D2790" s="1">
        <v>35482.132812999997</v>
      </c>
      <c r="E2790" s="1">
        <v>36040.921875</v>
      </c>
      <c r="F2790" s="1">
        <v>36040.921875</v>
      </c>
      <c r="G2790" s="5">
        <f t="shared" si="86"/>
        <v>-1.4606061408683924E-2</v>
      </c>
      <c r="H2790" s="5">
        <f t="shared" si="87"/>
        <v>-1.4713780107637176E-2</v>
      </c>
      <c r="I2790" s="2">
        <v>37795577489</v>
      </c>
    </row>
    <row r="2791" spans="1:9" x14ac:dyDescent="0.25">
      <c r="A2791" s="3">
        <v>44688</v>
      </c>
      <c r="B2791" s="1">
        <v>36042.503905999998</v>
      </c>
      <c r="C2791" s="1">
        <v>36129.925780999998</v>
      </c>
      <c r="D2791" s="1">
        <v>34940.824219000002</v>
      </c>
      <c r="E2791" s="1">
        <v>35501.953125</v>
      </c>
      <c r="F2791" s="1">
        <v>35501.953125</v>
      </c>
      <c r="G2791" s="5">
        <f t="shared" si="86"/>
        <v>-1.4954355270636377E-2</v>
      </c>
      <c r="H2791" s="5">
        <f t="shared" si="87"/>
        <v>-1.5067299056939666E-2</v>
      </c>
      <c r="I2791" s="2">
        <v>24375896406</v>
      </c>
    </row>
    <row r="2792" spans="1:9" x14ac:dyDescent="0.25">
      <c r="A2792" s="3">
        <v>44689</v>
      </c>
      <c r="B2792" s="1">
        <v>35502.941405999998</v>
      </c>
      <c r="C2792" s="1">
        <v>35502.941405999998</v>
      </c>
      <c r="D2792" s="1">
        <v>33878.964844000002</v>
      </c>
      <c r="E2792" s="1">
        <v>34059.265625</v>
      </c>
      <c r="F2792" s="1">
        <v>34059.265625</v>
      </c>
      <c r="G2792" s="5">
        <f t="shared" si="86"/>
        <v>-4.0636848764922684E-2</v>
      </c>
      <c r="H2792" s="5">
        <f t="shared" si="87"/>
        <v>-4.1485598786997202E-2</v>
      </c>
      <c r="I2792" s="2">
        <v>36763041910</v>
      </c>
    </row>
    <row r="2793" spans="1:9" x14ac:dyDescent="0.25">
      <c r="A2793" s="3">
        <v>44690</v>
      </c>
      <c r="B2793" s="1">
        <v>34060.015625</v>
      </c>
      <c r="C2793" s="1">
        <v>34222.074219000002</v>
      </c>
      <c r="D2793" s="1">
        <v>30296.953125</v>
      </c>
      <c r="E2793" s="1">
        <v>30296.953125</v>
      </c>
      <c r="F2793" s="1">
        <v>30296.953125</v>
      </c>
      <c r="G2793" s="5">
        <f t="shared" si="86"/>
        <v>-0.11046369999353145</v>
      </c>
      <c r="H2793" s="5">
        <f t="shared" si="87"/>
        <v>-0.11705496325815057</v>
      </c>
      <c r="I2793" s="2">
        <v>63355494961</v>
      </c>
    </row>
    <row r="2794" spans="1:9" x14ac:dyDescent="0.25">
      <c r="A2794" s="3">
        <v>44691</v>
      </c>
      <c r="B2794" s="1">
        <v>30273.654297000001</v>
      </c>
      <c r="C2794" s="1">
        <v>32596.308593999998</v>
      </c>
      <c r="D2794" s="1">
        <v>29944.802734000001</v>
      </c>
      <c r="E2794" s="1">
        <v>31022.90625</v>
      </c>
      <c r="F2794" s="1">
        <v>31022.90625</v>
      </c>
      <c r="G2794" s="5">
        <f t="shared" si="86"/>
        <v>2.396125848050934E-2</v>
      </c>
      <c r="H2794" s="5">
        <f t="shared" si="87"/>
        <v>2.3678692386482993E-2</v>
      </c>
      <c r="I2794" s="2">
        <v>59811038817</v>
      </c>
    </row>
    <row r="2795" spans="1:9" x14ac:dyDescent="0.25">
      <c r="A2795" s="3">
        <v>44692</v>
      </c>
      <c r="B2795" s="1">
        <v>31016.183593999998</v>
      </c>
      <c r="C2795" s="1">
        <v>32013.402343999998</v>
      </c>
      <c r="D2795" s="1">
        <v>28170.414063</v>
      </c>
      <c r="E2795" s="1">
        <v>28936.355468999998</v>
      </c>
      <c r="F2795" s="1">
        <v>28936.355468999998</v>
      </c>
      <c r="G2795" s="5">
        <f t="shared" si="86"/>
        <v>-6.7258391724663191E-2</v>
      </c>
      <c r="H2795" s="5">
        <f t="shared" si="87"/>
        <v>-6.9627063677881407E-2</v>
      </c>
      <c r="I2795" s="2">
        <v>70388855818</v>
      </c>
    </row>
    <row r="2796" spans="1:9" x14ac:dyDescent="0.25">
      <c r="A2796" s="3">
        <v>44693</v>
      </c>
      <c r="B2796" s="1">
        <v>28936.734375</v>
      </c>
      <c r="C2796" s="1">
        <v>30032.439452999999</v>
      </c>
      <c r="D2796" s="1">
        <v>26350.490234000001</v>
      </c>
      <c r="E2796" s="1">
        <v>29047.751952999999</v>
      </c>
      <c r="F2796" s="1">
        <v>29047.751952999999</v>
      </c>
      <c r="G2796" s="5">
        <f t="shared" si="86"/>
        <v>3.8497067856158029E-3</v>
      </c>
      <c r="H2796" s="5">
        <f t="shared" si="87"/>
        <v>3.842315627569347E-3</v>
      </c>
      <c r="I2796" s="2">
        <v>66989173272</v>
      </c>
    </row>
    <row r="2797" spans="1:9" x14ac:dyDescent="0.25">
      <c r="A2797" s="3">
        <v>44694</v>
      </c>
      <c r="B2797" s="1">
        <v>29030.910156000002</v>
      </c>
      <c r="C2797" s="1">
        <v>30924.802734000001</v>
      </c>
      <c r="D2797" s="1">
        <v>28782.330077999999</v>
      </c>
      <c r="E2797" s="1">
        <v>29283.103515999999</v>
      </c>
      <c r="F2797" s="1">
        <v>29283.103515999999</v>
      </c>
      <c r="G2797" s="5">
        <f t="shared" si="86"/>
        <v>8.1022298517559044E-3</v>
      </c>
      <c r="H2797" s="5">
        <f t="shared" si="87"/>
        <v>8.0695830103942722E-3</v>
      </c>
      <c r="I2797" s="2">
        <v>42841124537</v>
      </c>
    </row>
    <row r="2798" spans="1:9" x14ac:dyDescent="0.25">
      <c r="A2798" s="3">
        <v>44695</v>
      </c>
      <c r="B2798" s="1">
        <v>29285.642577999999</v>
      </c>
      <c r="C2798" s="1">
        <v>30192.802734000001</v>
      </c>
      <c r="D2798" s="1">
        <v>28702.910156000002</v>
      </c>
      <c r="E2798" s="1">
        <v>30101.265625</v>
      </c>
      <c r="F2798" s="1">
        <v>30101.265625</v>
      </c>
      <c r="G2798" s="5">
        <f t="shared" si="86"/>
        <v>2.7939733524247723E-2</v>
      </c>
      <c r="H2798" s="5">
        <f t="shared" si="87"/>
        <v>2.7556540338049541E-2</v>
      </c>
      <c r="I2798" s="2">
        <v>28579868620</v>
      </c>
    </row>
    <row r="2799" spans="1:9" x14ac:dyDescent="0.25">
      <c r="A2799" s="3">
        <v>44696</v>
      </c>
      <c r="B2799" s="1">
        <v>30098.585938</v>
      </c>
      <c r="C2799" s="1">
        <v>31308.191406000002</v>
      </c>
      <c r="D2799" s="1">
        <v>29527.740234000001</v>
      </c>
      <c r="E2799" s="1">
        <v>31305.113281000002</v>
      </c>
      <c r="F2799" s="1">
        <v>31305.113281000002</v>
      </c>
      <c r="G2799" s="5">
        <f t="shared" si="86"/>
        <v>3.9993257127373782E-2</v>
      </c>
      <c r="H2799" s="5">
        <f t="shared" si="87"/>
        <v>3.9214229600891694E-2</v>
      </c>
      <c r="I2799" s="2">
        <v>25835372065</v>
      </c>
    </row>
    <row r="2800" spans="1:9" x14ac:dyDescent="0.25">
      <c r="A2800" s="3">
        <v>44697</v>
      </c>
      <c r="B2800" s="1">
        <v>31304.375</v>
      </c>
      <c r="C2800" s="1">
        <v>31305.341797000001</v>
      </c>
      <c r="D2800" s="1">
        <v>29251.884765999999</v>
      </c>
      <c r="E2800" s="1">
        <v>29862.917968999998</v>
      </c>
      <c r="F2800" s="1">
        <v>29862.917968999998</v>
      </c>
      <c r="G2800" s="5">
        <f t="shared" si="86"/>
        <v>-4.6069001541524934E-2</v>
      </c>
      <c r="H2800" s="5">
        <f t="shared" si="87"/>
        <v>-4.7163938809573591E-2</v>
      </c>
      <c r="I2800" s="2">
        <v>32613897286</v>
      </c>
    </row>
    <row r="2801" spans="1:9" x14ac:dyDescent="0.25">
      <c r="A2801" s="3">
        <v>44698</v>
      </c>
      <c r="B2801" s="1">
        <v>29862.408202999999</v>
      </c>
      <c r="C2801" s="1">
        <v>30694.490234000001</v>
      </c>
      <c r="D2801" s="1">
        <v>29570.302734000001</v>
      </c>
      <c r="E2801" s="1">
        <v>30425.857422000001</v>
      </c>
      <c r="F2801" s="1">
        <v>30425.857422000001</v>
      </c>
      <c r="G2801" s="5">
        <f t="shared" si="86"/>
        <v>1.8850785230846379E-2</v>
      </c>
      <c r="H2801" s="5">
        <f t="shared" si="87"/>
        <v>1.8675310967604618E-2</v>
      </c>
      <c r="I2801" s="2">
        <v>29101473475</v>
      </c>
    </row>
    <row r="2802" spans="1:9" x14ac:dyDescent="0.25">
      <c r="A2802" s="3">
        <v>44699</v>
      </c>
      <c r="B2802" s="1">
        <v>30424.478515999999</v>
      </c>
      <c r="C2802" s="1">
        <v>30618.716797000001</v>
      </c>
      <c r="D2802" s="1">
        <v>28720.271484000001</v>
      </c>
      <c r="E2802" s="1">
        <v>28720.271484000001</v>
      </c>
      <c r="F2802" s="1">
        <v>28720.271484000001</v>
      </c>
      <c r="G2802" s="5">
        <f t="shared" si="86"/>
        <v>-5.6057119914285303E-2</v>
      </c>
      <c r="H2802" s="5">
        <f t="shared" si="87"/>
        <v>-5.7689623051119222E-2</v>
      </c>
      <c r="I2802" s="2">
        <v>31285268319</v>
      </c>
    </row>
    <row r="2803" spans="1:9" x14ac:dyDescent="0.25">
      <c r="A2803" s="3">
        <v>44700</v>
      </c>
      <c r="B2803" s="1">
        <v>28720.359375</v>
      </c>
      <c r="C2803" s="1">
        <v>30430.751952999999</v>
      </c>
      <c r="D2803" s="1">
        <v>28708.955077999999</v>
      </c>
      <c r="E2803" s="1">
        <v>30314.333984000001</v>
      </c>
      <c r="F2803" s="1">
        <v>30314.333984000001</v>
      </c>
      <c r="G2803" s="5">
        <f t="shared" si="86"/>
        <v>5.550304428313102E-2</v>
      </c>
      <c r="H2803" s="5">
        <f t="shared" si="87"/>
        <v>5.4017472511582551E-2</v>
      </c>
      <c r="I2803" s="2">
        <v>33773447707</v>
      </c>
    </row>
    <row r="2804" spans="1:9" x14ac:dyDescent="0.25">
      <c r="A2804" s="3">
        <v>44701</v>
      </c>
      <c r="B2804" s="1">
        <v>30311.119140999999</v>
      </c>
      <c r="C2804" s="1">
        <v>30664.976563</v>
      </c>
      <c r="D2804" s="1">
        <v>28793.605468999998</v>
      </c>
      <c r="E2804" s="1">
        <v>29200.740234000001</v>
      </c>
      <c r="F2804" s="1">
        <v>29200.740234000001</v>
      </c>
      <c r="G2804" s="5">
        <f t="shared" si="86"/>
        <v>-3.6734890846942481E-2</v>
      </c>
      <c r="H2804" s="5">
        <f t="shared" si="87"/>
        <v>-3.7426610000073801E-2</v>
      </c>
      <c r="I2804" s="2">
        <v>30749382605</v>
      </c>
    </row>
    <row r="2805" spans="1:9" x14ac:dyDescent="0.25">
      <c r="A2805" s="3">
        <v>44702</v>
      </c>
      <c r="B2805" s="1">
        <v>29199.859375</v>
      </c>
      <c r="C2805" s="1">
        <v>29588.869140999999</v>
      </c>
      <c r="D2805" s="1">
        <v>29027.394531000002</v>
      </c>
      <c r="E2805" s="1">
        <v>29432.226563</v>
      </c>
      <c r="F2805" s="1">
        <v>29432.226563</v>
      </c>
      <c r="G2805" s="5">
        <f t="shared" si="86"/>
        <v>7.9274130431279399E-3</v>
      </c>
      <c r="H2805" s="5">
        <f t="shared" si="87"/>
        <v>7.896156186356822E-3</v>
      </c>
      <c r="I2805" s="2">
        <v>17274840442</v>
      </c>
    </row>
    <row r="2806" spans="1:9" x14ac:dyDescent="0.25">
      <c r="A2806" s="3">
        <v>44703</v>
      </c>
      <c r="B2806" s="1">
        <v>29432.472656000002</v>
      </c>
      <c r="C2806" s="1">
        <v>30425.861327999999</v>
      </c>
      <c r="D2806" s="1">
        <v>29275.183593999998</v>
      </c>
      <c r="E2806" s="1">
        <v>30323.722656000002</v>
      </c>
      <c r="F2806" s="1">
        <v>30323.722656000002</v>
      </c>
      <c r="G2806" s="5">
        <f t="shared" si="86"/>
        <v>3.0289794456825891E-2</v>
      </c>
      <c r="H2806" s="5">
        <f t="shared" si="87"/>
        <v>2.984011651055329E-2</v>
      </c>
      <c r="I2806" s="2">
        <v>21631532270</v>
      </c>
    </row>
    <row r="2807" spans="1:9" x14ac:dyDescent="0.25">
      <c r="A2807" s="3">
        <v>44704</v>
      </c>
      <c r="B2807" s="1">
        <v>30309.396484000001</v>
      </c>
      <c r="C2807" s="1">
        <v>30590.585938</v>
      </c>
      <c r="D2807" s="1">
        <v>28975.560547000001</v>
      </c>
      <c r="E2807" s="1">
        <v>29098.910156000002</v>
      </c>
      <c r="F2807" s="1">
        <v>29098.910156000002</v>
      </c>
      <c r="G2807" s="5">
        <f t="shared" si="86"/>
        <v>-4.0391231442609588E-2</v>
      </c>
      <c r="H2807" s="5">
        <f t="shared" si="87"/>
        <v>-4.1229610337014132E-2</v>
      </c>
      <c r="I2807" s="2">
        <v>31483454557</v>
      </c>
    </row>
    <row r="2808" spans="1:9" x14ac:dyDescent="0.25">
      <c r="A2808" s="3">
        <v>44705</v>
      </c>
      <c r="B2808" s="1">
        <v>29101.125</v>
      </c>
      <c r="C2808" s="1">
        <v>29774.355468999998</v>
      </c>
      <c r="D2808" s="1">
        <v>28786.589843999998</v>
      </c>
      <c r="E2808" s="1">
        <v>29655.585938</v>
      </c>
      <c r="F2808" s="1">
        <v>29655.585938</v>
      </c>
      <c r="G2808" s="5">
        <f t="shared" si="86"/>
        <v>1.9130468427018155E-2</v>
      </c>
      <c r="H2808" s="5">
        <f t="shared" si="87"/>
        <v>1.8949781792520774E-2</v>
      </c>
      <c r="I2808" s="2">
        <v>26616506245</v>
      </c>
    </row>
    <row r="2809" spans="1:9" x14ac:dyDescent="0.25">
      <c r="A2809" s="3">
        <v>44706</v>
      </c>
      <c r="B2809" s="1">
        <v>29653.134765999999</v>
      </c>
      <c r="C2809" s="1">
        <v>30157.785156000002</v>
      </c>
      <c r="D2809" s="1">
        <v>29384.949218999998</v>
      </c>
      <c r="E2809" s="1">
        <v>29562.361327999999</v>
      </c>
      <c r="F2809" s="1">
        <v>29562.361327999999</v>
      </c>
      <c r="G2809" s="5">
        <f t="shared" si="86"/>
        <v>-3.1435767344102361E-3</v>
      </c>
      <c r="H2809" s="5">
        <f t="shared" si="87"/>
        <v>-3.1485281512482846E-3</v>
      </c>
      <c r="I2809" s="2">
        <v>27525063551</v>
      </c>
    </row>
    <row r="2810" spans="1:9" x14ac:dyDescent="0.25">
      <c r="A2810" s="3">
        <v>44707</v>
      </c>
      <c r="B2810" s="1">
        <v>29564.777343999998</v>
      </c>
      <c r="C2810" s="1">
        <v>29834.160156000002</v>
      </c>
      <c r="D2810" s="1">
        <v>28261.90625</v>
      </c>
      <c r="E2810" s="1">
        <v>29267.224609000001</v>
      </c>
      <c r="F2810" s="1">
        <v>29267.224609000001</v>
      </c>
      <c r="G2810" s="5">
        <f t="shared" si="86"/>
        <v>-9.9835299259555255E-3</v>
      </c>
      <c r="H2810" s="5">
        <f t="shared" si="87"/>
        <v>-1.00336995534566E-2</v>
      </c>
      <c r="I2810" s="2">
        <v>36774325352</v>
      </c>
    </row>
    <row r="2811" spans="1:9" x14ac:dyDescent="0.25">
      <c r="A2811" s="3">
        <v>44708</v>
      </c>
      <c r="B2811" s="1">
        <v>29251.140625</v>
      </c>
      <c r="C2811" s="1">
        <v>29346.943359000001</v>
      </c>
      <c r="D2811" s="1">
        <v>28326.613281000002</v>
      </c>
      <c r="E2811" s="1">
        <v>28627.574218999998</v>
      </c>
      <c r="F2811" s="1">
        <v>28627.574218999998</v>
      </c>
      <c r="G2811" s="5">
        <f t="shared" si="86"/>
        <v>-2.1855519221433251E-2</v>
      </c>
      <c r="H2811" s="5">
        <f t="shared" si="87"/>
        <v>-2.2097889001017914E-2</v>
      </c>
      <c r="I2811" s="2">
        <v>36582005748</v>
      </c>
    </row>
    <row r="2812" spans="1:9" x14ac:dyDescent="0.25">
      <c r="A2812" s="3">
        <v>44709</v>
      </c>
      <c r="B2812" s="1">
        <v>28622.625</v>
      </c>
      <c r="C2812" s="1">
        <v>28814.900390999999</v>
      </c>
      <c r="D2812" s="1">
        <v>28554.566406000002</v>
      </c>
      <c r="E2812" s="1">
        <v>28814.900390999999</v>
      </c>
      <c r="F2812" s="1">
        <v>28814.900390999999</v>
      </c>
      <c r="G2812" s="5">
        <f t="shared" si="86"/>
        <v>6.5435572908469908E-3</v>
      </c>
      <c r="H2812" s="5">
        <f t="shared" si="87"/>
        <v>6.5222411581975174E-3</v>
      </c>
      <c r="I2812" s="2">
        <v>35519577634</v>
      </c>
    </row>
    <row r="2813" spans="1:9" x14ac:dyDescent="0.25">
      <c r="A2813" s="3">
        <v>44710</v>
      </c>
      <c r="B2813" s="1">
        <v>29019.867188</v>
      </c>
      <c r="C2813" s="1">
        <v>29498.009765999999</v>
      </c>
      <c r="D2813" s="1">
        <v>28841.107422000001</v>
      </c>
      <c r="E2813" s="1">
        <v>29445.957031000002</v>
      </c>
      <c r="F2813" s="1">
        <v>29445.957031000002</v>
      </c>
      <c r="G2813" s="5">
        <f t="shared" si="86"/>
        <v>2.1900358197910252E-2</v>
      </c>
      <c r="H2813" s="5">
        <f t="shared" si="87"/>
        <v>2.1663990157454485E-2</v>
      </c>
      <c r="I2813" s="2">
        <v>18093886409</v>
      </c>
    </row>
    <row r="2814" spans="1:9" x14ac:dyDescent="0.25">
      <c r="A2814" s="3">
        <v>44711</v>
      </c>
      <c r="B2814" s="1">
        <v>29443.365234000001</v>
      </c>
      <c r="C2814" s="1">
        <v>31949.630859000001</v>
      </c>
      <c r="D2814" s="1">
        <v>29303.572265999999</v>
      </c>
      <c r="E2814" s="1">
        <v>31726.390625</v>
      </c>
      <c r="F2814" s="1">
        <v>31726.390625</v>
      </c>
      <c r="G2814" s="5">
        <f t="shared" si="86"/>
        <v>7.7444709696452119E-2</v>
      </c>
      <c r="H2814" s="5">
        <f t="shared" si="87"/>
        <v>7.459222817240975E-2</v>
      </c>
      <c r="I2814" s="2">
        <v>39277993274</v>
      </c>
    </row>
    <row r="2815" spans="1:9" x14ac:dyDescent="0.25">
      <c r="A2815" s="3">
        <v>44712</v>
      </c>
      <c r="B2815" s="1">
        <v>31723.865234000001</v>
      </c>
      <c r="C2815" s="1">
        <v>32249.863281000002</v>
      </c>
      <c r="D2815" s="1">
        <v>31286.154297000001</v>
      </c>
      <c r="E2815" s="1">
        <v>31792.310547000001</v>
      </c>
      <c r="F2815" s="1">
        <v>31792.310547000001</v>
      </c>
      <c r="G2815" s="5">
        <f t="shared" si="86"/>
        <v>2.077763045256642E-3</v>
      </c>
      <c r="H2815" s="5">
        <f t="shared" si="87"/>
        <v>2.075607480938707E-3</v>
      </c>
      <c r="I2815" s="2">
        <v>33538210634</v>
      </c>
    </row>
    <row r="2816" spans="1:9" x14ac:dyDescent="0.25">
      <c r="A2816" s="3">
        <v>44713</v>
      </c>
      <c r="B2816" s="1">
        <v>31792.554688</v>
      </c>
      <c r="C2816" s="1">
        <v>31957.285156000002</v>
      </c>
      <c r="D2816" s="1">
        <v>29501.587890999999</v>
      </c>
      <c r="E2816" s="1">
        <v>29799.080077999999</v>
      </c>
      <c r="F2816" s="1">
        <v>29799.080077999999</v>
      </c>
      <c r="G2816" s="5">
        <f t="shared" si="86"/>
        <v>-6.2695363586528829E-2</v>
      </c>
      <c r="H2816" s="5">
        <f t="shared" si="87"/>
        <v>-6.4746930678961923E-2</v>
      </c>
      <c r="I2816" s="2">
        <v>41135817341</v>
      </c>
    </row>
    <row r="2817" spans="1:9" x14ac:dyDescent="0.25">
      <c r="A2817" s="3">
        <v>44714</v>
      </c>
      <c r="B2817" s="1">
        <v>29794.890625</v>
      </c>
      <c r="C2817" s="1">
        <v>30604.734375</v>
      </c>
      <c r="D2817" s="1">
        <v>29652.705077999999</v>
      </c>
      <c r="E2817" s="1">
        <v>30467.488281000002</v>
      </c>
      <c r="F2817" s="1">
        <v>30467.488281000002</v>
      </c>
      <c r="G2817" s="5">
        <f t="shared" si="86"/>
        <v>2.243049789625795E-2</v>
      </c>
      <c r="H2817" s="5">
        <f t="shared" si="87"/>
        <v>2.2182633906973802E-2</v>
      </c>
      <c r="I2817" s="2">
        <v>29083562061</v>
      </c>
    </row>
    <row r="2818" spans="1:9" x14ac:dyDescent="0.25">
      <c r="A2818" s="3">
        <v>44715</v>
      </c>
      <c r="B2818" s="1">
        <v>30467.806640999999</v>
      </c>
      <c r="C2818" s="1">
        <v>30633.035156000002</v>
      </c>
      <c r="D2818" s="1">
        <v>29375.689452999999</v>
      </c>
      <c r="E2818" s="1">
        <v>29704.390625</v>
      </c>
      <c r="F2818" s="1">
        <v>29704.390625</v>
      </c>
      <c r="G2818" s="5">
        <f t="shared" si="86"/>
        <v>-2.5046293575695988E-2</v>
      </c>
      <c r="H2818" s="5">
        <f t="shared" si="87"/>
        <v>-2.53652897019861E-2</v>
      </c>
      <c r="I2818" s="2">
        <v>26175547452</v>
      </c>
    </row>
    <row r="2819" spans="1:9" x14ac:dyDescent="0.25">
      <c r="A2819" s="3">
        <v>44716</v>
      </c>
      <c r="B2819" s="1">
        <v>29706.138672000001</v>
      </c>
      <c r="C2819" s="1">
        <v>29930.564452999999</v>
      </c>
      <c r="D2819" s="1">
        <v>29500.005859000001</v>
      </c>
      <c r="E2819" s="1">
        <v>29832.914063</v>
      </c>
      <c r="F2819" s="1">
        <v>29832.914063</v>
      </c>
      <c r="G2819" s="5">
        <f t="shared" si="86"/>
        <v>4.3267488507854335E-3</v>
      </c>
      <c r="H2819" s="5">
        <f t="shared" si="87"/>
        <v>4.3174153856646814E-3</v>
      </c>
      <c r="I2819" s="2">
        <v>16588370958</v>
      </c>
    </row>
    <row r="2820" spans="1:9" x14ac:dyDescent="0.25">
      <c r="A2820" s="3">
        <v>44717</v>
      </c>
      <c r="B2820" s="1">
        <v>29835.117188</v>
      </c>
      <c r="C2820" s="1">
        <v>30117.744140999999</v>
      </c>
      <c r="D2820" s="1">
        <v>29574.449218999998</v>
      </c>
      <c r="E2820" s="1">
        <v>29906.662109000001</v>
      </c>
      <c r="F2820" s="1">
        <v>29906.662109000001</v>
      </c>
      <c r="G2820" s="5">
        <f t="shared" ref="G2820:G2883" si="88">E2820/E2819-1</f>
        <v>2.4720362832897358E-3</v>
      </c>
      <c r="H2820" s="5">
        <f t="shared" ref="H2820:H2883" si="89">-LN(F2819/F2820)</f>
        <v>2.468985827786963E-3</v>
      </c>
      <c r="I2820" s="2">
        <v>17264085441</v>
      </c>
    </row>
    <row r="2821" spans="1:9" x14ac:dyDescent="0.25">
      <c r="A2821" s="3">
        <v>44718</v>
      </c>
      <c r="B2821" s="1">
        <v>29910.283202999999</v>
      </c>
      <c r="C2821" s="1">
        <v>31693.291015999999</v>
      </c>
      <c r="D2821" s="1">
        <v>29894.1875</v>
      </c>
      <c r="E2821" s="1">
        <v>31370.671875</v>
      </c>
      <c r="F2821" s="1">
        <v>31370.671875</v>
      </c>
      <c r="G2821" s="5">
        <f t="shared" si="88"/>
        <v>4.8952630041566136E-2</v>
      </c>
      <c r="H2821" s="5">
        <f t="shared" si="89"/>
        <v>4.7792171141505531E-2</v>
      </c>
      <c r="I2821" s="2">
        <v>31947336829</v>
      </c>
    </row>
    <row r="2822" spans="1:9" x14ac:dyDescent="0.25">
      <c r="A2822" s="3">
        <v>44719</v>
      </c>
      <c r="B2822" s="1">
        <v>31371.742188</v>
      </c>
      <c r="C2822" s="1">
        <v>31489.683593999998</v>
      </c>
      <c r="D2822" s="1">
        <v>29311.683593999998</v>
      </c>
      <c r="E2822" s="1">
        <v>31155.478515999999</v>
      </c>
      <c r="F2822" s="1">
        <v>31155.478515999999</v>
      </c>
      <c r="G2822" s="5">
        <f t="shared" si="88"/>
        <v>-6.8596987612334903E-3</v>
      </c>
      <c r="H2822" s="5">
        <f t="shared" si="89"/>
        <v>-6.8833346468336262E-3</v>
      </c>
      <c r="I2822" s="2">
        <v>40770974039</v>
      </c>
    </row>
    <row r="2823" spans="1:9" x14ac:dyDescent="0.25">
      <c r="A2823" s="3">
        <v>44720</v>
      </c>
      <c r="B2823" s="1">
        <v>31151.480468999998</v>
      </c>
      <c r="C2823" s="1">
        <v>31253.691406000002</v>
      </c>
      <c r="D2823" s="1">
        <v>29944.404297000001</v>
      </c>
      <c r="E2823" s="1">
        <v>30214.355468999998</v>
      </c>
      <c r="F2823" s="1">
        <v>30214.355468999998</v>
      </c>
      <c r="G2823" s="5">
        <f t="shared" si="88"/>
        <v>-3.0207305161969678E-2</v>
      </c>
      <c r="H2823" s="5">
        <f t="shared" si="89"/>
        <v>-3.0672946987193094E-2</v>
      </c>
      <c r="I2823" s="2">
        <v>30242059107</v>
      </c>
    </row>
    <row r="2824" spans="1:9" x14ac:dyDescent="0.25">
      <c r="A2824" s="3">
        <v>44721</v>
      </c>
      <c r="B2824" s="1">
        <v>30215.279297000001</v>
      </c>
      <c r="C2824" s="1">
        <v>30609.310547000001</v>
      </c>
      <c r="D2824" s="1">
        <v>30020.265625</v>
      </c>
      <c r="E2824" s="1">
        <v>30111.998047000001</v>
      </c>
      <c r="F2824" s="1">
        <v>30111.998047000001</v>
      </c>
      <c r="G2824" s="5">
        <f t="shared" si="88"/>
        <v>-3.3877082734733444E-3</v>
      </c>
      <c r="H2824" s="5">
        <f t="shared" si="89"/>
        <v>-3.3934595499180145E-3</v>
      </c>
      <c r="I2824" s="2">
        <v>21692004719</v>
      </c>
    </row>
    <row r="2825" spans="1:9" x14ac:dyDescent="0.25">
      <c r="A2825" s="3">
        <v>44722</v>
      </c>
      <c r="B2825" s="1">
        <v>30110.330077999999</v>
      </c>
      <c r="C2825" s="1">
        <v>30245.808593999998</v>
      </c>
      <c r="D2825" s="1">
        <v>28978.146484000001</v>
      </c>
      <c r="E2825" s="1">
        <v>29083.804688</v>
      </c>
      <c r="F2825" s="1">
        <v>29083.804688</v>
      </c>
      <c r="G2825" s="5">
        <f t="shared" si="88"/>
        <v>-3.4145637144209262E-2</v>
      </c>
      <c r="H2825" s="5">
        <f t="shared" si="89"/>
        <v>-3.4742219224759528E-2</v>
      </c>
      <c r="I2825" s="2">
        <v>29867476527</v>
      </c>
    </row>
    <row r="2826" spans="1:9" x14ac:dyDescent="0.25">
      <c r="A2826" s="3">
        <v>44723</v>
      </c>
      <c r="B2826" s="1">
        <v>29084.666015999999</v>
      </c>
      <c r="C2826" s="1">
        <v>29401.916015999999</v>
      </c>
      <c r="D2826" s="1">
        <v>28236.212890999999</v>
      </c>
      <c r="E2826" s="1">
        <v>28360.810547000001</v>
      </c>
      <c r="F2826" s="1">
        <v>28360.810547000001</v>
      </c>
      <c r="G2826" s="5">
        <f t="shared" si="88"/>
        <v>-2.4858994507630849E-2</v>
      </c>
      <c r="H2826" s="5">
        <f t="shared" si="89"/>
        <v>-2.5173197423086494E-2</v>
      </c>
      <c r="I2826" s="2">
        <v>27246574439</v>
      </c>
    </row>
    <row r="2827" spans="1:9" x14ac:dyDescent="0.25">
      <c r="A2827" s="3">
        <v>44724</v>
      </c>
      <c r="B2827" s="1">
        <v>28373.513672000001</v>
      </c>
      <c r="C2827" s="1">
        <v>28502.685547000001</v>
      </c>
      <c r="D2827" s="1">
        <v>26762.648438</v>
      </c>
      <c r="E2827" s="1">
        <v>26762.648438</v>
      </c>
      <c r="F2827" s="1">
        <v>26762.648438</v>
      </c>
      <c r="G2827" s="5">
        <f t="shared" si="88"/>
        <v>-5.6351073124355944E-2</v>
      </c>
      <c r="H2827" s="5">
        <f t="shared" si="89"/>
        <v>-5.8001081504544229E-2</v>
      </c>
      <c r="I2827" s="2">
        <v>34163220274</v>
      </c>
    </row>
    <row r="2828" spans="1:9" x14ac:dyDescent="0.25">
      <c r="A2828" s="3">
        <v>44725</v>
      </c>
      <c r="B2828" s="1">
        <v>26737.578125</v>
      </c>
      <c r="C2828" s="1">
        <v>26795.589843999998</v>
      </c>
      <c r="D2828" s="1">
        <v>22141.257813</v>
      </c>
      <c r="E2828" s="1">
        <v>22487.388672000001</v>
      </c>
      <c r="F2828" s="1">
        <v>22487.388672000001</v>
      </c>
      <c r="G2828" s="5">
        <f t="shared" si="88"/>
        <v>-0.15974726028719954</v>
      </c>
      <c r="H2828" s="5">
        <f t="shared" si="89"/>
        <v>-0.17405255178979431</v>
      </c>
      <c r="I2828" s="2">
        <v>68204556440</v>
      </c>
    </row>
    <row r="2829" spans="1:9" x14ac:dyDescent="0.25">
      <c r="A2829" s="3">
        <v>44726</v>
      </c>
      <c r="B2829" s="1">
        <v>22487.986327999999</v>
      </c>
      <c r="C2829" s="1">
        <v>23018.951172000001</v>
      </c>
      <c r="D2829" s="1">
        <v>20950.818359000001</v>
      </c>
      <c r="E2829" s="1">
        <v>22206.792968999998</v>
      </c>
      <c r="F2829" s="1">
        <v>22206.792968999998</v>
      </c>
      <c r="G2829" s="5">
        <f t="shared" si="88"/>
        <v>-1.2477914047413829E-2</v>
      </c>
      <c r="H2829" s="5">
        <f t="shared" si="89"/>
        <v>-1.2556416935358356E-2</v>
      </c>
      <c r="I2829" s="2">
        <v>50913575242</v>
      </c>
    </row>
    <row r="2830" spans="1:9" x14ac:dyDescent="0.25">
      <c r="A2830" s="3">
        <v>44727</v>
      </c>
      <c r="B2830" s="1">
        <v>22196.730468999998</v>
      </c>
      <c r="C2830" s="1">
        <v>22642.671875</v>
      </c>
      <c r="D2830" s="1">
        <v>20178.376952999999</v>
      </c>
      <c r="E2830" s="1">
        <v>22572.839843999998</v>
      </c>
      <c r="F2830" s="1">
        <v>22572.839843999998</v>
      </c>
      <c r="G2830" s="5">
        <f t="shared" si="88"/>
        <v>1.6483554176912829E-2</v>
      </c>
      <c r="H2830" s="5">
        <f t="shared" si="89"/>
        <v>1.6349175083680976E-2</v>
      </c>
      <c r="I2830" s="2">
        <v>54912007015</v>
      </c>
    </row>
    <row r="2831" spans="1:9" x14ac:dyDescent="0.25">
      <c r="A2831" s="3">
        <v>44728</v>
      </c>
      <c r="B2831" s="1">
        <v>22576.304688</v>
      </c>
      <c r="C2831" s="1">
        <v>22868.921875</v>
      </c>
      <c r="D2831" s="1">
        <v>20265.226563</v>
      </c>
      <c r="E2831" s="1">
        <v>20381.650390999999</v>
      </c>
      <c r="F2831" s="1">
        <v>20381.650390999999</v>
      </c>
      <c r="G2831" s="5">
        <f t="shared" si="88"/>
        <v>-9.7071944342990157E-2</v>
      </c>
      <c r="H2831" s="5">
        <f t="shared" si="89"/>
        <v>-0.10211240132277978</v>
      </c>
      <c r="I2831" s="2">
        <v>31183975654</v>
      </c>
    </row>
    <row r="2832" spans="1:9" x14ac:dyDescent="0.25">
      <c r="A2832" s="3">
        <v>44729</v>
      </c>
      <c r="B2832" s="1">
        <v>20385.71875</v>
      </c>
      <c r="C2832" s="1">
        <v>21243.3125</v>
      </c>
      <c r="D2832" s="1">
        <v>20326.519531000002</v>
      </c>
      <c r="E2832" s="1">
        <v>20471.482422000001</v>
      </c>
      <c r="F2832" s="1">
        <v>20471.482422000001</v>
      </c>
      <c r="G2832" s="5">
        <f t="shared" si="88"/>
        <v>4.4074954322477211E-3</v>
      </c>
      <c r="H2832" s="5">
        <f t="shared" si="89"/>
        <v>4.3978108702695754E-3</v>
      </c>
      <c r="I2832" s="2">
        <v>27132421514</v>
      </c>
    </row>
    <row r="2833" spans="1:9" x14ac:dyDescent="0.25">
      <c r="A2833" s="3">
        <v>44730</v>
      </c>
      <c r="B2833" s="1">
        <v>20473.425781000002</v>
      </c>
      <c r="C2833" s="1">
        <v>20736.041015999999</v>
      </c>
      <c r="D2833" s="1">
        <v>17708.623047000001</v>
      </c>
      <c r="E2833" s="1">
        <v>19017.642577999999</v>
      </c>
      <c r="F2833" s="1">
        <v>19017.642577999999</v>
      </c>
      <c r="G2833" s="5">
        <f t="shared" si="88"/>
        <v>-7.101780975263472E-2</v>
      </c>
      <c r="H2833" s="5">
        <f t="shared" si="89"/>
        <v>-7.3665711237567932E-2</v>
      </c>
      <c r="I2833" s="2">
        <v>42009436760</v>
      </c>
    </row>
    <row r="2834" spans="1:9" x14ac:dyDescent="0.25">
      <c r="A2834" s="3">
        <v>44731</v>
      </c>
      <c r="B2834" s="1">
        <v>19010.902343999998</v>
      </c>
      <c r="C2834" s="1">
        <v>20683.822265999999</v>
      </c>
      <c r="D2834" s="1">
        <v>18067.152343999998</v>
      </c>
      <c r="E2834" s="1">
        <v>20553.271484000001</v>
      </c>
      <c r="F2834" s="1">
        <v>20553.271484000001</v>
      </c>
      <c r="G2834" s="5">
        <f t="shared" si="88"/>
        <v>8.0747595276422279E-2</v>
      </c>
      <c r="H2834" s="5">
        <f t="shared" si="89"/>
        <v>7.7653019512397531E-2</v>
      </c>
      <c r="I2834" s="2">
        <v>35329942625</v>
      </c>
    </row>
    <row r="2835" spans="1:9" x14ac:dyDescent="0.25">
      <c r="A2835" s="3">
        <v>44732</v>
      </c>
      <c r="B2835" s="1">
        <v>20553.371093999998</v>
      </c>
      <c r="C2835" s="1">
        <v>20913.322265999999</v>
      </c>
      <c r="D2835" s="1">
        <v>19689.169922000001</v>
      </c>
      <c r="E2835" s="1">
        <v>20599.537109000001</v>
      </c>
      <c r="F2835" s="1">
        <v>20599.537109000001</v>
      </c>
      <c r="G2835" s="5">
        <f t="shared" si="88"/>
        <v>2.2510102606301263E-3</v>
      </c>
      <c r="H2835" s="5">
        <f t="shared" si="89"/>
        <v>2.2484805326178545E-3</v>
      </c>
      <c r="I2835" s="2">
        <v>30818458597</v>
      </c>
    </row>
    <row r="2836" spans="1:9" x14ac:dyDescent="0.25">
      <c r="A2836" s="3">
        <v>44733</v>
      </c>
      <c r="B2836" s="1">
        <v>20594.294922000001</v>
      </c>
      <c r="C2836" s="1">
        <v>21620.628906000002</v>
      </c>
      <c r="D2836" s="1">
        <v>20415.0625</v>
      </c>
      <c r="E2836" s="1">
        <v>20710.597656000002</v>
      </c>
      <c r="F2836" s="1">
        <v>20710.597656000002</v>
      </c>
      <c r="G2836" s="5">
        <f t="shared" si="88"/>
        <v>5.3914098366549812E-3</v>
      </c>
      <c r="H2836" s="5">
        <f t="shared" si="89"/>
        <v>5.3769282142306805E-3</v>
      </c>
      <c r="I2836" s="2">
        <v>28970212744</v>
      </c>
    </row>
    <row r="2837" spans="1:9" x14ac:dyDescent="0.25">
      <c r="A2837" s="3">
        <v>44734</v>
      </c>
      <c r="B2837" s="1">
        <v>20719.414063</v>
      </c>
      <c r="C2837" s="1">
        <v>20835.75</v>
      </c>
      <c r="D2837" s="1">
        <v>19848.078125</v>
      </c>
      <c r="E2837" s="1">
        <v>19987.029297000001</v>
      </c>
      <c r="F2837" s="1">
        <v>19987.029297000001</v>
      </c>
      <c r="G2837" s="5">
        <f t="shared" si="88"/>
        <v>-3.493710664551386E-2</v>
      </c>
      <c r="H2837" s="5">
        <f t="shared" si="89"/>
        <v>-3.5562005306306523E-2</v>
      </c>
      <c r="I2837" s="2">
        <v>28574793478</v>
      </c>
    </row>
    <row r="2838" spans="1:9" x14ac:dyDescent="0.25">
      <c r="A2838" s="3">
        <v>44735</v>
      </c>
      <c r="B2838" s="1">
        <v>19986.607422000001</v>
      </c>
      <c r="C2838" s="1">
        <v>21135.761718999998</v>
      </c>
      <c r="D2838" s="1">
        <v>19950.117188</v>
      </c>
      <c r="E2838" s="1">
        <v>21085.876952999999</v>
      </c>
      <c r="F2838" s="1">
        <v>21085.876952999999</v>
      </c>
      <c r="G2838" s="5">
        <f t="shared" si="88"/>
        <v>5.4978037990114581E-2</v>
      </c>
      <c r="H2838" s="5">
        <f t="shared" si="89"/>
        <v>5.3519949640370094E-2</v>
      </c>
      <c r="I2838" s="2">
        <v>26188097173</v>
      </c>
    </row>
    <row r="2839" spans="1:9" x14ac:dyDescent="0.25">
      <c r="A2839" s="3">
        <v>44736</v>
      </c>
      <c r="B2839" s="1">
        <v>21084.648438</v>
      </c>
      <c r="C2839" s="1">
        <v>21472.917968999998</v>
      </c>
      <c r="D2839" s="1">
        <v>20777.511718999998</v>
      </c>
      <c r="E2839" s="1">
        <v>21231.65625</v>
      </c>
      <c r="F2839" s="1">
        <v>21231.65625</v>
      </c>
      <c r="G2839" s="5">
        <f t="shared" si="88"/>
        <v>6.9135989612829629E-3</v>
      </c>
      <c r="H2839" s="5">
        <f t="shared" si="89"/>
        <v>6.8898096196898847E-3</v>
      </c>
      <c r="I2839" s="2">
        <v>24957784918</v>
      </c>
    </row>
    <row r="2840" spans="1:9" x14ac:dyDescent="0.25">
      <c r="A2840" s="3">
        <v>44737</v>
      </c>
      <c r="B2840" s="1">
        <v>21233.609375</v>
      </c>
      <c r="C2840" s="1">
        <v>21520.914063</v>
      </c>
      <c r="D2840" s="1">
        <v>20964.585938</v>
      </c>
      <c r="E2840" s="1">
        <v>21502.337890999999</v>
      </c>
      <c r="F2840" s="1">
        <v>21502.337890999999</v>
      </c>
      <c r="G2840" s="5">
        <f t="shared" si="88"/>
        <v>1.274896493296418E-2</v>
      </c>
      <c r="H2840" s="5">
        <f t="shared" si="89"/>
        <v>1.2668381064064694E-2</v>
      </c>
      <c r="I2840" s="2">
        <v>18372538715</v>
      </c>
    </row>
    <row r="2841" spans="1:9" x14ac:dyDescent="0.25">
      <c r="A2841" s="3">
        <v>44738</v>
      </c>
      <c r="B2841" s="1">
        <v>21496.494140999999</v>
      </c>
      <c r="C2841" s="1">
        <v>21783.724609000001</v>
      </c>
      <c r="D2841" s="1">
        <v>21016.269531000002</v>
      </c>
      <c r="E2841" s="1">
        <v>21027.294922000001</v>
      </c>
      <c r="F2841" s="1">
        <v>21027.294922000001</v>
      </c>
      <c r="G2841" s="5">
        <f t="shared" si="88"/>
        <v>-2.209261948203467E-2</v>
      </c>
      <c r="H2841" s="5">
        <f t="shared" si="89"/>
        <v>-2.2340316378792639E-2</v>
      </c>
      <c r="I2841" s="2">
        <v>18027170497</v>
      </c>
    </row>
    <row r="2842" spans="1:9" x14ac:dyDescent="0.25">
      <c r="A2842" s="3">
        <v>44739</v>
      </c>
      <c r="B2842" s="1">
        <v>21028.238281000002</v>
      </c>
      <c r="C2842" s="1">
        <v>21478.089843999998</v>
      </c>
      <c r="D2842" s="1">
        <v>20620.199218999998</v>
      </c>
      <c r="E2842" s="1">
        <v>20735.478515999999</v>
      </c>
      <c r="F2842" s="1">
        <v>20735.478515999999</v>
      </c>
      <c r="G2842" s="5">
        <f t="shared" si="88"/>
        <v>-1.3877981313453969E-2</v>
      </c>
      <c r="H2842" s="5">
        <f t="shared" si="89"/>
        <v>-1.3975180832656529E-2</v>
      </c>
      <c r="I2842" s="2">
        <v>20965695707</v>
      </c>
    </row>
    <row r="2843" spans="1:9" x14ac:dyDescent="0.25">
      <c r="A2843" s="3">
        <v>44740</v>
      </c>
      <c r="B2843" s="1">
        <v>20731.544922000001</v>
      </c>
      <c r="C2843" s="1">
        <v>21164.423827999999</v>
      </c>
      <c r="D2843" s="1">
        <v>20228.8125</v>
      </c>
      <c r="E2843" s="1">
        <v>20280.634765999999</v>
      </c>
      <c r="F2843" s="1">
        <v>20280.634765999999</v>
      </c>
      <c r="G2843" s="5">
        <f t="shared" si="88"/>
        <v>-2.1935531878322978E-2</v>
      </c>
      <c r="H2843" s="5">
        <f t="shared" si="89"/>
        <v>-2.2179692795013934E-2</v>
      </c>
      <c r="I2843" s="2">
        <v>21381535161</v>
      </c>
    </row>
    <row r="2844" spans="1:9" x14ac:dyDescent="0.25">
      <c r="A2844" s="3">
        <v>44741</v>
      </c>
      <c r="B2844" s="1">
        <v>20281.169922000001</v>
      </c>
      <c r="C2844" s="1">
        <v>20364.15625</v>
      </c>
      <c r="D2844" s="1">
        <v>19937.791015999999</v>
      </c>
      <c r="E2844" s="1">
        <v>20104.023438</v>
      </c>
      <c r="F2844" s="1">
        <v>20104.023438</v>
      </c>
      <c r="G2844" s="5">
        <f t="shared" si="88"/>
        <v>-8.7083727919642362E-3</v>
      </c>
      <c r="H2844" s="5">
        <f t="shared" si="89"/>
        <v>-8.7465122535081603E-3</v>
      </c>
      <c r="I2844" s="2">
        <v>23552740328</v>
      </c>
    </row>
    <row r="2845" spans="1:9" x14ac:dyDescent="0.25">
      <c r="A2845" s="3">
        <v>44742</v>
      </c>
      <c r="B2845" s="1">
        <v>20108.3125</v>
      </c>
      <c r="C2845" s="1">
        <v>20141.160156000002</v>
      </c>
      <c r="D2845" s="1">
        <v>18729.65625</v>
      </c>
      <c r="E2845" s="1">
        <v>19784.726563</v>
      </c>
      <c r="F2845" s="1">
        <v>19784.726563</v>
      </c>
      <c r="G2845" s="5">
        <f t="shared" si="88"/>
        <v>-1.5882237502592433E-2</v>
      </c>
      <c r="H2845" s="5">
        <f t="shared" si="89"/>
        <v>-1.6009711755880725E-2</v>
      </c>
      <c r="I2845" s="2">
        <v>26267239923</v>
      </c>
    </row>
    <row r="2846" spans="1:9" x14ac:dyDescent="0.25">
      <c r="A2846" s="3">
        <v>44743</v>
      </c>
      <c r="B2846" s="1">
        <v>19820.470702999999</v>
      </c>
      <c r="C2846" s="1">
        <v>20632.671875</v>
      </c>
      <c r="D2846" s="1">
        <v>19073.708984000001</v>
      </c>
      <c r="E2846" s="1">
        <v>19269.367188</v>
      </c>
      <c r="F2846" s="1">
        <v>19269.367188</v>
      </c>
      <c r="G2846" s="5">
        <f t="shared" si="88"/>
        <v>-2.6048344583330718E-2</v>
      </c>
      <c r="H2846" s="5">
        <f t="shared" si="89"/>
        <v>-2.6393611667286206E-2</v>
      </c>
      <c r="I2846" s="2">
        <v>30767551159</v>
      </c>
    </row>
    <row r="2847" spans="1:9" x14ac:dyDescent="0.25">
      <c r="A2847" s="3">
        <v>44744</v>
      </c>
      <c r="B2847" s="1">
        <v>19274.835938</v>
      </c>
      <c r="C2847" s="1">
        <v>19371.748047000001</v>
      </c>
      <c r="D2847" s="1">
        <v>19027.082031000002</v>
      </c>
      <c r="E2847" s="1">
        <v>19242.255859000001</v>
      </c>
      <c r="F2847" s="1">
        <v>19242.255859000001</v>
      </c>
      <c r="G2847" s="5">
        <f t="shared" si="88"/>
        <v>-1.4069651969101926E-3</v>
      </c>
      <c r="H2847" s="5">
        <f t="shared" si="89"/>
        <v>-1.4079559018101012E-3</v>
      </c>
      <c r="I2847" s="2">
        <v>18100418740</v>
      </c>
    </row>
    <row r="2848" spans="1:9" x14ac:dyDescent="0.25">
      <c r="A2848" s="3">
        <v>44745</v>
      </c>
      <c r="B2848" s="1">
        <v>19242.095702999999</v>
      </c>
      <c r="C2848" s="1">
        <v>19558.269531000002</v>
      </c>
      <c r="D2848" s="1">
        <v>18966.951172000001</v>
      </c>
      <c r="E2848" s="1">
        <v>19297.076172000001</v>
      </c>
      <c r="F2848" s="1">
        <v>19297.076172000001</v>
      </c>
      <c r="G2848" s="5">
        <f t="shared" si="88"/>
        <v>2.8489545821290818E-3</v>
      </c>
      <c r="H2848" s="5">
        <f t="shared" si="89"/>
        <v>2.8449040024782629E-3</v>
      </c>
      <c r="I2848" s="2">
        <v>16390821947</v>
      </c>
    </row>
    <row r="2849" spans="1:9" x14ac:dyDescent="0.25">
      <c r="A2849" s="3">
        <v>44746</v>
      </c>
      <c r="B2849" s="1">
        <v>19297.314452999999</v>
      </c>
      <c r="C2849" s="1">
        <v>20258.748047000001</v>
      </c>
      <c r="D2849" s="1">
        <v>19063.066406000002</v>
      </c>
      <c r="E2849" s="1">
        <v>20231.261718999998</v>
      </c>
      <c r="F2849" s="1">
        <v>20231.261718999998</v>
      </c>
      <c r="G2849" s="5">
        <f t="shared" si="88"/>
        <v>4.8410730137216307E-2</v>
      </c>
      <c r="H2849" s="5">
        <f t="shared" si="89"/>
        <v>4.7275427188886748E-2</v>
      </c>
      <c r="I2849" s="2">
        <v>21594638208</v>
      </c>
    </row>
    <row r="2850" spans="1:9" x14ac:dyDescent="0.25">
      <c r="A2850" s="3">
        <v>44747</v>
      </c>
      <c r="B2850" s="1">
        <v>20225.353515999999</v>
      </c>
      <c r="C2850" s="1">
        <v>20635.466797000001</v>
      </c>
      <c r="D2850" s="1">
        <v>19341.232422000001</v>
      </c>
      <c r="E2850" s="1">
        <v>20190.115234000001</v>
      </c>
      <c r="F2850" s="1">
        <v>20190.115234000001</v>
      </c>
      <c r="G2850" s="5">
        <f t="shared" si="88"/>
        <v>-2.0338071629687482E-3</v>
      </c>
      <c r="H2850" s="5">
        <f t="shared" si="89"/>
        <v>-2.0358781572352388E-3</v>
      </c>
      <c r="I2850" s="2">
        <v>26715546990</v>
      </c>
    </row>
    <row r="2851" spans="1:9" x14ac:dyDescent="0.25">
      <c r="A2851" s="3">
        <v>44748</v>
      </c>
      <c r="B2851" s="1">
        <v>20194.619140999999</v>
      </c>
      <c r="C2851" s="1">
        <v>20595.529297000001</v>
      </c>
      <c r="D2851" s="1">
        <v>19823.511718999998</v>
      </c>
      <c r="E2851" s="1">
        <v>20548.246093999998</v>
      </c>
      <c r="F2851" s="1">
        <v>20548.246093999998</v>
      </c>
      <c r="G2851" s="5">
        <f t="shared" si="88"/>
        <v>1.7737930459996054E-2</v>
      </c>
      <c r="H2851" s="5">
        <f t="shared" si="89"/>
        <v>1.7582449288623743E-2</v>
      </c>
      <c r="I2851" s="2">
        <v>24598943708</v>
      </c>
    </row>
    <row r="2852" spans="1:9" x14ac:dyDescent="0.25">
      <c r="A2852" s="3">
        <v>44749</v>
      </c>
      <c r="B2852" s="1">
        <v>20547.814452999999</v>
      </c>
      <c r="C2852" s="1">
        <v>21771.816406000002</v>
      </c>
      <c r="D2852" s="1">
        <v>20296.103515999999</v>
      </c>
      <c r="E2852" s="1">
        <v>21637.587890999999</v>
      </c>
      <c r="F2852" s="1">
        <v>21637.587890999999</v>
      </c>
      <c r="G2852" s="5">
        <f t="shared" si="88"/>
        <v>5.3013857825952471E-2</v>
      </c>
      <c r="H2852" s="5">
        <f t="shared" si="89"/>
        <v>5.1656393393782023E-2</v>
      </c>
      <c r="I2852" s="2">
        <v>25814972520</v>
      </c>
    </row>
    <row r="2853" spans="1:9" x14ac:dyDescent="0.25">
      <c r="A2853" s="3">
        <v>44750</v>
      </c>
      <c r="B2853" s="1">
        <v>21637.154297000001</v>
      </c>
      <c r="C2853" s="1">
        <v>22314.941406000002</v>
      </c>
      <c r="D2853" s="1">
        <v>21257.453125</v>
      </c>
      <c r="E2853" s="1">
        <v>21731.117188</v>
      </c>
      <c r="F2853" s="1">
        <v>21731.117188</v>
      </c>
      <c r="G2853" s="5">
        <f t="shared" si="88"/>
        <v>4.3225380514295697E-3</v>
      </c>
      <c r="H2853" s="5">
        <f t="shared" si="89"/>
        <v>4.3132227181012072E-3</v>
      </c>
      <c r="I2853" s="2">
        <v>49899834488</v>
      </c>
    </row>
    <row r="2854" spans="1:9" x14ac:dyDescent="0.25">
      <c r="A2854" s="3">
        <v>44751</v>
      </c>
      <c r="B2854" s="1">
        <v>21716.828125</v>
      </c>
      <c r="C2854" s="1">
        <v>21877.138672000001</v>
      </c>
      <c r="D2854" s="1">
        <v>21445.957031000002</v>
      </c>
      <c r="E2854" s="1">
        <v>21592.207031000002</v>
      </c>
      <c r="F2854" s="1">
        <v>21592.207031000002</v>
      </c>
      <c r="G2854" s="5">
        <f t="shared" si="88"/>
        <v>-6.3922234553456247E-3</v>
      </c>
      <c r="H2854" s="5">
        <f t="shared" si="89"/>
        <v>-6.4127411984316197E-3</v>
      </c>
      <c r="I2854" s="2">
        <v>29641127858</v>
      </c>
    </row>
    <row r="2855" spans="1:9" x14ac:dyDescent="0.25">
      <c r="A2855" s="3">
        <v>44752</v>
      </c>
      <c r="B2855" s="1">
        <v>21591.080077999999</v>
      </c>
      <c r="C2855" s="1">
        <v>21591.080077999999</v>
      </c>
      <c r="D2855" s="1">
        <v>20727.123047000001</v>
      </c>
      <c r="E2855" s="1">
        <v>20860.449218999998</v>
      </c>
      <c r="F2855" s="1">
        <v>20860.449218999998</v>
      </c>
      <c r="G2855" s="5">
        <f t="shared" si="88"/>
        <v>-3.3889903470701976E-2</v>
      </c>
      <c r="H2855" s="5">
        <f t="shared" si="89"/>
        <v>-3.447747970146392E-2</v>
      </c>
      <c r="I2855" s="2">
        <v>28688807249</v>
      </c>
    </row>
    <row r="2856" spans="1:9" x14ac:dyDescent="0.25">
      <c r="A2856" s="3">
        <v>44753</v>
      </c>
      <c r="B2856" s="1">
        <v>20856.353515999999</v>
      </c>
      <c r="C2856" s="1">
        <v>20856.353515999999</v>
      </c>
      <c r="D2856" s="1">
        <v>19924.539063</v>
      </c>
      <c r="E2856" s="1">
        <v>19970.556640999999</v>
      </c>
      <c r="F2856" s="1">
        <v>19970.556640999999</v>
      </c>
      <c r="G2856" s="5">
        <f t="shared" si="88"/>
        <v>-4.2659319972336518E-2</v>
      </c>
      <c r="H2856" s="5">
        <f t="shared" si="89"/>
        <v>-4.3595963387973904E-2</v>
      </c>
      <c r="I2856" s="2">
        <v>24150249025</v>
      </c>
    </row>
    <row r="2857" spans="1:9" x14ac:dyDescent="0.25">
      <c r="A2857" s="3">
        <v>44754</v>
      </c>
      <c r="B2857" s="1">
        <v>19970.474609000001</v>
      </c>
      <c r="C2857" s="1">
        <v>20043.445313</v>
      </c>
      <c r="D2857" s="1">
        <v>19308.53125</v>
      </c>
      <c r="E2857" s="1">
        <v>19323.914063</v>
      </c>
      <c r="F2857" s="1">
        <v>19323.914063</v>
      </c>
      <c r="G2857" s="5">
        <f t="shared" si="88"/>
        <v>-3.2379797399959664E-2</v>
      </c>
      <c r="H2857" s="5">
        <f t="shared" si="89"/>
        <v>-3.2915621381922888E-2</v>
      </c>
      <c r="I2857" s="2">
        <v>25810220018</v>
      </c>
    </row>
    <row r="2858" spans="1:9" x14ac:dyDescent="0.25">
      <c r="A2858" s="3">
        <v>44755</v>
      </c>
      <c r="B2858" s="1">
        <v>19325.972656000002</v>
      </c>
      <c r="C2858" s="1">
        <v>20223.052734000001</v>
      </c>
      <c r="D2858" s="1">
        <v>18999.953125</v>
      </c>
      <c r="E2858" s="1">
        <v>20212.074218999998</v>
      </c>
      <c r="F2858" s="1">
        <v>20212.074218999998</v>
      </c>
      <c r="G2858" s="5">
        <f t="shared" si="88"/>
        <v>4.5961711126659477E-2</v>
      </c>
      <c r="H2858" s="5">
        <f t="shared" si="89"/>
        <v>4.4936759931315753E-2</v>
      </c>
      <c r="I2858" s="2">
        <v>33042430345</v>
      </c>
    </row>
    <row r="2859" spans="1:9" x14ac:dyDescent="0.25">
      <c r="A2859" s="3">
        <v>44756</v>
      </c>
      <c r="B2859" s="1">
        <v>20211.466797000001</v>
      </c>
      <c r="C2859" s="1">
        <v>20789.894531000002</v>
      </c>
      <c r="D2859" s="1">
        <v>19689.257813</v>
      </c>
      <c r="E2859" s="1">
        <v>20569.919922000001</v>
      </c>
      <c r="F2859" s="1">
        <v>20569.919922000001</v>
      </c>
      <c r="G2859" s="5">
        <f t="shared" si="88"/>
        <v>1.7704551206506824E-2</v>
      </c>
      <c r="H2859" s="5">
        <f t="shared" si="89"/>
        <v>1.7549651256949888E-2</v>
      </c>
      <c r="I2859" s="2">
        <v>31158743333</v>
      </c>
    </row>
    <row r="2860" spans="1:9" x14ac:dyDescent="0.25">
      <c r="A2860" s="3">
        <v>44757</v>
      </c>
      <c r="B2860" s="1">
        <v>20573.15625</v>
      </c>
      <c r="C2860" s="1">
        <v>21138.244140999999</v>
      </c>
      <c r="D2860" s="1">
        <v>20397</v>
      </c>
      <c r="E2860" s="1">
        <v>20836.328125</v>
      </c>
      <c r="F2860" s="1">
        <v>20836.328125</v>
      </c>
      <c r="G2860" s="5">
        <f t="shared" si="88"/>
        <v>1.2951348571613508E-2</v>
      </c>
      <c r="H2860" s="5">
        <f t="shared" si="89"/>
        <v>1.2868197036815986E-2</v>
      </c>
      <c r="I2860" s="2">
        <v>25905575359</v>
      </c>
    </row>
    <row r="2861" spans="1:9" x14ac:dyDescent="0.25">
      <c r="A2861" s="3">
        <v>44758</v>
      </c>
      <c r="B2861" s="1">
        <v>20834.103515999999</v>
      </c>
      <c r="C2861" s="1">
        <v>21514.404297000001</v>
      </c>
      <c r="D2861" s="1">
        <v>20518.898438</v>
      </c>
      <c r="E2861" s="1">
        <v>21190.316406000002</v>
      </c>
      <c r="F2861" s="1">
        <v>21190.316406000002</v>
      </c>
      <c r="G2861" s="5">
        <f t="shared" si="88"/>
        <v>1.6988995319922928E-2</v>
      </c>
      <c r="H2861" s="5">
        <f t="shared" si="89"/>
        <v>1.6846296280172254E-2</v>
      </c>
      <c r="I2861" s="2">
        <v>24302954056</v>
      </c>
    </row>
    <row r="2862" spans="1:9" x14ac:dyDescent="0.25">
      <c r="A2862" s="3">
        <v>44759</v>
      </c>
      <c r="B2862" s="1">
        <v>21195.041015999999</v>
      </c>
      <c r="C2862" s="1">
        <v>21600.640625</v>
      </c>
      <c r="D2862" s="1">
        <v>20778.179688</v>
      </c>
      <c r="E2862" s="1">
        <v>20779.34375</v>
      </c>
      <c r="F2862" s="1">
        <v>20779.34375</v>
      </c>
      <c r="G2862" s="5">
        <f t="shared" si="88"/>
        <v>-1.9394361468035304E-2</v>
      </c>
      <c r="H2862" s="5">
        <f t="shared" si="89"/>
        <v>-1.9584899697949524E-2</v>
      </c>
      <c r="I2862" s="2">
        <v>22927802083</v>
      </c>
    </row>
    <row r="2863" spans="1:9" x14ac:dyDescent="0.25">
      <c r="A2863" s="3">
        <v>44760</v>
      </c>
      <c r="B2863" s="1">
        <v>20781.912109000001</v>
      </c>
      <c r="C2863" s="1">
        <v>22633.033202999999</v>
      </c>
      <c r="D2863" s="1">
        <v>20781.912109000001</v>
      </c>
      <c r="E2863" s="1">
        <v>22485.689452999999</v>
      </c>
      <c r="F2863" s="1">
        <v>22485.689452999999</v>
      </c>
      <c r="G2863" s="5">
        <f t="shared" si="88"/>
        <v>8.2117400988662048E-2</v>
      </c>
      <c r="H2863" s="5">
        <f t="shared" si="89"/>
        <v>7.8919678224569592E-2</v>
      </c>
      <c r="I2863" s="2">
        <v>39974475562</v>
      </c>
    </row>
    <row r="2864" spans="1:9" x14ac:dyDescent="0.25">
      <c r="A2864" s="3">
        <v>44761</v>
      </c>
      <c r="B2864" s="1">
        <v>22467.849609000001</v>
      </c>
      <c r="C2864" s="1">
        <v>23666.962890999999</v>
      </c>
      <c r="D2864" s="1">
        <v>21683.40625</v>
      </c>
      <c r="E2864" s="1">
        <v>23389.433593999998</v>
      </c>
      <c r="F2864" s="1">
        <v>23389.433593999998</v>
      </c>
      <c r="G2864" s="5">
        <f t="shared" si="88"/>
        <v>4.0191969336276001E-2</v>
      </c>
      <c r="H2864" s="5">
        <f t="shared" si="89"/>
        <v>3.9405282019665387E-2</v>
      </c>
      <c r="I2864" s="2">
        <v>48765202697</v>
      </c>
    </row>
    <row r="2865" spans="1:9" x14ac:dyDescent="0.25">
      <c r="A2865" s="3">
        <v>44762</v>
      </c>
      <c r="B2865" s="1">
        <v>23393.191406000002</v>
      </c>
      <c r="C2865" s="1">
        <v>24196.818359000001</v>
      </c>
      <c r="D2865" s="1">
        <v>23009.949218999998</v>
      </c>
      <c r="E2865" s="1">
        <v>23231.732422000001</v>
      </c>
      <c r="F2865" s="1">
        <v>23231.732422000001</v>
      </c>
      <c r="G2865" s="5">
        <f t="shared" si="88"/>
        <v>-6.7424108996145815E-3</v>
      </c>
      <c r="H2865" s="5">
        <f t="shared" si="89"/>
        <v>-6.7652436416772415E-3</v>
      </c>
      <c r="I2865" s="2">
        <v>42932549127</v>
      </c>
    </row>
    <row r="2866" spans="1:9" x14ac:dyDescent="0.25">
      <c r="A2866" s="3">
        <v>44763</v>
      </c>
      <c r="B2866" s="1">
        <v>23233.201172000001</v>
      </c>
      <c r="C2866" s="1">
        <v>23388.322265999999</v>
      </c>
      <c r="D2866" s="1">
        <v>22431.148438</v>
      </c>
      <c r="E2866" s="1">
        <v>23164.628906000002</v>
      </c>
      <c r="F2866" s="1">
        <v>23164.628906000002</v>
      </c>
      <c r="G2866" s="5">
        <f t="shared" si="88"/>
        <v>-2.8884421867932941E-3</v>
      </c>
      <c r="H2866" s="5">
        <f t="shared" si="89"/>
        <v>-2.8926217862209423E-3</v>
      </c>
      <c r="I2866" s="2">
        <v>33631012204</v>
      </c>
    </row>
    <row r="2867" spans="1:9" x14ac:dyDescent="0.25">
      <c r="A2867" s="3">
        <v>44764</v>
      </c>
      <c r="B2867" s="1">
        <v>23163.751952999999</v>
      </c>
      <c r="C2867" s="1">
        <v>23671.927734000001</v>
      </c>
      <c r="D2867" s="1">
        <v>22603.416015999999</v>
      </c>
      <c r="E2867" s="1">
        <v>22714.978515999999</v>
      </c>
      <c r="F2867" s="1">
        <v>22714.978515999999</v>
      </c>
      <c r="G2867" s="5">
        <f t="shared" si="88"/>
        <v>-1.9411076768147018E-2</v>
      </c>
      <c r="H2867" s="5">
        <f t="shared" si="89"/>
        <v>-1.9601945737580714E-2</v>
      </c>
      <c r="I2867" s="2">
        <v>31421555646</v>
      </c>
    </row>
    <row r="2868" spans="1:9" x14ac:dyDescent="0.25">
      <c r="A2868" s="3">
        <v>44765</v>
      </c>
      <c r="B2868" s="1">
        <v>22706.984375</v>
      </c>
      <c r="C2868" s="1">
        <v>22977.210938</v>
      </c>
      <c r="D2868" s="1">
        <v>22002.910156000002</v>
      </c>
      <c r="E2868" s="1">
        <v>22465.478515999999</v>
      </c>
      <c r="F2868" s="1">
        <v>22465.478515999999</v>
      </c>
      <c r="G2868" s="5">
        <f t="shared" si="88"/>
        <v>-1.0983941711600442E-2</v>
      </c>
      <c r="H2868" s="5">
        <f t="shared" si="89"/>
        <v>-1.1044710597005626E-2</v>
      </c>
      <c r="I2868" s="2">
        <v>24021799169</v>
      </c>
    </row>
    <row r="2869" spans="1:9" x14ac:dyDescent="0.25">
      <c r="A2869" s="3">
        <v>44766</v>
      </c>
      <c r="B2869" s="1">
        <v>22465.509765999999</v>
      </c>
      <c r="C2869" s="1">
        <v>22974.001952999999</v>
      </c>
      <c r="D2869" s="1">
        <v>22306.839843999998</v>
      </c>
      <c r="E2869" s="1">
        <v>22609.164063</v>
      </c>
      <c r="F2869" s="1">
        <v>22609.164063</v>
      </c>
      <c r="G2869" s="5">
        <f t="shared" si="88"/>
        <v>6.3958373687731385E-3</v>
      </c>
      <c r="H2869" s="5">
        <f t="shared" si="89"/>
        <v>6.3754707956808375E-3</v>
      </c>
      <c r="I2869" s="2">
        <v>23565495303</v>
      </c>
    </row>
    <row r="2870" spans="1:9" x14ac:dyDescent="0.25">
      <c r="A2870" s="3">
        <v>44767</v>
      </c>
      <c r="B2870" s="1">
        <v>22607.15625</v>
      </c>
      <c r="C2870" s="1">
        <v>22649.121093999998</v>
      </c>
      <c r="D2870" s="1">
        <v>21361.642577999999</v>
      </c>
      <c r="E2870" s="1">
        <v>21361.701172000001</v>
      </c>
      <c r="F2870" s="1">
        <v>21361.701172000001</v>
      </c>
      <c r="G2870" s="5">
        <f t="shared" si="88"/>
        <v>-5.5175100128601273E-2</v>
      </c>
      <c r="H2870" s="5">
        <f t="shared" si="89"/>
        <v>-5.6755659798295624E-2</v>
      </c>
      <c r="I2870" s="2">
        <v>35574561406</v>
      </c>
    </row>
    <row r="2871" spans="1:9" x14ac:dyDescent="0.25">
      <c r="A2871" s="3">
        <v>44768</v>
      </c>
      <c r="B2871" s="1">
        <v>21361.121093999998</v>
      </c>
      <c r="C2871" s="1">
        <v>21361.121093999998</v>
      </c>
      <c r="D2871" s="1">
        <v>20776.816406000002</v>
      </c>
      <c r="E2871" s="1">
        <v>21239.753906000002</v>
      </c>
      <c r="F2871" s="1">
        <v>21239.753906000002</v>
      </c>
      <c r="G2871" s="5">
        <f t="shared" si="88"/>
        <v>-5.7086870103698617E-3</v>
      </c>
      <c r="H2871" s="5">
        <f t="shared" si="89"/>
        <v>-5.7250438444633074E-3</v>
      </c>
      <c r="I2871" s="2">
        <v>28624673855</v>
      </c>
    </row>
    <row r="2872" spans="1:9" x14ac:dyDescent="0.25">
      <c r="A2872" s="3">
        <v>44769</v>
      </c>
      <c r="B2872" s="1">
        <v>21244.169922000001</v>
      </c>
      <c r="C2872" s="1">
        <v>22986.529297000001</v>
      </c>
      <c r="D2872" s="1">
        <v>21070.806640999999</v>
      </c>
      <c r="E2872" s="1">
        <v>22930.548827999999</v>
      </c>
      <c r="F2872" s="1">
        <v>22930.548827999999</v>
      </c>
      <c r="G2872" s="5">
        <f t="shared" si="88"/>
        <v>7.9605203030265193E-2</v>
      </c>
      <c r="H2872" s="5">
        <f t="shared" si="89"/>
        <v>7.6595421555680207E-2</v>
      </c>
      <c r="I2872" s="2">
        <v>31758955233</v>
      </c>
    </row>
    <row r="2873" spans="1:9" x14ac:dyDescent="0.25">
      <c r="A2873" s="3">
        <v>44770</v>
      </c>
      <c r="B2873" s="1">
        <v>22933.640625</v>
      </c>
      <c r="C2873" s="1">
        <v>24110.470702999999</v>
      </c>
      <c r="D2873" s="1">
        <v>22722.265625</v>
      </c>
      <c r="E2873" s="1">
        <v>23843.886718999998</v>
      </c>
      <c r="F2873" s="1">
        <v>23843.886718999998</v>
      </c>
      <c r="G2873" s="5">
        <f t="shared" si="88"/>
        <v>3.9830616260032148E-2</v>
      </c>
      <c r="H2873" s="5">
        <f t="shared" si="89"/>
        <v>3.9057830907950286E-2</v>
      </c>
      <c r="I2873" s="2">
        <v>40212386158</v>
      </c>
    </row>
    <row r="2874" spans="1:9" x14ac:dyDescent="0.25">
      <c r="A2874" s="3">
        <v>44771</v>
      </c>
      <c r="B2874" s="1">
        <v>23845.212890999999</v>
      </c>
      <c r="C2874" s="1">
        <v>24294.787109000001</v>
      </c>
      <c r="D2874" s="1">
        <v>23481.173827999999</v>
      </c>
      <c r="E2874" s="1">
        <v>23804.632813</v>
      </c>
      <c r="F2874" s="1">
        <v>23804.632813</v>
      </c>
      <c r="G2874" s="5">
        <f t="shared" si="88"/>
        <v>-1.6462880596022078E-3</v>
      </c>
      <c r="H2874" s="5">
        <f t="shared" si="89"/>
        <v>-1.6476446809206527E-3</v>
      </c>
      <c r="I2874" s="2">
        <v>35887249746</v>
      </c>
    </row>
    <row r="2875" spans="1:9" x14ac:dyDescent="0.25">
      <c r="A2875" s="3">
        <v>44772</v>
      </c>
      <c r="B2875" s="1">
        <v>23796.818359000001</v>
      </c>
      <c r="C2875" s="1">
        <v>24572.580077999999</v>
      </c>
      <c r="D2875" s="1">
        <v>23580.507813</v>
      </c>
      <c r="E2875" s="1">
        <v>23656.207031000002</v>
      </c>
      <c r="F2875" s="1">
        <v>23656.207031000002</v>
      </c>
      <c r="G2875" s="5">
        <f t="shared" si="88"/>
        <v>-6.2351636828836821E-3</v>
      </c>
      <c r="H2875" s="5">
        <f t="shared" si="89"/>
        <v>-6.2546834977542966E-3</v>
      </c>
      <c r="I2875" s="2">
        <v>28148218301</v>
      </c>
    </row>
    <row r="2876" spans="1:9" x14ac:dyDescent="0.25">
      <c r="A2876" s="3">
        <v>44773</v>
      </c>
      <c r="B2876" s="1">
        <v>23652.070313</v>
      </c>
      <c r="C2876" s="1">
        <v>24121.642577999999</v>
      </c>
      <c r="D2876" s="1">
        <v>23275.703125</v>
      </c>
      <c r="E2876" s="1">
        <v>23336.896484000001</v>
      </c>
      <c r="F2876" s="1">
        <v>23336.896484000001</v>
      </c>
      <c r="G2876" s="5">
        <f t="shared" si="88"/>
        <v>-1.3497960454165958E-2</v>
      </c>
      <c r="H2876" s="5">
        <f t="shared" si="89"/>
        <v>-1.3589886065107542E-2</v>
      </c>
      <c r="I2876" s="2">
        <v>23553591896</v>
      </c>
    </row>
    <row r="2877" spans="1:9" x14ac:dyDescent="0.25">
      <c r="A2877" s="3">
        <v>44774</v>
      </c>
      <c r="B2877" s="1">
        <v>23336.71875</v>
      </c>
      <c r="C2877" s="1">
        <v>23464.787109000001</v>
      </c>
      <c r="D2877" s="1">
        <v>22890.796875</v>
      </c>
      <c r="E2877" s="1">
        <v>23314.199218999998</v>
      </c>
      <c r="F2877" s="1">
        <v>23314.199218999998</v>
      </c>
      <c r="G2877" s="5">
        <f t="shared" si="88"/>
        <v>-9.725914075834341E-4</v>
      </c>
      <c r="H2877" s="5">
        <f t="shared" si="89"/>
        <v>-9.7306468149937651E-4</v>
      </c>
      <c r="I2877" s="2">
        <v>25849159141</v>
      </c>
    </row>
    <row r="2878" spans="1:9" x14ac:dyDescent="0.25">
      <c r="A2878" s="3">
        <v>44775</v>
      </c>
      <c r="B2878" s="1">
        <v>23308.433593999998</v>
      </c>
      <c r="C2878" s="1">
        <v>23415.041015999999</v>
      </c>
      <c r="D2878" s="1">
        <v>22710.083984000001</v>
      </c>
      <c r="E2878" s="1">
        <v>22978.117188</v>
      </c>
      <c r="F2878" s="1">
        <v>22978.117188</v>
      </c>
      <c r="G2878" s="5">
        <f t="shared" si="88"/>
        <v>-1.4415336672859325E-2</v>
      </c>
      <c r="H2878" s="5">
        <f t="shared" si="89"/>
        <v>-1.4520247071576462E-2</v>
      </c>
      <c r="I2878" s="2">
        <v>28389250717</v>
      </c>
    </row>
    <row r="2879" spans="1:9" x14ac:dyDescent="0.25">
      <c r="A2879" s="3">
        <v>44776</v>
      </c>
      <c r="B2879" s="1">
        <v>22981.302734000001</v>
      </c>
      <c r="C2879" s="1">
        <v>23578.650390999999</v>
      </c>
      <c r="D2879" s="1">
        <v>22747.835938</v>
      </c>
      <c r="E2879" s="1">
        <v>22846.507813</v>
      </c>
      <c r="F2879" s="1">
        <v>22846.507813</v>
      </c>
      <c r="G2879" s="5">
        <f t="shared" si="88"/>
        <v>-5.7275961264889874E-3</v>
      </c>
      <c r="H2879" s="5">
        <f t="shared" si="89"/>
        <v>-5.7440617074156711E-3</v>
      </c>
      <c r="I2879" s="2">
        <v>26288169966</v>
      </c>
    </row>
    <row r="2880" spans="1:9" x14ac:dyDescent="0.25">
      <c r="A2880" s="3">
        <v>44777</v>
      </c>
      <c r="B2880" s="1">
        <v>22848.214843999998</v>
      </c>
      <c r="C2880" s="1">
        <v>23198.009765999999</v>
      </c>
      <c r="D2880" s="1">
        <v>22485.701172000001</v>
      </c>
      <c r="E2880" s="1">
        <v>22630.957031000002</v>
      </c>
      <c r="F2880" s="1">
        <v>22630.957031000002</v>
      </c>
      <c r="G2880" s="5">
        <f t="shared" si="88"/>
        <v>-9.4347365367299929E-3</v>
      </c>
      <c r="H2880" s="5">
        <f t="shared" si="89"/>
        <v>-9.4795256014527859E-3</v>
      </c>
      <c r="I2880" s="2">
        <v>25120229769</v>
      </c>
    </row>
    <row r="2881" spans="1:9" x14ac:dyDescent="0.25">
      <c r="A2881" s="3">
        <v>44778</v>
      </c>
      <c r="B2881" s="1">
        <v>22626.833984000001</v>
      </c>
      <c r="C2881" s="1">
        <v>23422.828125</v>
      </c>
      <c r="D2881" s="1">
        <v>22612.177734000001</v>
      </c>
      <c r="E2881" s="1">
        <v>23289.314452999999</v>
      </c>
      <c r="F2881" s="1">
        <v>23289.314452999999</v>
      </c>
      <c r="G2881" s="5">
        <f t="shared" si="88"/>
        <v>2.9091011091496366E-2</v>
      </c>
      <c r="H2881" s="5">
        <f t="shared" si="89"/>
        <v>2.8675899093839854E-2</v>
      </c>
      <c r="I2881" s="2">
        <v>28881249043</v>
      </c>
    </row>
    <row r="2882" spans="1:9" x14ac:dyDescent="0.25">
      <c r="A2882" s="3">
        <v>44779</v>
      </c>
      <c r="B2882" s="1">
        <v>23291.423827999999</v>
      </c>
      <c r="C2882" s="1">
        <v>23326.5625</v>
      </c>
      <c r="D2882" s="1">
        <v>22961.279297000001</v>
      </c>
      <c r="E2882" s="1">
        <v>22961.279297000001</v>
      </c>
      <c r="F2882" s="1">
        <v>22961.279297000001</v>
      </c>
      <c r="G2882" s="5">
        <f t="shared" si="88"/>
        <v>-1.4085221643685752E-2</v>
      </c>
      <c r="H2882" s="5">
        <f t="shared" si="89"/>
        <v>-1.4185359802243284E-2</v>
      </c>
      <c r="I2882" s="2">
        <v>15978259885</v>
      </c>
    </row>
    <row r="2883" spans="1:9" x14ac:dyDescent="0.25">
      <c r="A2883" s="3">
        <v>44780</v>
      </c>
      <c r="B2883" s="1">
        <v>22963.505859000001</v>
      </c>
      <c r="C2883" s="1">
        <v>23359.009765999999</v>
      </c>
      <c r="D2883" s="1">
        <v>22894.556640999999</v>
      </c>
      <c r="E2883" s="1">
        <v>23175.890625</v>
      </c>
      <c r="F2883" s="1">
        <v>23175.890625</v>
      </c>
      <c r="G2883" s="5">
        <f t="shared" si="88"/>
        <v>9.3466624931495268E-3</v>
      </c>
      <c r="H2883" s="5">
        <f t="shared" si="89"/>
        <v>9.3032527246009866E-3</v>
      </c>
      <c r="I2883" s="2">
        <v>15886817043</v>
      </c>
    </row>
    <row r="2884" spans="1:9" x14ac:dyDescent="0.25">
      <c r="A2884" s="3">
        <v>44781</v>
      </c>
      <c r="B2884" s="1">
        <v>23179.527343999998</v>
      </c>
      <c r="C2884" s="1">
        <v>24203.689452999999</v>
      </c>
      <c r="D2884" s="1">
        <v>23176.546875</v>
      </c>
      <c r="E2884" s="1">
        <v>23809.486327999999</v>
      </c>
      <c r="F2884" s="1">
        <v>23809.486327999999</v>
      </c>
      <c r="G2884" s="5">
        <f t="shared" ref="G2884:G2947" si="90">E2884/E2883-1</f>
        <v>2.7338569777186184E-2</v>
      </c>
      <c r="H2884" s="5">
        <f t="shared" ref="H2884:H2947" si="91">-LN(F2883/F2884)</f>
        <v>2.6971545339328454E-2</v>
      </c>
      <c r="I2884" s="2">
        <v>28575544847</v>
      </c>
    </row>
    <row r="2885" spans="1:9" x14ac:dyDescent="0.25">
      <c r="A2885" s="3">
        <v>44782</v>
      </c>
      <c r="B2885" s="1">
        <v>23811.484375</v>
      </c>
      <c r="C2885" s="1">
        <v>23898.615234000001</v>
      </c>
      <c r="D2885" s="1">
        <v>22982</v>
      </c>
      <c r="E2885" s="1">
        <v>23164.318359000001</v>
      </c>
      <c r="F2885" s="1">
        <v>23164.318359000001</v>
      </c>
      <c r="G2885" s="5">
        <f t="shared" si="90"/>
        <v>-2.7097097354900956E-2</v>
      </c>
      <c r="H2885" s="5">
        <f t="shared" si="91"/>
        <v>-2.7470993507313711E-2</v>
      </c>
      <c r="I2885" s="2">
        <v>23555719219</v>
      </c>
    </row>
    <row r="2886" spans="1:9" x14ac:dyDescent="0.25">
      <c r="A2886" s="3">
        <v>44783</v>
      </c>
      <c r="B2886" s="1">
        <v>23162.898438</v>
      </c>
      <c r="C2886" s="1">
        <v>24127.414063</v>
      </c>
      <c r="D2886" s="1">
        <v>22771.519531000002</v>
      </c>
      <c r="E2886" s="1">
        <v>23947.642577999999</v>
      </c>
      <c r="F2886" s="1">
        <v>23947.642577999999</v>
      </c>
      <c r="G2886" s="5">
        <f t="shared" si="90"/>
        <v>3.3815984000049593E-2</v>
      </c>
      <c r="H2886" s="5">
        <f t="shared" si="91"/>
        <v>3.3256795064850492E-2</v>
      </c>
      <c r="I2886" s="2">
        <v>32837431722</v>
      </c>
    </row>
    <row r="2887" spans="1:9" x14ac:dyDescent="0.25">
      <c r="A2887" s="3">
        <v>44784</v>
      </c>
      <c r="B2887" s="1">
        <v>23948.345702999999</v>
      </c>
      <c r="C2887" s="1">
        <v>24822.628906000002</v>
      </c>
      <c r="D2887" s="1">
        <v>23900.996093999998</v>
      </c>
      <c r="E2887" s="1">
        <v>23957.529297000001</v>
      </c>
      <c r="F2887" s="1">
        <v>23957.529297000001</v>
      </c>
      <c r="G2887" s="5">
        <f t="shared" si="90"/>
        <v>4.128472757933821E-4</v>
      </c>
      <c r="H2887" s="5">
        <f t="shared" si="91"/>
        <v>4.1276207780517306E-4</v>
      </c>
      <c r="I2887" s="2">
        <v>37127036580</v>
      </c>
    </row>
    <row r="2888" spans="1:9" x14ac:dyDescent="0.25">
      <c r="A2888" s="3">
        <v>44785</v>
      </c>
      <c r="B2888" s="1">
        <v>23957.203125</v>
      </c>
      <c r="C2888" s="1">
        <v>24412.566406000002</v>
      </c>
      <c r="D2888" s="1">
        <v>23657.265625</v>
      </c>
      <c r="E2888" s="1">
        <v>24402.818359000001</v>
      </c>
      <c r="F2888" s="1">
        <v>24402.818359000001</v>
      </c>
      <c r="G2888" s="5">
        <f t="shared" si="90"/>
        <v>1.8586602002225616E-2</v>
      </c>
      <c r="H2888" s="5">
        <f t="shared" si="91"/>
        <v>1.8415982036314029E-2</v>
      </c>
      <c r="I2888" s="2">
        <v>27265804688</v>
      </c>
    </row>
    <row r="2889" spans="1:9" x14ac:dyDescent="0.25">
      <c r="A2889" s="3">
        <v>44786</v>
      </c>
      <c r="B2889" s="1">
        <v>24402.1875</v>
      </c>
      <c r="C2889" s="1">
        <v>24860.050781000002</v>
      </c>
      <c r="D2889" s="1">
        <v>24346.115234000001</v>
      </c>
      <c r="E2889" s="1">
        <v>24424.068359000001</v>
      </c>
      <c r="F2889" s="1">
        <v>24424.068359000001</v>
      </c>
      <c r="G2889" s="5">
        <f t="shared" si="90"/>
        <v>8.7080105614778525E-4</v>
      </c>
      <c r="H2889" s="5">
        <f t="shared" si="91"/>
        <v>8.7042212887229503E-4</v>
      </c>
      <c r="I2889" s="2">
        <v>22987346289</v>
      </c>
    </row>
    <row r="2890" spans="1:9" x14ac:dyDescent="0.25">
      <c r="A2890" s="3">
        <v>44787</v>
      </c>
      <c r="B2890" s="1">
        <v>24429.056640999999</v>
      </c>
      <c r="C2890" s="1">
        <v>24974.914063</v>
      </c>
      <c r="D2890" s="1">
        <v>24206.259765999999</v>
      </c>
      <c r="E2890" s="1">
        <v>24319.333984000001</v>
      </c>
      <c r="F2890" s="1">
        <v>24319.333984000001</v>
      </c>
      <c r="G2890" s="5">
        <f t="shared" si="90"/>
        <v>-4.2881625395306822E-3</v>
      </c>
      <c r="H2890" s="5">
        <f t="shared" si="91"/>
        <v>-4.2973830773978773E-3</v>
      </c>
      <c r="I2890" s="2">
        <v>22994133555</v>
      </c>
    </row>
    <row r="2891" spans="1:9" x14ac:dyDescent="0.25">
      <c r="A2891" s="3">
        <v>44788</v>
      </c>
      <c r="B2891" s="1">
        <v>24318.316406000002</v>
      </c>
      <c r="C2891" s="1">
        <v>25135.589843999998</v>
      </c>
      <c r="D2891" s="1">
        <v>23839.775390999999</v>
      </c>
      <c r="E2891" s="1">
        <v>24136.972656000002</v>
      </c>
      <c r="F2891" s="1">
        <v>24136.972656000002</v>
      </c>
      <c r="G2891" s="5">
        <f t="shared" si="90"/>
        <v>-7.4986152219455038E-3</v>
      </c>
      <c r="H2891" s="5">
        <f t="shared" si="91"/>
        <v>-7.5268711793927377E-3</v>
      </c>
      <c r="I2891" s="2">
        <v>35123501685</v>
      </c>
    </row>
    <row r="2892" spans="1:9" x14ac:dyDescent="0.25">
      <c r="A2892" s="3">
        <v>44789</v>
      </c>
      <c r="B2892" s="1">
        <v>24126.136718999998</v>
      </c>
      <c r="C2892" s="1">
        <v>24228.416015999999</v>
      </c>
      <c r="D2892" s="1">
        <v>23733.5</v>
      </c>
      <c r="E2892" s="1">
        <v>23883.291015999999</v>
      </c>
      <c r="F2892" s="1">
        <v>23883.291015999999</v>
      </c>
      <c r="G2892" s="5">
        <f t="shared" si="90"/>
        <v>-1.0510085237924072E-2</v>
      </c>
      <c r="H2892" s="5">
        <f t="shared" si="91"/>
        <v>-1.0565706248076659E-2</v>
      </c>
      <c r="I2892" s="2">
        <v>27753685646</v>
      </c>
    </row>
    <row r="2893" spans="1:9" x14ac:dyDescent="0.25">
      <c r="A2893" s="3">
        <v>44790</v>
      </c>
      <c r="B2893" s="1">
        <v>23881.316406000002</v>
      </c>
      <c r="C2893" s="1">
        <v>24407.058593999998</v>
      </c>
      <c r="D2893" s="1">
        <v>23243.353515999999</v>
      </c>
      <c r="E2893" s="1">
        <v>23335.998047000001</v>
      </c>
      <c r="F2893" s="1">
        <v>23335.998047000001</v>
      </c>
      <c r="G2893" s="5">
        <f t="shared" si="90"/>
        <v>-2.2915307971307364E-2</v>
      </c>
      <c r="H2893" s="5">
        <f t="shared" si="91"/>
        <v>-2.3181944894209456E-2</v>
      </c>
      <c r="I2893" s="2">
        <v>30931623076</v>
      </c>
    </row>
    <row r="2894" spans="1:9" x14ac:dyDescent="0.25">
      <c r="A2894" s="3">
        <v>44791</v>
      </c>
      <c r="B2894" s="1">
        <v>23341.039063</v>
      </c>
      <c r="C2894" s="1">
        <v>23563.832031000002</v>
      </c>
      <c r="D2894" s="1">
        <v>23177.601563</v>
      </c>
      <c r="E2894" s="1">
        <v>23212.738281000002</v>
      </c>
      <c r="F2894" s="1">
        <v>23212.738281000002</v>
      </c>
      <c r="G2894" s="5">
        <f t="shared" si="90"/>
        <v>-5.2819581897353141E-3</v>
      </c>
      <c r="H2894" s="5">
        <f t="shared" si="91"/>
        <v>-5.2959570469055086E-3</v>
      </c>
      <c r="I2894" s="2">
        <v>23747613147</v>
      </c>
    </row>
    <row r="2895" spans="1:9" x14ac:dyDescent="0.25">
      <c r="A2895" s="3">
        <v>44792</v>
      </c>
      <c r="B2895" s="1">
        <v>23213.3125</v>
      </c>
      <c r="C2895" s="1">
        <v>23213.3125</v>
      </c>
      <c r="D2895" s="1">
        <v>20868.847656000002</v>
      </c>
      <c r="E2895" s="1">
        <v>20877.552734000001</v>
      </c>
      <c r="F2895" s="1">
        <v>20877.552734000001</v>
      </c>
      <c r="G2895" s="5">
        <f t="shared" si="90"/>
        <v>-0.1005993139943937</v>
      </c>
      <c r="H2895" s="5">
        <f t="shared" si="91"/>
        <v>-0.10602664190887812</v>
      </c>
      <c r="I2895" s="2">
        <v>40509610260</v>
      </c>
    </row>
    <row r="2896" spans="1:9" x14ac:dyDescent="0.25">
      <c r="A2896" s="3">
        <v>44793</v>
      </c>
      <c r="B2896" s="1">
        <v>20872.841797000001</v>
      </c>
      <c r="C2896" s="1">
        <v>21350.806640999999</v>
      </c>
      <c r="D2896" s="1">
        <v>20856.730468999998</v>
      </c>
      <c r="E2896" s="1">
        <v>21166.060547000001</v>
      </c>
      <c r="F2896" s="1">
        <v>21166.060547000001</v>
      </c>
      <c r="G2896" s="5">
        <f t="shared" si="90"/>
        <v>1.381904367220943E-2</v>
      </c>
      <c r="H2896" s="5">
        <f t="shared" si="91"/>
        <v>1.3724431326529363E-2</v>
      </c>
      <c r="I2896" s="2">
        <v>27595671000</v>
      </c>
    </row>
    <row r="2897" spans="1:9" x14ac:dyDescent="0.25">
      <c r="A2897" s="3">
        <v>44794</v>
      </c>
      <c r="B2897" s="1">
        <v>21160.392577999999</v>
      </c>
      <c r="C2897" s="1">
        <v>21668.845702999999</v>
      </c>
      <c r="D2897" s="1">
        <v>21103.197265999999</v>
      </c>
      <c r="E2897" s="1">
        <v>21534.121093999998</v>
      </c>
      <c r="F2897" s="1">
        <v>21534.121093999998</v>
      </c>
      <c r="G2897" s="5">
        <f t="shared" si="90"/>
        <v>1.7389185209156111E-2</v>
      </c>
      <c r="H2897" s="5">
        <f t="shared" si="91"/>
        <v>1.7239723518259552E-2</v>
      </c>
      <c r="I2897" s="2">
        <v>23102307723</v>
      </c>
    </row>
    <row r="2898" spans="1:9" x14ac:dyDescent="0.25">
      <c r="A2898" s="3">
        <v>44795</v>
      </c>
      <c r="B2898" s="1">
        <v>21531.462890999999</v>
      </c>
      <c r="C2898" s="1">
        <v>21531.462890999999</v>
      </c>
      <c r="D2898" s="1">
        <v>20939.183593999998</v>
      </c>
      <c r="E2898" s="1">
        <v>21398.908202999999</v>
      </c>
      <c r="F2898" s="1">
        <v>21398.908202999999</v>
      </c>
      <c r="G2898" s="5">
        <f t="shared" si="90"/>
        <v>-6.2790067172824315E-3</v>
      </c>
      <c r="H2898" s="5">
        <f t="shared" si="91"/>
        <v>-6.2988025890734836E-3</v>
      </c>
      <c r="I2898" s="2">
        <v>31666498758</v>
      </c>
    </row>
    <row r="2899" spans="1:9" x14ac:dyDescent="0.25">
      <c r="A2899" s="3">
        <v>44796</v>
      </c>
      <c r="B2899" s="1">
        <v>21401.044922000001</v>
      </c>
      <c r="C2899" s="1">
        <v>21646.203125</v>
      </c>
      <c r="D2899" s="1">
        <v>20955.138672000001</v>
      </c>
      <c r="E2899" s="1">
        <v>21528.087890999999</v>
      </c>
      <c r="F2899" s="1">
        <v>21528.087890999999</v>
      </c>
      <c r="G2899" s="5">
        <f t="shared" si="90"/>
        <v>6.0367420045237541E-3</v>
      </c>
      <c r="H2899" s="5">
        <f t="shared" si="91"/>
        <v>6.0185938779237554E-3</v>
      </c>
      <c r="I2899" s="2">
        <v>31878280659</v>
      </c>
    </row>
    <row r="2900" spans="1:9" x14ac:dyDescent="0.25">
      <c r="A2900" s="3">
        <v>44797</v>
      </c>
      <c r="B2900" s="1">
        <v>21526.455077999999</v>
      </c>
      <c r="C2900" s="1">
        <v>21783.076172000001</v>
      </c>
      <c r="D2900" s="1">
        <v>21195.005859000001</v>
      </c>
      <c r="E2900" s="1">
        <v>21395.019531000002</v>
      </c>
      <c r="F2900" s="1">
        <v>21395.019531000002</v>
      </c>
      <c r="G2900" s="5">
        <f t="shared" si="90"/>
        <v>-6.1811509073050885E-3</v>
      </c>
      <c r="H2900" s="5">
        <f t="shared" si="91"/>
        <v>-6.2003333076330212E-3</v>
      </c>
      <c r="I2900" s="2">
        <v>31962253368</v>
      </c>
    </row>
    <row r="2901" spans="1:9" x14ac:dyDescent="0.25">
      <c r="A2901" s="3">
        <v>44798</v>
      </c>
      <c r="B2901" s="1">
        <v>21395.458984000001</v>
      </c>
      <c r="C2901" s="1">
        <v>21789.636718999998</v>
      </c>
      <c r="D2901" s="1">
        <v>21362.441406000002</v>
      </c>
      <c r="E2901" s="1">
        <v>21600.904297000001</v>
      </c>
      <c r="F2901" s="1">
        <v>21600.904297000001</v>
      </c>
      <c r="G2901" s="5">
        <f t="shared" si="90"/>
        <v>9.6230230452318821E-3</v>
      </c>
      <c r="H2901" s="5">
        <f t="shared" si="91"/>
        <v>9.5770166704273706E-3</v>
      </c>
      <c r="I2901" s="2">
        <v>31028679593</v>
      </c>
    </row>
    <row r="2902" spans="1:9" x14ac:dyDescent="0.25">
      <c r="A2902" s="3">
        <v>44799</v>
      </c>
      <c r="B2902" s="1">
        <v>21596.085938</v>
      </c>
      <c r="C2902" s="1">
        <v>21804.908202999999</v>
      </c>
      <c r="D2902" s="1">
        <v>20199.482422000001</v>
      </c>
      <c r="E2902" s="1">
        <v>20260.019531000002</v>
      </c>
      <c r="F2902" s="1">
        <v>20260.019531000002</v>
      </c>
      <c r="G2902" s="5">
        <f t="shared" si="90"/>
        <v>-6.2075399601961401E-2</v>
      </c>
      <c r="H2902" s="5">
        <f t="shared" si="91"/>
        <v>-6.408571657778972E-2</v>
      </c>
      <c r="I2902" s="2">
        <v>42326789564</v>
      </c>
    </row>
    <row r="2903" spans="1:9" x14ac:dyDescent="0.25">
      <c r="A2903" s="3">
        <v>44800</v>
      </c>
      <c r="B2903" s="1">
        <v>20262.480468999998</v>
      </c>
      <c r="C2903" s="1">
        <v>20340.775390999999</v>
      </c>
      <c r="D2903" s="1">
        <v>19890.523438</v>
      </c>
      <c r="E2903" s="1">
        <v>20041.738281000002</v>
      </c>
      <c r="F2903" s="1">
        <v>20041.738281000002</v>
      </c>
      <c r="G2903" s="5">
        <f t="shared" si="90"/>
        <v>-1.0773990107265541E-2</v>
      </c>
      <c r="H2903" s="5">
        <f t="shared" si="91"/>
        <v>-1.0832449814060858E-2</v>
      </c>
      <c r="I2903" s="2">
        <v>30116729776</v>
      </c>
    </row>
    <row r="2904" spans="1:9" x14ac:dyDescent="0.25">
      <c r="A2904" s="3">
        <v>44801</v>
      </c>
      <c r="B2904" s="1">
        <v>20041.035156000002</v>
      </c>
      <c r="C2904" s="1">
        <v>20139.054688</v>
      </c>
      <c r="D2904" s="1">
        <v>19616.814452999999</v>
      </c>
      <c r="E2904" s="1">
        <v>19616.814452999999</v>
      </c>
      <c r="F2904" s="1">
        <v>19616.814452999999</v>
      </c>
      <c r="G2904" s="5">
        <f t="shared" si="90"/>
        <v>-2.1201944763585723E-2</v>
      </c>
      <c r="H2904" s="5">
        <f t="shared" si="91"/>
        <v>-2.1429934301153936E-2</v>
      </c>
      <c r="I2904" s="2">
        <v>24366810591</v>
      </c>
    </row>
    <row r="2905" spans="1:9" x14ac:dyDescent="0.25">
      <c r="A2905" s="3">
        <v>44802</v>
      </c>
      <c r="B2905" s="1">
        <v>19615.154297000001</v>
      </c>
      <c r="C2905" s="1">
        <v>20357.462890999999</v>
      </c>
      <c r="D2905" s="1">
        <v>19600.785156000002</v>
      </c>
      <c r="E2905" s="1">
        <v>20297.994140999999</v>
      </c>
      <c r="F2905" s="1">
        <v>20297.994140999999</v>
      </c>
      <c r="G2905" s="5">
        <f t="shared" si="90"/>
        <v>3.4724276443152347E-2</v>
      </c>
      <c r="H2905" s="5">
        <f t="shared" si="91"/>
        <v>3.4134991654829847E-2</v>
      </c>
      <c r="I2905" s="2">
        <v>32637854078</v>
      </c>
    </row>
    <row r="2906" spans="1:9" x14ac:dyDescent="0.25">
      <c r="A2906" s="3">
        <v>44803</v>
      </c>
      <c r="B2906" s="1">
        <v>20298.611327999999</v>
      </c>
      <c r="C2906" s="1">
        <v>20542.644531000002</v>
      </c>
      <c r="D2906" s="1">
        <v>19617.640625</v>
      </c>
      <c r="E2906" s="1">
        <v>19796.808593999998</v>
      </c>
      <c r="F2906" s="1">
        <v>19796.808593999998</v>
      </c>
      <c r="G2906" s="5">
        <f t="shared" si="90"/>
        <v>-2.4691382976983589E-2</v>
      </c>
      <c r="H2906" s="5">
        <f t="shared" si="91"/>
        <v>-2.5001327789413559E-2</v>
      </c>
      <c r="I2906" s="2">
        <v>34483360283</v>
      </c>
    </row>
    <row r="2907" spans="1:9" x14ac:dyDescent="0.25">
      <c r="A2907" s="3">
        <v>44804</v>
      </c>
      <c r="B2907" s="1">
        <v>19799.582031000002</v>
      </c>
      <c r="C2907" s="1">
        <v>20420.990234000001</v>
      </c>
      <c r="D2907" s="1">
        <v>19799.582031000002</v>
      </c>
      <c r="E2907" s="1">
        <v>20049.763672000001</v>
      </c>
      <c r="F2907" s="1">
        <v>20049.763672000001</v>
      </c>
      <c r="G2907" s="5">
        <f t="shared" si="90"/>
        <v>1.2777568505494719E-2</v>
      </c>
      <c r="H2907" s="5">
        <f t="shared" si="91"/>
        <v>1.2696624162400246E-2</v>
      </c>
      <c r="I2907" s="2">
        <v>33225232872</v>
      </c>
    </row>
    <row r="2908" spans="1:9" x14ac:dyDescent="0.25">
      <c r="A2908" s="3">
        <v>44805</v>
      </c>
      <c r="B2908" s="1">
        <v>20050.498047000001</v>
      </c>
      <c r="C2908" s="1">
        <v>20198.390625</v>
      </c>
      <c r="D2908" s="1">
        <v>19653.96875</v>
      </c>
      <c r="E2908" s="1">
        <v>20127.140625</v>
      </c>
      <c r="F2908" s="1">
        <v>20127.140625</v>
      </c>
      <c r="G2908" s="5">
        <f t="shared" si="90"/>
        <v>3.8592451395353944E-3</v>
      </c>
      <c r="H2908" s="5">
        <f t="shared" si="91"/>
        <v>3.8518173573001079E-3</v>
      </c>
      <c r="I2908" s="2">
        <v>30182031010</v>
      </c>
    </row>
    <row r="2909" spans="1:9" x14ac:dyDescent="0.25">
      <c r="A2909" s="3">
        <v>44806</v>
      </c>
      <c r="B2909" s="1">
        <v>20126.072265999999</v>
      </c>
      <c r="C2909" s="1">
        <v>20401.568359000001</v>
      </c>
      <c r="D2909" s="1">
        <v>19814.765625</v>
      </c>
      <c r="E2909" s="1">
        <v>19969.771484000001</v>
      </c>
      <c r="F2909" s="1">
        <v>19969.771484000001</v>
      </c>
      <c r="G2909" s="5">
        <f t="shared" si="90"/>
        <v>-7.818752992888145E-3</v>
      </c>
      <c r="H2909" s="5">
        <f t="shared" si="91"/>
        <v>-7.8494797099376359E-3</v>
      </c>
      <c r="I2909" s="2">
        <v>29123998928</v>
      </c>
    </row>
    <row r="2910" spans="1:9" x14ac:dyDescent="0.25">
      <c r="A2910" s="3">
        <v>44807</v>
      </c>
      <c r="B2910" s="1">
        <v>19969.71875</v>
      </c>
      <c r="C2910" s="1">
        <v>20037.009765999999</v>
      </c>
      <c r="D2910" s="1">
        <v>19698.355468999998</v>
      </c>
      <c r="E2910" s="1">
        <v>19832.087890999999</v>
      </c>
      <c r="F2910" s="1">
        <v>19832.087890999999</v>
      </c>
      <c r="G2910" s="5">
        <f t="shared" si="90"/>
        <v>-6.8946003268146594E-3</v>
      </c>
      <c r="H2910" s="5">
        <f t="shared" si="91"/>
        <v>-6.9184778978107504E-3</v>
      </c>
      <c r="I2910" s="2">
        <v>23613051457</v>
      </c>
    </row>
    <row r="2911" spans="1:9" x14ac:dyDescent="0.25">
      <c r="A2911" s="3">
        <v>44808</v>
      </c>
      <c r="B2911" s="1">
        <v>19832.470702999999</v>
      </c>
      <c r="C2911" s="1">
        <v>19999.689452999999</v>
      </c>
      <c r="D2911" s="1">
        <v>19636.816406000002</v>
      </c>
      <c r="E2911" s="1">
        <v>19986.712890999999</v>
      </c>
      <c r="F2911" s="1">
        <v>19986.712890999999</v>
      </c>
      <c r="G2911" s="5">
        <f t="shared" si="90"/>
        <v>7.7967080848895254E-3</v>
      </c>
      <c r="H2911" s="5">
        <f t="shared" si="91"/>
        <v>7.766470822123301E-3</v>
      </c>
      <c r="I2911" s="2">
        <v>25245861652</v>
      </c>
    </row>
    <row r="2912" spans="1:9" x14ac:dyDescent="0.25">
      <c r="A2912" s="3">
        <v>44809</v>
      </c>
      <c r="B2912" s="1">
        <v>19988.789063</v>
      </c>
      <c r="C2912" s="1">
        <v>20031.160156000002</v>
      </c>
      <c r="D2912" s="1">
        <v>19673.046875</v>
      </c>
      <c r="E2912" s="1">
        <v>19812.371093999998</v>
      </c>
      <c r="F2912" s="1">
        <v>19812.371093999998</v>
      </c>
      <c r="G2912" s="5">
        <f t="shared" si="90"/>
        <v>-8.7228849461536972E-3</v>
      </c>
      <c r="H2912" s="5">
        <f t="shared" si="91"/>
        <v>-8.7611520023152013E-3</v>
      </c>
      <c r="I2912" s="2">
        <v>28813460025</v>
      </c>
    </row>
    <row r="2913" spans="1:9" x14ac:dyDescent="0.25">
      <c r="A2913" s="3">
        <v>44810</v>
      </c>
      <c r="B2913" s="1">
        <v>19817.724609000001</v>
      </c>
      <c r="C2913" s="1">
        <v>20155.269531000002</v>
      </c>
      <c r="D2913" s="1">
        <v>18800.171875</v>
      </c>
      <c r="E2913" s="1">
        <v>18837.667968999998</v>
      </c>
      <c r="F2913" s="1">
        <v>18837.667968999998</v>
      </c>
      <c r="G2913" s="5">
        <f t="shared" si="90"/>
        <v>-4.9196692328016267E-2</v>
      </c>
      <c r="H2913" s="5">
        <f t="shared" si="91"/>
        <v>-5.0448064671707843E-2</v>
      </c>
      <c r="I2913" s="2">
        <v>43403978910</v>
      </c>
    </row>
    <row r="2914" spans="1:9" x14ac:dyDescent="0.25">
      <c r="A2914" s="3">
        <v>44811</v>
      </c>
      <c r="B2914" s="1">
        <v>18837.683593999998</v>
      </c>
      <c r="C2914" s="1">
        <v>19427.171875</v>
      </c>
      <c r="D2914" s="1">
        <v>18644.466797000001</v>
      </c>
      <c r="E2914" s="1">
        <v>19290.324218999998</v>
      </c>
      <c r="F2914" s="1">
        <v>19290.324218999998</v>
      </c>
      <c r="G2914" s="5">
        <f t="shared" si="90"/>
        <v>2.4029314602258989E-2</v>
      </c>
      <c r="H2914" s="5">
        <f t="shared" si="91"/>
        <v>2.37451537488245E-2</v>
      </c>
      <c r="I2914" s="2">
        <v>35239757134</v>
      </c>
    </row>
    <row r="2915" spans="1:9" x14ac:dyDescent="0.25">
      <c r="A2915" s="3">
        <v>44812</v>
      </c>
      <c r="B2915" s="1">
        <v>19289.941406000002</v>
      </c>
      <c r="C2915" s="1">
        <v>19417.351563</v>
      </c>
      <c r="D2915" s="1">
        <v>19076.714843999998</v>
      </c>
      <c r="E2915" s="1">
        <v>19329.833984000001</v>
      </c>
      <c r="F2915" s="1">
        <v>19329.833984000001</v>
      </c>
      <c r="G2915" s="5">
        <f t="shared" si="90"/>
        <v>2.0481649012973335E-3</v>
      </c>
      <c r="H2915" s="5">
        <f t="shared" si="91"/>
        <v>2.0460702711768437E-3</v>
      </c>
      <c r="I2915" s="2">
        <v>32194477850</v>
      </c>
    </row>
    <row r="2916" spans="1:9" x14ac:dyDescent="0.25">
      <c r="A2916" s="3">
        <v>44813</v>
      </c>
      <c r="B2916" s="1">
        <v>19328.140625</v>
      </c>
      <c r="C2916" s="1">
        <v>21439.410156000002</v>
      </c>
      <c r="D2916" s="1">
        <v>19310.962890999999</v>
      </c>
      <c r="E2916" s="1">
        <v>21381.152343999998</v>
      </c>
      <c r="F2916" s="1">
        <v>21381.152343999998</v>
      </c>
      <c r="G2916" s="5">
        <f t="shared" si="90"/>
        <v>0.10612188194155969</v>
      </c>
      <c r="H2916" s="5">
        <f t="shared" si="91"/>
        <v>0.10086009769898324</v>
      </c>
      <c r="I2916" s="2">
        <v>48469528171</v>
      </c>
    </row>
    <row r="2917" spans="1:9" x14ac:dyDescent="0.25">
      <c r="A2917" s="3">
        <v>44814</v>
      </c>
      <c r="B2917" s="1">
        <v>21376.912109000001</v>
      </c>
      <c r="C2917" s="1">
        <v>21760.275390999999</v>
      </c>
      <c r="D2917" s="1">
        <v>21168.722656000002</v>
      </c>
      <c r="E2917" s="1">
        <v>21680.539063</v>
      </c>
      <c r="F2917" s="1">
        <v>21680.539063</v>
      </c>
      <c r="G2917" s="5">
        <f t="shared" si="90"/>
        <v>1.4002365924117965E-2</v>
      </c>
      <c r="H2917" s="5">
        <f t="shared" si="91"/>
        <v>1.3905238424768368E-2</v>
      </c>
      <c r="I2917" s="2">
        <v>36913738894</v>
      </c>
    </row>
    <row r="2918" spans="1:9" x14ac:dyDescent="0.25">
      <c r="A2918" s="3">
        <v>44815</v>
      </c>
      <c r="B2918" s="1">
        <v>21678.542968999998</v>
      </c>
      <c r="C2918" s="1">
        <v>21770.552734000001</v>
      </c>
      <c r="D2918" s="1">
        <v>21406.945313</v>
      </c>
      <c r="E2918" s="1">
        <v>21769.255859000001</v>
      </c>
      <c r="F2918" s="1">
        <v>21769.255859000001</v>
      </c>
      <c r="G2918" s="5">
        <f t="shared" si="90"/>
        <v>4.0920013908420927E-3</v>
      </c>
      <c r="H2918" s="5">
        <f t="shared" si="91"/>
        <v>4.0836519227571413E-3</v>
      </c>
      <c r="I2918" s="2">
        <v>34493951963</v>
      </c>
    </row>
    <row r="2919" spans="1:9" x14ac:dyDescent="0.25">
      <c r="A2919" s="3">
        <v>44816</v>
      </c>
      <c r="B2919" s="1">
        <v>21770.148438</v>
      </c>
      <c r="C2919" s="1">
        <v>22439.181640999999</v>
      </c>
      <c r="D2919" s="1">
        <v>21603.896484000001</v>
      </c>
      <c r="E2919" s="1">
        <v>22370.449218999998</v>
      </c>
      <c r="F2919" s="1">
        <v>22370.449218999998</v>
      </c>
      <c r="G2919" s="5">
        <f t="shared" si="90"/>
        <v>2.7616624283987479E-2</v>
      </c>
      <c r="H2919" s="5">
        <f t="shared" si="91"/>
        <v>2.7242163900065831E-2</v>
      </c>
      <c r="I2919" s="2">
        <v>50212088965</v>
      </c>
    </row>
    <row r="2920" spans="1:9" x14ac:dyDescent="0.25">
      <c r="A2920" s="3">
        <v>44817</v>
      </c>
      <c r="B2920" s="1">
        <v>22371.480468999998</v>
      </c>
      <c r="C2920" s="1">
        <v>22673.820313</v>
      </c>
      <c r="D2920" s="1">
        <v>20062.669922000001</v>
      </c>
      <c r="E2920" s="1">
        <v>20296.707031000002</v>
      </c>
      <c r="F2920" s="1">
        <v>20296.707031000002</v>
      </c>
      <c r="G2920" s="5">
        <f t="shared" si="90"/>
        <v>-9.2700069082148562E-2</v>
      </c>
      <c r="H2920" s="5">
        <f t="shared" si="91"/>
        <v>-9.7282198946916684E-2</v>
      </c>
      <c r="I2920" s="2">
        <v>51091116622</v>
      </c>
    </row>
    <row r="2921" spans="1:9" x14ac:dyDescent="0.25">
      <c r="A2921" s="3">
        <v>44818</v>
      </c>
      <c r="B2921" s="1">
        <v>20184.554688</v>
      </c>
      <c r="C2921" s="1">
        <v>20467.201172000001</v>
      </c>
      <c r="D2921" s="1">
        <v>19793.396484000001</v>
      </c>
      <c r="E2921" s="1">
        <v>20241.089843999998</v>
      </c>
      <c r="F2921" s="1">
        <v>20241.089843999998</v>
      </c>
      <c r="G2921" s="5">
        <f t="shared" si="90"/>
        <v>-2.7402074097565565E-3</v>
      </c>
      <c r="H2921" s="5">
        <f t="shared" si="91"/>
        <v>-2.7439686507055214E-3</v>
      </c>
      <c r="I2921" s="2">
        <v>37872380889</v>
      </c>
    </row>
    <row r="2922" spans="1:9" x14ac:dyDescent="0.25">
      <c r="A2922" s="3">
        <v>44819</v>
      </c>
      <c r="B2922" s="1">
        <v>20242.289063</v>
      </c>
      <c r="C2922" s="1">
        <v>20318.166015999999</v>
      </c>
      <c r="D2922" s="1">
        <v>19636.734375</v>
      </c>
      <c r="E2922" s="1">
        <v>19701.210938</v>
      </c>
      <c r="F2922" s="1">
        <v>19701.210938</v>
      </c>
      <c r="G2922" s="5">
        <f t="shared" si="90"/>
        <v>-2.6672422787552219E-2</v>
      </c>
      <c r="H2922" s="5">
        <f t="shared" si="91"/>
        <v>-2.7034586228233754E-2</v>
      </c>
      <c r="I2922" s="2">
        <v>36389011503</v>
      </c>
    </row>
    <row r="2923" spans="1:9" x14ac:dyDescent="0.25">
      <c r="A2923" s="3">
        <v>44820</v>
      </c>
      <c r="B2923" s="1">
        <v>19704.005859000001</v>
      </c>
      <c r="C2923" s="1">
        <v>19870.628906000002</v>
      </c>
      <c r="D2923" s="1">
        <v>19400.076172000001</v>
      </c>
      <c r="E2923" s="1">
        <v>19772.583984000001</v>
      </c>
      <c r="F2923" s="1">
        <v>19772.583984000001</v>
      </c>
      <c r="G2923" s="5">
        <f t="shared" si="90"/>
        <v>3.6227745707921866E-3</v>
      </c>
      <c r="H2923" s="5">
        <f t="shared" si="91"/>
        <v>3.6162281290878302E-3</v>
      </c>
      <c r="I2923" s="2">
        <v>30123362273</v>
      </c>
    </row>
    <row r="2924" spans="1:9" x14ac:dyDescent="0.25">
      <c r="A2924" s="3">
        <v>44821</v>
      </c>
      <c r="B2924" s="1">
        <v>19777.033202999999</v>
      </c>
      <c r="C2924" s="1">
        <v>20162.53125</v>
      </c>
      <c r="D2924" s="1">
        <v>19777.033202999999</v>
      </c>
      <c r="E2924" s="1">
        <v>20127.576172000001</v>
      </c>
      <c r="F2924" s="1">
        <v>20127.576172000001</v>
      </c>
      <c r="G2924" s="5">
        <f t="shared" si="90"/>
        <v>1.7953758005896381E-2</v>
      </c>
      <c r="H2924" s="5">
        <f t="shared" si="91"/>
        <v>1.7794492740912753E-2</v>
      </c>
      <c r="I2924" s="2">
        <v>24957448100</v>
      </c>
    </row>
    <row r="2925" spans="1:9" x14ac:dyDescent="0.25">
      <c r="A2925" s="3">
        <v>44822</v>
      </c>
      <c r="B2925" s="1">
        <v>20127.234375</v>
      </c>
      <c r="C2925" s="1">
        <v>20127.234375</v>
      </c>
      <c r="D2925" s="1">
        <v>19387.492188</v>
      </c>
      <c r="E2925" s="1">
        <v>19419.505859000001</v>
      </c>
      <c r="F2925" s="1">
        <v>19419.505859000001</v>
      </c>
      <c r="G2925" s="5">
        <f t="shared" si="90"/>
        <v>-3.5179114809910206E-2</v>
      </c>
      <c r="H2925" s="5">
        <f t="shared" si="91"/>
        <v>-3.5812806073021612E-2</v>
      </c>
      <c r="I2925" s="2">
        <v>31254779144</v>
      </c>
    </row>
    <row r="2926" spans="1:9" x14ac:dyDescent="0.25">
      <c r="A2926" s="3">
        <v>44823</v>
      </c>
      <c r="B2926" s="1">
        <v>19418.572265999999</v>
      </c>
      <c r="C2926" s="1">
        <v>19639.480468999998</v>
      </c>
      <c r="D2926" s="1">
        <v>18390.318359000001</v>
      </c>
      <c r="E2926" s="1">
        <v>19544.128906000002</v>
      </c>
      <c r="F2926" s="1">
        <v>19544.128906000002</v>
      </c>
      <c r="G2926" s="5">
        <f t="shared" si="90"/>
        <v>6.4174159685037591E-3</v>
      </c>
      <c r="H2926" s="5">
        <f t="shared" si="91"/>
        <v>6.3969120294326207E-3</v>
      </c>
      <c r="I2926" s="2">
        <v>40177002624</v>
      </c>
    </row>
    <row r="2927" spans="1:9" x14ac:dyDescent="0.25">
      <c r="A2927" s="3">
        <v>44824</v>
      </c>
      <c r="B2927" s="1">
        <v>19545.591797000001</v>
      </c>
      <c r="C2927" s="1">
        <v>19602.457031000002</v>
      </c>
      <c r="D2927" s="1">
        <v>18813.455077999999</v>
      </c>
      <c r="E2927" s="1">
        <v>18890.789063</v>
      </c>
      <c r="F2927" s="1">
        <v>18890.789063</v>
      </c>
      <c r="G2927" s="5">
        <f t="shared" si="90"/>
        <v>-3.3428956907842977E-2</v>
      </c>
      <c r="H2927" s="5">
        <f t="shared" si="91"/>
        <v>-3.4000477507827982E-2</v>
      </c>
      <c r="I2927" s="2">
        <v>36791346508</v>
      </c>
    </row>
    <row r="2928" spans="1:9" x14ac:dyDescent="0.25">
      <c r="A2928" s="3">
        <v>44825</v>
      </c>
      <c r="B2928" s="1">
        <v>18891.283202999999</v>
      </c>
      <c r="C2928" s="1">
        <v>19674.630859000001</v>
      </c>
      <c r="D2928" s="1">
        <v>18290.314452999999</v>
      </c>
      <c r="E2928" s="1">
        <v>18547.400390999999</v>
      </c>
      <c r="F2928" s="1">
        <v>18547.400390999999</v>
      </c>
      <c r="G2928" s="5">
        <f t="shared" si="90"/>
        <v>-1.8177571664942827E-2</v>
      </c>
      <c r="H2928" s="5">
        <f t="shared" si="91"/>
        <v>-1.8344813521473328E-2</v>
      </c>
      <c r="I2928" s="2">
        <v>46363793975</v>
      </c>
    </row>
    <row r="2929" spans="1:9" x14ac:dyDescent="0.25">
      <c r="A2929" s="3">
        <v>44826</v>
      </c>
      <c r="B2929" s="1">
        <v>18534.650390999999</v>
      </c>
      <c r="C2929" s="1">
        <v>19456.910156000002</v>
      </c>
      <c r="D2929" s="1">
        <v>18415.591797000001</v>
      </c>
      <c r="E2929" s="1">
        <v>19413.550781000002</v>
      </c>
      <c r="F2929" s="1">
        <v>19413.550781000002</v>
      </c>
      <c r="G2929" s="5">
        <f t="shared" si="90"/>
        <v>4.6699287864637729E-2</v>
      </c>
      <c r="H2929" s="5">
        <f t="shared" si="91"/>
        <v>4.5641677516033152E-2</v>
      </c>
      <c r="I2929" s="2">
        <v>41135767926</v>
      </c>
    </row>
    <row r="2930" spans="1:9" x14ac:dyDescent="0.25">
      <c r="A2930" s="3">
        <v>44827</v>
      </c>
      <c r="B2930" s="1">
        <v>19412.400390999999</v>
      </c>
      <c r="C2930" s="1">
        <v>19464.671875</v>
      </c>
      <c r="D2930" s="1">
        <v>18617.552734000001</v>
      </c>
      <c r="E2930" s="1">
        <v>19297.638672000001</v>
      </c>
      <c r="F2930" s="1">
        <v>19297.638672000001</v>
      </c>
      <c r="G2930" s="5">
        <f t="shared" si="90"/>
        <v>-5.9706804956795034E-3</v>
      </c>
      <c r="H2930" s="5">
        <f t="shared" si="91"/>
        <v>-5.988576277355862E-3</v>
      </c>
      <c r="I2930" s="2">
        <v>38896078052</v>
      </c>
    </row>
    <row r="2931" spans="1:9" x14ac:dyDescent="0.25">
      <c r="A2931" s="3">
        <v>44828</v>
      </c>
      <c r="B2931" s="1">
        <v>19296.990234000001</v>
      </c>
      <c r="C2931" s="1">
        <v>19310.197265999999</v>
      </c>
      <c r="D2931" s="1">
        <v>18861.974609000001</v>
      </c>
      <c r="E2931" s="1">
        <v>18937.011718999998</v>
      </c>
      <c r="F2931" s="1">
        <v>18937.011718999998</v>
      </c>
      <c r="G2931" s="5">
        <f t="shared" si="90"/>
        <v>-1.868762075658803E-2</v>
      </c>
      <c r="H2931" s="5">
        <f t="shared" si="91"/>
        <v>-1.8864440702604911E-2</v>
      </c>
      <c r="I2931" s="2">
        <v>26149643168</v>
      </c>
    </row>
    <row r="2932" spans="1:9" x14ac:dyDescent="0.25">
      <c r="A2932" s="3">
        <v>44829</v>
      </c>
      <c r="B2932" s="1">
        <v>18936.310547000001</v>
      </c>
      <c r="C2932" s="1">
        <v>19134.732422000001</v>
      </c>
      <c r="D2932" s="1">
        <v>18696.46875</v>
      </c>
      <c r="E2932" s="1">
        <v>18802.097656000002</v>
      </c>
      <c r="F2932" s="1">
        <v>18802.097656000002</v>
      </c>
      <c r="G2932" s="5">
        <f t="shared" si="90"/>
        <v>-7.1243586370406398E-3</v>
      </c>
      <c r="H2932" s="5">
        <f t="shared" si="91"/>
        <v>-7.1498580635861305E-3</v>
      </c>
      <c r="I2932" s="2">
        <v>23359966112</v>
      </c>
    </row>
    <row r="2933" spans="1:9" x14ac:dyDescent="0.25">
      <c r="A2933" s="3">
        <v>44830</v>
      </c>
      <c r="B2933" s="1">
        <v>18803.900390999999</v>
      </c>
      <c r="C2933" s="1">
        <v>19274.873047000001</v>
      </c>
      <c r="D2933" s="1">
        <v>18721.285156000002</v>
      </c>
      <c r="E2933" s="1">
        <v>19222.671875</v>
      </c>
      <c r="F2933" s="1">
        <v>19222.671875</v>
      </c>
      <c r="G2933" s="5">
        <f t="shared" si="90"/>
        <v>2.2368473278607137E-2</v>
      </c>
      <c r="H2933" s="5">
        <f t="shared" si="91"/>
        <v>2.2121968170591685E-2</v>
      </c>
      <c r="I2933" s="2">
        <v>44148798321</v>
      </c>
    </row>
    <row r="2934" spans="1:9" x14ac:dyDescent="0.25">
      <c r="A2934" s="3">
        <v>44831</v>
      </c>
      <c r="B2934" s="1">
        <v>19221.839843999998</v>
      </c>
      <c r="C2934" s="1">
        <v>20338.455077999999</v>
      </c>
      <c r="D2934" s="1">
        <v>18915.667968999998</v>
      </c>
      <c r="E2934" s="1">
        <v>19110.546875</v>
      </c>
      <c r="F2934" s="1">
        <v>19110.546875</v>
      </c>
      <c r="G2934" s="5">
        <f t="shared" si="90"/>
        <v>-5.8329560390522062E-3</v>
      </c>
      <c r="H2934" s="5">
        <f t="shared" si="91"/>
        <v>-5.8500341701693583E-3</v>
      </c>
      <c r="I2934" s="2">
        <v>58571439619</v>
      </c>
    </row>
    <row r="2935" spans="1:9" x14ac:dyDescent="0.25">
      <c r="A2935" s="3">
        <v>44832</v>
      </c>
      <c r="B2935" s="1">
        <v>19104.621093999998</v>
      </c>
      <c r="C2935" s="1">
        <v>19688.34375</v>
      </c>
      <c r="D2935" s="1">
        <v>18553.296875</v>
      </c>
      <c r="E2935" s="1">
        <v>19426.720702999999</v>
      </c>
      <c r="F2935" s="1">
        <v>19426.720702999999</v>
      </c>
      <c r="G2935" s="5">
        <f t="shared" si="90"/>
        <v>1.6544467830672538E-2</v>
      </c>
      <c r="H2935" s="5">
        <f t="shared" si="91"/>
        <v>1.6409099150755866E-2</v>
      </c>
      <c r="I2935" s="2">
        <v>53071298734</v>
      </c>
    </row>
    <row r="2936" spans="1:9" x14ac:dyDescent="0.25">
      <c r="A2936" s="3">
        <v>44833</v>
      </c>
      <c r="B2936" s="1">
        <v>19427.779297000001</v>
      </c>
      <c r="C2936" s="1">
        <v>19589.265625</v>
      </c>
      <c r="D2936" s="1">
        <v>18924.353515999999</v>
      </c>
      <c r="E2936" s="1">
        <v>19573.050781000002</v>
      </c>
      <c r="F2936" s="1">
        <v>19573.050781000002</v>
      </c>
      <c r="G2936" s="5">
        <f t="shared" si="90"/>
        <v>7.5324127132483376E-3</v>
      </c>
      <c r="H2936" s="5">
        <f t="shared" si="91"/>
        <v>7.5041857487535375E-3</v>
      </c>
      <c r="I2936" s="2">
        <v>41037843771</v>
      </c>
    </row>
    <row r="2937" spans="1:9" x14ac:dyDescent="0.25">
      <c r="A2937" s="3">
        <v>44834</v>
      </c>
      <c r="B2937" s="1">
        <v>19573.431640999999</v>
      </c>
      <c r="C2937" s="1">
        <v>20109.849609000001</v>
      </c>
      <c r="D2937" s="1">
        <v>19265.662109000001</v>
      </c>
      <c r="E2937" s="1">
        <v>19431.789063</v>
      </c>
      <c r="F2937" s="1">
        <v>19431.789063</v>
      </c>
      <c r="G2937" s="5">
        <f t="shared" si="90"/>
        <v>-7.2171538091102549E-3</v>
      </c>
      <c r="H2937" s="5">
        <f t="shared" si="91"/>
        <v>-7.2433234532479672E-3</v>
      </c>
      <c r="I2937" s="2">
        <v>43975248085</v>
      </c>
    </row>
    <row r="2938" spans="1:9" x14ac:dyDescent="0.25">
      <c r="A2938" s="3">
        <v>44835</v>
      </c>
      <c r="B2938" s="1">
        <v>19431.105468999998</v>
      </c>
      <c r="C2938" s="1">
        <v>19471.154297000001</v>
      </c>
      <c r="D2938" s="1">
        <v>19231.082031000002</v>
      </c>
      <c r="E2938" s="1">
        <v>19312.095702999999</v>
      </c>
      <c r="F2938" s="1">
        <v>19312.095702999999</v>
      </c>
      <c r="G2938" s="5">
        <f t="shared" si="90"/>
        <v>-6.1596675227351128E-3</v>
      </c>
      <c r="H2938" s="5">
        <f t="shared" si="91"/>
        <v>-6.1787165387525555E-3</v>
      </c>
      <c r="I2938" s="2">
        <v>18719537670</v>
      </c>
    </row>
    <row r="2939" spans="1:9" x14ac:dyDescent="0.25">
      <c r="A2939" s="3">
        <v>44836</v>
      </c>
      <c r="B2939" s="1">
        <v>19311.849609000001</v>
      </c>
      <c r="C2939" s="1">
        <v>19370.308593999998</v>
      </c>
      <c r="D2939" s="1">
        <v>18970.621093999998</v>
      </c>
      <c r="E2939" s="1">
        <v>19044.107422000001</v>
      </c>
      <c r="F2939" s="1">
        <v>19044.107422000001</v>
      </c>
      <c r="G2939" s="5">
        <f t="shared" si="90"/>
        <v>-1.3876706346187428E-2</v>
      </c>
      <c r="H2939" s="5">
        <f t="shared" si="91"/>
        <v>-1.3973887923241446E-2</v>
      </c>
      <c r="I2939" s="2">
        <v>20765955327</v>
      </c>
    </row>
    <row r="2940" spans="1:9" x14ac:dyDescent="0.25">
      <c r="A2940" s="3">
        <v>44837</v>
      </c>
      <c r="B2940" s="1">
        <v>19044.068359000001</v>
      </c>
      <c r="C2940" s="1">
        <v>19653.542968999998</v>
      </c>
      <c r="D2940" s="1">
        <v>19025.226563</v>
      </c>
      <c r="E2940" s="1">
        <v>19623.580077999999</v>
      </c>
      <c r="F2940" s="1">
        <v>19623.580077999999</v>
      </c>
      <c r="G2940" s="5">
        <f t="shared" si="90"/>
        <v>3.0427924142592433E-2</v>
      </c>
      <c r="H2940" s="5">
        <f t="shared" si="91"/>
        <v>2.997417629441082E-2</v>
      </c>
      <c r="I2940" s="2">
        <v>30484729489</v>
      </c>
    </row>
    <row r="2941" spans="1:9" x14ac:dyDescent="0.25">
      <c r="A2941" s="3">
        <v>44838</v>
      </c>
      <c r="B2941" s="1">
        <v>19623.583984000001</v>
      </c>
      <c r="C2941" s="1">
        <v>20380.34375</v>
      </c>
      <c r="D2941" s="1">
        <v>19523.839843999998</v>
      </c>
      <c r="E2941" s="1">
        <v>20336.84375</v>
      </c>
      <c r="F2941" s="1">
        <v>20336.84375</v>
      </c>
      <c r="G2941" s="5">
        <f t="shared" si="90"/>
        <v>3.63472755310148E-2</v>
      </c>
      <c r="H2941" s="5">
        <f t="shared" si="91"/>
        <v>3.5702295709147992E-2</v>
      </c>
      <c r="I2941" s="2">
        <v>35887278685</v>
      </c>
    </row>
    <row r="2942" spans="1:9" x14ac:dyDescent="0.25">
      <c r="A2942" s="3">
        <v>44839</v>
      </c>
      <c r="B2942" s="1">
        <v>20335.900390999999</v>
      </c>
      <c r="C2942" s="1">
        <v>20343.748047000001</v>
      </c>
      <c r="D2942" s="1">
        <v>19801.800781000002</v>
      </c>
      <c r="E2942" s="1">
        <v>20160.716797000001</v>
      </c>
      <c r="F2942" s="1">
        <v>20160.716797000001</v>
      </c>
      <c r="G2942" s="5">
        <f t="shared" si="90"/>
        <v>-8.6604861189435445E-3</v>
      </c>
      <c r="H2942" s="5">
        <f t="shared" si="91"/>
        <v>-8.6982060688250394E-3</v>
      </c>
      <c r="I2942" s="2">
        <v>33223790572</v>
      </c>
    </row>
    <row r="2943" spans="1:9" x14ac:dyDescent="0.25">
      <c r="A2943" s="3">
        <v>44840</v>
      </c>
      <c r="B2943" s="1">
        <v>20161.039063</v>
      </c>
      <c r="C2943" s="1">
        <v>20408.392577999999</v>
      </c>
      <c r="D2943" s="1">
        <v>19900.087890999999</v>
      </c>
      <c r="E2943" s="1">
        <v>19955.443359000001</v>
      </c>
      <c r="F2943" s="1">
        <v>19955.443359000001</v>
      </c>
      <c r="G2943" s="5">
        <f t="shared" si="90"/>
        <v>-1.0181852166612715E-2</v>
      </c>
      <c r="H2943" s="5">
        <f t="shared" si="91"/>
        <v>-1.0234041783587193E-2</v>
      </c>
      <c r="I2943" s="2">
        <v>34711412966</v>
      </c>
    </row>
    <row r="2944" spans="1:9" x14ac:dyDescent="0.25">
      <c r="A2944" s="3">
        <v>44841</v>
      </c>
      <c r="B2944" s="1">
        <v>19957.558593999998</v>
      </c>
      <c r="C2944" s="1">
        <v>20041.085938</v>
      </c>
      <c r="D2944" s="1">
        <v>19395.792968999998</v>
      </c>
      <c r="E2944" s="1">
        <v>19546.849609000001</v>
      </c>
      <c r="F2944" s="1">
        <v>19546.849609000001</v>
      </c>
      <c r="G2944" s="5">
        <f t="shared" si="90"/>
        <v>-2.0475303036337822E-2</v>
      </c>
      <c r="H2944" s="5">
        <f t="shared" si="91"/>
        <v>-2.068782806786873E-2</v>
      </c>
      <c r="I2944" s="2">
        <v>29227315390</v>
      </c>
    </row>
    <row r="2945" spans="1:9" x14ac:dyDescent="0.25">
      <c r="A2945" s="3">
        <v>44842</v>
      </c>
      <c r="B2945" s="1">
        <v>19546.328125</v>
      </c>
      <c r="C2945" s="1">
        <v>19601.695313</v>
      </c>
      <c r="D2945" s="1">
        <v>19299.414063</v>
      </c>
      <c r="E2945" s="1">
        <v>19416.568359000001</v>
      </c>
      <c r="F2945" s="1">
        <v>19416.568359000001</v>
      </c>
      <c r="G2945" s="5">
        <f t="shared" si="90"/>
        <v>-6.6650766034448417E-3</v>
      </c>
      <c r="H2945" s="5">
        <f t="shared" si="91"/>
        <v>-6.6873874172905948E-3</v>
      </c>
      <c r="I2945" s="2">
        <v>16437423167</v>
      </c>
    </row>
    <row r="2946" spans="1:9" x14ac:dyDescent="0.25">
      <c r="A2946" s="3">
        <v>44843</v>
      </c>
      <c r="B2946" s="1">
        <v>19417.478515999999</v>
      </c>
      <c r="C2946" s="1">
        <v>19542.539063</v>
      </c>
      <c r="D2946" s="1">
        <v>19349.259765999999</v>
      </c>
      <c r="E2946" s="1">
        <v>19446.425781000002</v>
      </c>
      <c r="F2946" s="1">
        <v>19446.425781000002</v>
      </c>
      <c r="G2946" s="5">
        <f t="shared" si="90"/>
        <v>1.5377290903293428E-3</v>
      </c>
      <c r="H2946" s="5">
        <f t="shared" si="91"/>
        <v>1.5365479955991334E-3</v>
      </c>
      <c r="I2946" s="2">
        <v>16837262532</v>
      </c>
    </row>
    <row r="2947" spans="1:9" x14ac:dyDescent="0.25">
      <c r="A2947" s="3">
        <v>44844</v>
      </c>
      <c r="B2947" s="1">
        <v>19446.416015999999</v>
      </c>
      <c r="C2947" s="1">
        <v>19515.466797000001</v>
      </c>
      <c r="D2947" s="1">
        <v>19102.978515999999</v>
      </c>
      <c r="E2947" s="1">
        <v>19141.484375</v>
      </c>
      <c r="F2947" s="1">
        <v>19141.484375</v>
      </c>
      <c r="G2947" s="5">
        <f t="shared" si="90"/>
        <v>-1.5681103017807119E-2</v>
      </c>
      <c r="H2947" s="5">
        <f t="shared" si="91"/>
        <v>-1.5805352134232113E-2</v>
      </c>
      <c r="I2947" s="2">
        <v>27425022774</v>
      </c>
    </row>
    <row r="2948" spans="1:9" x14ac:dyDescent="0.25">
      <c r="A2948" s="3">
        <v>44845</v>
      </c>
      <c r="B2948" s="1">
        <v>19139</v>
      </c>
      <c r="C2948" s="1">
        <v>19241.960938</v>
      </c>
      <c r="D2948" s="1">
        <v>18925.603515999999</v>
      </c>
      <c r="E2948" s="1">
        <v>19051.417968999998</v>
      </c>
      <c r="F2948" s="1">
        <v>19051.417968999998</v>
      </c>
      <c r="G2948" s="5">
        <f t="shared" ref="G2948:G3011" si="92">E2948/E2947-1</f>
        <v>-4.7052989327011074E-3</v>
      </c>
      <c r="H2948" s="5">
        <f t="shared" ref="H2948:H3011" si="93">-LN(F2947/F2948)</f>
        <v>-4.7164036995823427E-3</v>
      </c>
      <c r="I2948" s="2">
        <v>28711532910</v>
      </c>
    </row>
    <row r="2949" spans="1:9" x14ac:dyDescent="0.25">
      <c r="A2949" s="3">
        <v>44846</v>
      </c>
      <c r="B2949" s="1">
        <v>19052.646484000001</v>
      </c>
      <c r="C2949" s="1">
        <v>19203.199218999998</v>
      </c>
      <c r="D2949" s="1">
        <v>19029.757813</v>
      </c>
      <c r="E2949" s="1">
        <v>19157.445313</v>
      </c>
      <c r="F2949" s="1">
        <v>19157.445313</v>
      </c>
      <c r="G2949" s="5">
        <f t="shared" si="92"/>
        <v>5.5653255926948475E-3</v>
      </c>
      <c r="H2949" s="5">
        <f t="shared" si="93"/>
        <v>5.5498963874483645E-3</v>
      </c>
      <c r="I2949" s="2">
        <v>24950173846</v>
      </c>
    </row>
    <row r="2950" spans="1:9" x14ac:dyDescent="0.25">
      <c r="A2950" s="3">
        <v>44847</v>
      </c>
      <c r="B2950" s="1">
        <v>19156.966797000001</v>
      </c>
      <c r="C2950" s="1">
        <v>19453.328125</v>
      </c>
      <c r="D2950" s="1">
        <v>18319.822265999999</v>
      </c>
      <c r="E2950" s="1">
        <v>19382.904297000001</v>
      </c>
      <c r="F2950" s="1">
        <v>19382.904297000001</v>
      </c>
      <c r="G2950" s="5">
        <f t="shared" si="92"/>
        <v>1.1768739532666661E-2</v>
      </c>
      <c r="H2950" s="5">
        <f t="shared" si="93"/>
        <v>1.1700026502647195E-2</v>
      </c>
      <c r="I2950" s="2">
        <v>44219840004</v>
      </c>
    </row>
    <row r="2951" spans="1:9" x14ac:dyDescent="0.25">
      <c r="A2951" s="3">
        <v>44848</v>
      </c>
      <c r="B2951" s="1">
        <v>19382.533202999999</v>
      </c>
      <c r="C2951" s="1">
        <v>19889.146484000001</v>
      </c>
      <c r="D2951" s="1">
        <v>19115.408202999999</v>
      </c>
      <c r="E2951" s="1">
        <v>19185.65625</v>
      </c>
      <c r="F2951" s="1">
        <v>19185.65625</v>
      </c>
      <c r="G2951" s="5">
        <f t="shared" si="92"/>
        <v>-1.0176392762282327E-2</v>
      </c>
      <c r="H2951" s="5">
        <f t="shared" si="93"/>
        <v>-1.0228526235820622E-2</v>
      </c>
      <c r="I2951" s="2">
        <v>38452356727</v>
      </c>
    </row>
    <row r="2952" spans="1:9" x14ac:dyDescent="0.25">
      <c r="A2952" s="3">
        <v>44849</v>
      </c>
      <c r="B2952" s="1">
        <v>19185.4375</v>
      </c>
      <c r="C2952" s="1">
        <v>19212.541015999999</v>
      </c>
      <c r="D2952" s="1">
        <v>19019.25</v>
      </c>
      <c r="E2952" s="1">
        <v>19067.634765999999</v>
      </c>
      <c r="F2952" s="1">
        <v>19067.634765999999</v>
      </c>
      <c r="G2952" s="5">
        <f t="shared" si="92"/>
        <v>-6.1515479305015441E-3</v>
      </c>
      <c r="H2952" s="5">
        <f t="shared" si="93"/>
        <v>-6.170546655924947E-3</v>
      </c>
      <c r="I2952" s="2">
        <v>16192235532</v>
      </c>
    </row>
    <row r="2953" spans="1:9" x14ac:dyDescent="0.25">
      <c r="A2953" s="3">
        <v>44850</v>
      </c>
      <c r="B2953" s="1">
        <v>19068.914063</v>
      </c>
      <c r="C2953" s="1">
        <v>19389.603515999999</v>
      </c>
      <c r="D2953" s="1">
        <v>19068.914063</v>
      </c>
      <c r="E2953" s="1">
        <v>19268.09375</v>
      </c>
      <c r="F2953" s="1">
        <v>19268.09375</v>
      </c>
      <c r="G2953" s="5">
        <f t="shared" si="92"/>
        <v>1.0513049282727227E-2</v>
      </c>
      <c r="H2953" s="5">
        <f t="shared" si="93"/>
        <v>1.0458171467150421E-2</v>
      </c>
      <c r="I2953" s="2">
        <v>17988916650</v>
      </c>
    </row>
    <row r="2954" spans="1:9" x14ac:dyDescent="0.25">
      <c r="A2954" s="3">
        <v>44851</v>
      </c>
      <c r="B2954" s="1">
        <v>19268.5625</v>
      </c>
      <c r="C2954" s="1">
        <v>19635.802734000001</v>
      </c>
      <c r="D2954" s="1">
        <v>19173.333984000001</v>
      </c>
      <c r="E2954" s="1">
        <v>19550.757813</v>
      </c>
      <c r="F2954" s="1">
        <v>19550.757813</v>
      </c>
      <c r="G2954" s="5">
        <f t="shared" si="92"/>
        <v>1.4670058526158103E-2</v>
      </c>
      <c r="H2954" s="5">
        <f t="shared" si="93"/>
        <v>1.4563494157041407E-2</v>
      </c>
      <c r="I2954" s="2">
        <v>27472552998</v>
      </c>
    </row>
    <row r="2955" spans="1:9" x14ac:dyDescent="0.25">
      <c r="A2955" s="3">
        <v>44852</v>
      </c>
      <c r="B2955" s="1">
        <v>19550.466797000001</v>
      </c>
      <c r="C2955" s="1">
        <v>19666.994140999999</v>
      </c>
      <c r="D2955" s="1">
        <v>19144.769531000002</v>
      </c>
      <c r="E2955" s="1">
        <v>19334.416015999999</v>
      </c>
      <c r="F2955" s="1">
        <v>19334.416015999999</v>
      </c>
      <c r="G2955" s="5">
        <f t="shared" si="92"/>
        <v>-1.1065647637256704E-2</v>
      </c>
      <c r="H2955" s="5">
        <f t="shared" si="93"/>
        <v>-1.1127327355507501E-2</v>
      </c>
      <c r="I2955" s="2">
        <v>30580012344</v>
      </c>
    </row>
    <row r="2956" spans="1:9" x14ac:dyDescent="0.25">
      <c r="A2956" s="3">
        <v>44853</v>
      </c>
      <c r="B2956" s="1">
        <v>19335.027343999998</v>
      </c>
      <c r="C2956" s="1">
        <v>19348.416015999999</v>
      </c>
      <c r="D2956" s="1">
        <v>19127.6875</v>
      </c>
      <c r="E2956" s="1">
        <v>19139.535156000002</v>
      </c>
      <c r="F2956" s="1">
        <v>19139.535156000002</v>
      </c>
      <c r="G2956" s="5">
        <f t="shared" si="92"/>
        <v>-1.0079480023535536E-2</v>
      </c>
      <c r="H2956" s="5">
        <f t="shared" si="93"/>
        <v>-1.0130621928398273E-2</v>
      </c>
      <c r="I2956" s="2">
        <v>22425387184</v>
      </c>
    </row>
    <row r="2957" spans="1:9" x14ac:dyDescent="0.25">
      <c r="A2957" s="3">
        <v>44854</v>
      </c>
      <c r="B2957" s="1">
        <v>19138.085938</v>
      </c>
      <c r="C2957" s="1">
        <v>19315.199218999998</v>
      </c>
      <c r="D2957" s="1">
        <v>18971.458984000001</v>
      </c>
      <c r="E2957" s="1">
        <v>19053.740234000001</v>
      </c>
      <c r="F2957" s="1">
        <v>19053.740234000001</v>
      </c>
      <c r="G2957" s="5">
        <f t="shared" si="92"/>
        <v>-4.4826021792438997E-3</v>
      </c>
      <c r="H2957" s="5">
        <f t="shared" si="93"/>
        <v>-4.4926791657498213E-3</v>
      </c>
      <c r="I2957" s="2">
        <v>24493974420</v>
      </c>
    </row>
    <row r="2958" spans="1:9" x14ac:dyDescent="0.25">
      <c r="A2958" s="3">
        <v>44855</v>
      </c>
      <c r="B2958" s="1">
        <v>19053.203125</v>
      </c>
      <c r="C2958" s="1">
        <v>19237.384765999999</v>
      </c>
      <c r="D2958" s="1">
        <v>18770.970702999999</v>
      </c>
      <c r="E2958" s="1">
        <v>19172.46875</v>
      </c>
      <c r="F2958" s="1">
        <v>19172.46875</v>
      </c>
      <c r="G2958" s="5">
        <f t="shared" si="92"/>
        <v>6.2312446029959556E-3</v>
      </c>
      <c r="H2958" s="5">
        <f t="shared" si="93"/>
        <v>6.2119106730746162E-3</v>
      </c>
      <c r="I2958" s="2">
        <v>32459287866</v>
      </c>
    </row>
    <row r="2959" spans="1:9" x14ac:dyDescent="0.25">
      <c r="A2959" s="3">
        <v>44856</v>
      </c>
      <c r="B2959" s="1">
        <v>19172.380859000001</v>
      </c>
      <c r="C2959" s="1">
        <v>19248.068359000001</v>
      </c>
      <c r="D2959" s="1">
        <v>19132.244140999999</v>
      </c>
      <c r="E2959" s="1">
        <v>19208.189452999999</v>
      </c>
      <c r="F2959" s="1">
        <v>19208.189452999999</v>
      </c>
      <c r="G2959" s="5">
        <f t="shared" si="92"/>
        <v>1.8631248518790056E-3</v>
      </c>
      <c r="H2959" s="5">
        <f t="shared" si="93"/>
        <v>1.8613913875451952E-3</v>
      </c>
      <c r="I2959" s="2">
        <v>16104440957</v>
      </c>
    </row>
    <row r="2960" spans="1:9" x14ac:dyDescent="0.25">
      <c r="A2960" s="3">
        <v>44857</v>
      </c>
      <c r="B2960" s="1">
        <v>19207.734375</v>
      </c>
      <c r="C2960" s="1">
        <v>19646.652343999998</v>
      </c>
      <c r="D2960" s="1">
        <v>19124.197265999999</v>
      </c>
      <c r="E2960" s="1">
        <v>19567.007813</v>
      </c>
      <c r="F2960" s="1">
        <v>19567.007813</v>
      </c>
      <c r="G2960" s="5">
        <f t="shared" si="92"/>
        <v>1.8680488386372041E-2</v>
      </c>
      <c r="H2960" s="5">
        <f t="shared" si="93"/>
        <v>1.8508150986233124E-2</v>
      </c>
      <c r="I2960" s="2">
        <v>22128794335</v>
      </c>
    </row>
    <row r="2961" spans="1:9" x14ac:dyDescent="0.25">
      <c r="A2961" s="3">
        <v>44858</v>
      </c>
      <c r="B2961" s="1">
        <v>19567.769531000002</v>
      </c>
      <c r="C2961" s="1">
        <v>19589.125</v>
      </c>
      <c r="D2961" s="1">
        <v>19206.324218999998</v>
      </c>
      <c r="E2961" s="1">
        <v>19345.572265999999</v>
      </c>
      <c r="F2961" s="1">
        <v>19345.572265999999</v>
      </c>
      <c r="G2961" s="5">
        <f t="shared" si="92"/>
        <v>-1.131678124301061E-2</v>
      </c>
      <c r="H2961" s="5">
        <f t="shared" si="93"/>
        <v>-1.1381303261437414E-2</v>
      </c>
      <c r="I2961" s="2">
        <v>30202235805</v>
      </c>
    </row>
    <row r="2962" spans="1:9" x14ac:dyDescent="0.25">
      <c r="A2962" s="3">
        <v>44859</v>
      </c>
      <c r="B2962" s="1">
        <v>19344.964843999998</v>
      </c>
      <c r="C2962" s="1">
        <v>20348.412109000001</v>
      </c>
      <c r="D2962" s="1">
        <v>19261.447265999999</v>
      </c>
      <c r="E2962" s="1">
        <v>20095.857422000001</v>
      </c>
      <c r="F2962" s="1">
        <v>20095.857422000001</v>
      </c>
      <c r="G2962" s="5">
        <f t="shared" si="92"/>
        <v>3.8783301195934872E-2</v>
      </c>
      <c r="H2962" s="5">
        <f t="shared" si="93"/>
        <v>3.805012558669893E-2</v>
      </c>
      <c r="I2962" s="2">
        <v>47761524910</v>
      </c>
    </row>
    <row r="2963" spans="1:9" x14ac:dyDescent="0.25">
      <c r="A2963" s="3">
        <v>44860</v>
      </c>
      <c r="B2963" s="1">
        <v>20092.236327999999</v>
      </c>
      <c r="C2963" s="1">
        <v>20938.134765999999</v>
      </c>
      <c r="D2963" s="1">
        <v>20076.117188</v>
      </c>
      <c r="E2963" s="1">
        <v>20770.441406000002</v>
      </c>
      <c r="F2963" s="1">
        <v>20770.441406000002</v>
      </c>
      <c r="G2963" s="5">
        <f t="shared" si="92"/>
        <v>3.3568310614181529E-2</v>
      </c>
      <c r="H2963" s="5">
        <f t="shared" si="93"/>
        <v>3.3017194340690843E-2</v>
      </c>
      <c r="I2963" s="2">
        <v>58895950537</v>
      </c>
    </row>
    <row r="2964" spans="1:9" x14ac:dyDescent="0.25">
      <c r="A2964" s="3">
        <v>44861</v>
      </c>
      <c r="B2964" s="1">
        <v>20772.802734000001</v>
      </c>
      <c r="C2964" s="1">
        <v>20854.044922000001</v>
      </c>
      <c r="D2964" s="1">
        <v>20255.373047000001</v>
      </c>
      <c r="E2964" s="1">
        <v>20285.835938</v>
      </c>
      <c r="F2964" s="1">
        <v>20285.835938</v>
      </c>
      <c r="G2964" s="5">
        <f t="shared" si="92"/>
        <v>-2.3331495875673181E-2</v>
      </c>
      <c r="H2964" s="5">
        <f t="shared" si="93"/>
        <v>-2.3607984284937569E-2</v>
      </c>
      <c r="I2964" s="2">
        <v>49625110402</v>
      </c>
    </row>
    <row r="2965" spans="1:9" x14ac:dyDescent="0.25">
      <c r="A2965" s="3">
        <v>44862</v>
      </c>
      <c r="B2965" s="1">
        <v>20287.957031000002</v>
      </c>
      <c r="C2965" s="1">
        <v>20724.980468999998</v>
      </c>
      <c r="D2965" s="1">
        <v>20086.068359000001</v>
      </c>
      <c r="E2965" s="1">
        <v>20595.351563</v>
      </c>
      <c r="F2965" s="1">
        <v>20595.351563</v>
      </c>
      <c r="G2965" s="5">
        <f t="shared" si="92"/>
        <v>1.5257721000306645E-2</v>
      </c>
      <c r="H2965" s="5">
        <f t="shared" si="93"/>
        <v>1.5142492579047486E-2</v>
      </c>
      <c r="I2965" s="2">
        <v>43994715910</v>
      </c>
    </row>
    <row r="2966" spans="1:9" x14ac:dyDescent="0.25">
      <c r="A2966" s="3">
        <v>44863</v>
      </c>
      <c r="B2966" s="1">
        <v>20595.103515999999</v>
      </c>
      <c r="C2966" s="1">
        <v>20988.394531000002</v>
      </c>
      <c r="D2966" s="1">
        <v>20566.484375</v>
      </c>
      <c r="E2966" s="1">
        <v>20818.476563</v>
      </c>
      <c r="F2966" s="1">
        <v>20818.476563</v>
      </c>
      <c r="G2966" s="5">
        <f t="shared" si="92"/>
        <v>1.0833755341222107E-2</v>
      </c>
      <c r="H2966" s="5">
        <f t="shared" si="93"/>
        <v>1.0775490653004548E-2</v>
      </c>
      <c r="I2966" s="2">
        <v>40369840645</v>
      </c>
    </row>
    <row r="2967" spans="1:9" x14ac:dyDescent="0.25">
      <c r="A2967" s="3">
        <v>44864</v>
      </c>
      <c r="B2967" s="1">
        <v>20817.982422000001</v>
      </c>
      <c r="C2967" s="1">
        <v>20917.005859000001</v>
      </c>
      <c r="D2967" s="1">
        <v>20547.462890999999</v>
      </c>
      <c r="E2967" s="1">
        <v>20635.603515999999</v>
      </c>
      <c r="F2967" s="1">
        <v>20635.603515999999</v>
      </c>
      <c r="G2967" s="5">
        <f t="shared" si="92"/>
        <v>-8.7841704673538024E-3</v>
      </c>
      <c r="H2967" s="5">
        <f t="shared" si="93"/>
        <v>-8.8229787254689319E-3</v>
      </c>
      <c r="I2967" s="2">
        <v>31486345556</v>
      </c>
    </row>
    <row r="2968" spans="1:9" x14ac:dyDescent="0.25">
      <c r="A2968" s="3">
        <v>44865</v>
      </c>
      <c r="B2968" s="1">
        <v>20633.695313</v>
      </c>
      <c r="C2968" s="1">
        <v>20795.320313</v>
      </c>
      <c r="D2968" s="1">
        <v>20287.458984000001</v>
      </c>
      <c r="E2968" s="1">
        <v>20495.773438</v>
      </c>
      <c r="F2968" s="1">
        <v>20495.773438</v>
      </c>
      <c r="G2968" s="5">
        <f t="shared" si="92"/>
        <v>-6.7761564565621546E-3</v>
      </c>
      <c r="H2968" s="5">
        <f t="shared" si="93"/>
        <v>-6.7992188466766811E-3</v>
      </c>
      <c r="I2968" s="2">
        <v>45668466815</v>
      </c>
    </row>
    <row r="2969" spans="1:9" x14ac:dyDescent="0.25">
      <c r="A2969" s="3">
        <v>44866</v>
      </c>
      <c r="B2969" s="1">
        <v>20494.898438</v>
      </c>
      <c r="C2969" s="1">
        <v>20647.289063</v>
      </c>
      <c r="D2969" s="1">
        <v>20359.845702999999</v>
      </c>
      <c r="E2969" s="1">
        <v>20485.273438</v>
      </c>
      <c r="F2969" s="1">
        <v>20485.273438</v>
      </c>
      <c r="G2969" s="5">
        <f t="shared" si="92"/>
        <v>-5.1230074492003563E-4</v>
      </c>
      <c r="H2969" s="5">
        <f t="shared" si="93"/>
        <v>-5.1243201578206256E-4</v>
      </c>
      <c r="I2969" s="2">
        <v>39819303159</v>
      </c>
    </row>
    <row r="2970" spans="1:9" x14ac:dyDescent="0.25">
      <c r="A2970" s="3">
        <v>44867</v>
      </c>
      <c r="B2970" s="1">
        <v>20482.958984000001</v>
      </c>
      <c r="C2970" s="1">
        <v>20742.810547000001</v>
      </c>
      <c r="D2970" s="1">
        <v>20087.134765999999</v>
      </c>
      <c r="E2970" s="1">
        <v>20159.503906000002</v>
      </c>
      <c r="F2970" s="1">
        <v>20159.503906000002</v>
      </c>
      <c r="G2970" s="5">
        <f t="shared" si="92"/>
        <v>-1.5902620630667275E-2</v>
      </c>
      <c r="H2970" s="5">
        <f t="shared" si="93"/>
        <v>-1.6030424052663635E-2</v>
      </c>
      <c r="I2970" s="2">
        <v>55552169483</v>
      </c>
    </row>
    <row r="2971" spans="1:9" x14ac:dyDescent="0.25">
      <c r="A2971" s="3">
        <v>44868</v>
      </c>
      <c r="B2971" s="1">
        <v>20162.689452999999</v>
      </c>
      <c r="C2971" s="1">
        <v>20382.095702999999</v>
      </c>
      <c r="D2971" s="1">
        <v>20086.240234000001</v>
      </c>
      <c r="E2971" s="1">
        <v>20209.988281000002</v>
      </c>
      <c r="F2971" s="1">
        <v>20209.988281000002</v>
      </c>
      <c r="G2971" s="5">
        <f t="shared" si="92"/>
        <v>2.5042468919571625E-3</v>
      </c>
      <c r="H2971" s="5">
        <f t="shared" si="93"/>
        <v>2.5011164908182669E-3</v>
      </c>
      <c r="I2971" s="2">
        <v>43228750179</v>
      </c>
    </row>
    <row r="2972" spans="1:9" x14ac:dyDescent="0.25">
      <c r="A2972" s="3">
        <v>44869</v>
      </c>
      <c r="B2972" s="1">
        <v>20208.769531000002</v>
      </c>
      <c r="C2972" s="1">
        <v>21209.560547000001</v>
      </c>
      <c r="D2972" s="1">
        <v>20188.019531000002</v>
      </c>
      <c r="E2972" s="1">
        <v>21147.230468999998</v>
      </c>
      <c r="F2972" s="1">
        <v>21147.230468999998</v>
      </c>
      <c r="G2972" s="5">
        <f t="shared" si="92"/>
        <v>4.6375197004994151E-2</v>
      </c>
      <c r="H2972" s="5">
        <f t="shared" si="93"/>
        <v>4.5331998271862413E-2</v>
      </c>
      <c r="I2972" s="2">
        <v>64072727950</v>
      </c>
    </row>
    <row r="2973" spans="1:9" x14ac:dyDescent="0.25">
      <c r="A2973" s="3">
        <v>44870</v>
      </c>
      <c r="B2973" s="1">
        <v>21144.832031000002</v>
      </c>
      <c r="C2973" s="1">
        <v>21446.886718999998</v>
      </c>
      <c r="D2973" s="1">
        <v>21097.634765999999</v>
      </c>
      <c r="E2973" s="1">
        <v>21282.691406000002</v>
      </c>
      <c r="F2973" s="1">
        <v>21282.691406000002</v>
      </c>
      <c r="G2973" s="5">
        <f t="shared" si="92"/>
        <v>6.4056112311527968E-3</v>
      </c>
      <c r="H2973" s="5">
        <f t="shared" si="93"/>
        <v>6.3851824961435851E-3</v>
      </c>
      <c r="I2973" s="2">
        <v>37846047609</v>
      </c>
    </row>
    <row r="2974" spans="1:9" x14ac:dyDescent="0.25">
      <c r="A2974" s="3">
        <v>44871</v>
      </c>
      <c r="B2974" s="1">
        <v>21285.056640999999</v>
      </c>
      <c r="C2974" s="1">
        <v>21345.376952999999</v>
      </c>
      <c r="D2974" s="1">
        <v>20920.191406000002</v>
      </c>
      <c r="E2974" s="1">
        <v>20926.486327999999</v>
      </c>
      <c r="F2974" s="1">
        <v>20926.486327999999</v>
      </c>
      <c r="G2974" s="5">
        <f t="shared" si="92"/>
        <v>-1.6736843625876241E-2</v>
      </c>
      <c r="H2974" s="5">
        <f t="shared" si="93"/>
        <v>-1.6878487262280126E-2</v>
      </c>
      <c r="I2974" s="2">
        <v>35082693210</v>
      </c>
    </row>
    <row r="2975" spans="1:9" x14ac:dyDescent="0.25">
      <c r="A2975" s="3">
        <v>44872</v>
      </c>
      <c r="B2975" s="1">
        <v>20924.621093999998</v>
      </c>
      <c r="C2975" s="1">
        <v>21053.246093999998</v>
      </c>
      <c r="D2975" s="1">
        <v>20489.972656000002</v>
      </c>
      <c r="E2975" s="1">
        <v>20602.816406000002</v>
      </c>
      <c r="F2975" s="1">
        <v>20602.816406000002</v>
      </c>
      <c r="G2975" s="5">
        <f t="shared" si="92"/>
        <v>-1.546699799129303E-2</v>
      </c>
      <c r="H2975" s="5">
        <f t="shared" si="93"/>
        <v>-1.5587859871388056E-2</v>
      </c>
      <c r="I2975" s="2">
        <v>53510852236</v>
      </c>
    </row>
    <row r="2976" spans="1:9" x14ac:dyDescent="0.25">
      <c r="A2976" s="3">
        <v>44873</v>
      </c>
      <c r="B2976" s="1">
        <v>20600.671875</v>
      </c>
      <c r="C2976" s="1">
        <v>20664.607422000001</v>
      </c>
      <c r="D2976" s="1">
        <v>17603.544922000001</v>
      </c>
      <c r="E2976" s="1">
        <v>18541.271484000001</v>
      </c>
      <c r="F2976" s="1">
        <v>18541.271484000001</v>
      </c>
      <c r="G2976" s="5">
        <f t="shared" si="92"/>
        <v>-0.1000613159567656</v>
      </c>
      <c r="H2976" s="5">
        <f t="shared" si="93"/>
        <v>-0.10542864681955197</v>
      </c>
      <c r="I2976" s="2">
        <v>118992465607</v>
      </c>
    </row>
    <row r="2977" spans="1:9" x14ac:dyDescent="0.25">
      <c r="A2977" s="3">
        <v>44874</v>
      </c>
      <c r="B2977" s="1">
        <v>18543.761718999998</v>
      </c>
      <c r="C2977" s="1">
        <v>18590.458984000001</v>
      </c>
      <c r="D2977" s="1">
        <v>15682.692383</v>
      </c>
      <c r="E2977" s="1">
        <v>15880.780273</v>
      </c>
      <c r="F2977" s="1">
        <v>15880.780273</v>
      </c>
      <c r="G2977" s="5">
        <f t="shared" si="92"/>
        <v>-0.14349022467503614</v>
      </c>
      <c r="H2977" s="5">
        <f t="shared" si="93"/>
        <v>-0.15488954817747097</v>
      </c>
      <c r="I2977" s="2">
        <v>102905151606</v>
      </c>
    </row>
    <row r="2978" spans="1:9" x14ac:dyDescent="0.25">
      <c r="A2978" s="3">
        <v>44875</v>
      </c>
      <c r="B2978" s="1">
        <v>15883.158203000001</v>
      </c>
      <c r="C2978" s="1">
        <v>18054.3125</v>
      </c>
      <c r="D2978" s="1">
        <v>15834.018555000001</v>
      </c>
      <c r="E2978" s="1">
        <v>17586.771484000001</v>
      </c>
      <c r="F2978" s="1">
        <v>17586.771484000001</v>
      </c>
      <c r="G2978" s="5">
        <f t="shared" si="92"/>
        <v>0.1074248986304831</v>
      </c>
      <c r="H2978" s="5">
        <f t="shared" si="93"/>
        <v>0.10203740901751052</v>
      </c>
      <c r="I2978" s="2">
        <v>83202283721</v>
      </c>
    </row>
    <row r="2979" spans="1:9" x14ac:dyDescent="0.25">
      <c r="A2979" s="3">
        <v>44876</v>
      </c>
      <c r="B2979" s="1">
        <v>17583.251952999999</v>
      </c>
      <c r="C2979" s="1">
        <v>17650.943359000001</v>
      </c>
      <c r="D2979" s="1">
        <v>16543.482422000001</v>
      </c>
      <c r="E2979" s="1">
        <v>17034.292968999998</v>
      </c>
      <c r="F2979" s="1">
        <v>17034.292968999998</v>
      </c>
      <c r="G2979" s="5">
        <f t="shared" si="92"/>
        <v>-3.1414436441767224E-2</v>
      </c>
      <c r="H2979" s="5">
        <f t="shared" si="93"/>
        <v>-3.1918453565302207E-2</v>
      </c>
      <c r="I2979" s="2">
        <v>55871616488</v>
      </c>
    </row>
    <row r="2980" spans="1:9" x14ac:dyDescent="0.25">
      <c r="A2980" s="3">
        <v>44877</v>
      </c>
      <c r="B2980" s="1">
        <v>17036.875</v>
      </c>
      <c r="C2980" s="1">
        <v>17066.675781000002</v>
      </c>
      <c r="D2980" s="1">
        <v>16651.775390999999</v>
      </c>
      <c r="E2980" s="1">
        <v>16799.185547000001</v>
      </c>
      <c r="F2980" s="1">
        <v>16799.185547000001</v>
      </c>
      <c r="G2980" s="5">
        <f t="shared" si="92"/>
        <v>-1.3802006483501272E-2</v>
      </c>
      <c r="H2980" s="5">
        <f t="shared" si="93"/>
        <v>-1.3898139754616175E-2</v>
      </c>
      <c r="I2980" s="2">
        <v>29717699419</v>
      </c>
    </row>
    <row r="2981" spans="1:9" x14ac:dyDescent="0.25">
      <c r="A2981" s="3">
        <v>44878</v>
      </c>
      <c r="B2981" s="1">
        <v>16799.722656000002</v>
      </c>
      <c r="C2981" s="1">
        <v>16920.765625</v>
      </c>
      <c r="D2981" s="1">
        <v>16320.634765999999</v>
      </c>
      <c r="E2981" s="1">
        <v>16353.365234000001</v>
      </c>
      <c r="F2981" s="1">
        <v>16353.365234000001</v>
      </c>
      <c r="G2981" s="5">
        <f t="shared" si="92"/>
        <v>-2.6538209947899238E-2</v>
      </c>
      <c r="H2981" s="5">
        <f t="shared" si="93"/>
        <v>-2.6896705015070594E-2</v>
      </c>
      <c r="I2981" s="2">
        <v>27209183682</v>
      </c>
    </row>
    <row r="2982" spans="1:9" x14ac:dyDescent="0.25">
      <c r="A2982" s="3">
        <v>44879</v>
      </c>
      <c r="B2982" s="1">
        <v>16352.028319999999</v>
      </c>
      <c r="C2982" s="1">
        <v>17109.324218999998</v>
      </c>
      <c r="D2982" s="1">
        <v>15872.941406</v>
      </c>
      <c r="E2982" s="1">
        <v>16618.199218999998</v>
      </c>
      <c r="F2982" s="1">
        <v>16618.199218999998</v>
      </c>
      <c r="G2982" s="5">
        <f t="shared" si="92"/>
        <v>1.6194464026852762E-2</v>
      </c>
      <c r="H2982" s="5">
        <f t="shared" si="93"/>
        <v>1.6064732442573698E-2</v>
      </c>
      <c r="I2982" s="2">
        <v>49630243054</v>
      </c>
    </row>
    <row r="2983" spans="1:9" x14ac:dyDescent="0.25">
      <c r="A2983" s="3">
        <v>44880</v>
      </c>
      <c r="B2983" s="1">
        <v>16617.484375</v>
      </c>
      <c r="C2983" s="1">
        <v>17051.962890999999</v>
      </c>
      <c r="D2983" s="1">
        <v>16542.550781000002</v>
      </c>
      <c r="E2983" s="1">
        <v>16884.613281000002</v>
      </c>
      <c r="F2983" s="1">
        <v>16884.613281000002</v>
      </c>
      <c r="G2983" s="5">
        <f t="shared" si="92"/>
        <v>1.6031463968454895E-2</v>
      </c>
      <c r="H2983" s="5">
        <f t="shared" si="93"/>
        <v>1.5904317149665587E-2</v>
      </c>
      <c r="I2983" s="2">
        <v>36599436183</v>
      </c>
    </row>
    <row r="2984" spans="1:9" x14ac:dyDescent="0.25">
      <c r="A2984" s="3">
        <v>44881</v>
      </c>
      <c r="B2984" s="1">
        <v>16884.341797000001</v>
      </c>
      <c r="C2984" s="1">
        <v>16960.294922000001</v>
      </c>
      <c r="D2984" s="1">
        <v>16430.111327999999</v>
      </c>
      <c r="E2984" s="1">
        <v>16669.439452999999</v>
      </c>
      <c r="F2984" s="1">
        <v>16669.439452999999</v>
      </c>
      <c r="G2984" s="5">
        <f t="shared" si="92"/>
        <v>-1.2743781833732259E-2</v>
      </c>
      <c r="H2984" s="5">
        <f t="shared" si="93"/>
        <v>-1.2825680363430507E-2</v>
      </c>
      <c r="I2984" s="2">
        <v>33925512989</v>
      </c>
    </row>
    <row r="2985" spans="1:9" x14ac:dyDescent="0.25">
      <c r="A2985" s="3">
        <v>44882</v>
      </c>
      <c r="B2985" s="1">
        <v>16670.425781000002</v>
      </c>
      <c r="C2985" s="1">
        <v>16726.439452999999</v>
      </c>
      <c r="D2985" s="1">
        <v>16460.683593999998</v>
      </c>
      <c r="E2985" s="1">
        <v>16687.517577999999</v>
      </c>
      <c r="F2985" s="1">
        <v>16687.517577999999</v>
      </c>
      <c r="G2985" s="5">
        <f t="shared" si="92"/>
        <v>1.0845070736165141E-3</v>
      </c>
      <c r="H2985" s="5">
        <f t="shared" si="93"/>
        <v>1.083919420657552E-3</v>
      </c>
      <c r="I2985" s="2">
        <v>27868914022</v>
      </c>
    </row>
    <row r="2986" spans="1:9" x14ac:dyDescent="0.25">
      <c r="A2986" s="3">
        <v>44883</v>
      </c>
      <c r="B2986" s="1">
        <v>16687.912109000001</v>
      </c>
      <c r="C2986" s="1">
        <v>16947.058593999998</v>
      </c>
      <c r="D2986" s="1">
        <v>16564.611327999999</v>
      </c>
      <c r="E2986" s="1">
        <v>16697.777343999998</v>
      </c>
      <c r="F2986" s="1">
        <v>16697.777343999998</v>
      </c>
      <c r="G2986" s="5">
        <f t="shared" si="92"/>
        <v>6.1481679057684424E-4</v>
      </c>
      <c r="H2986" s="5">
        <f t="shared" si="93"/>
        <v>6.1462786816488294E-4</v>
      </c>
      <c r="I2986" s="2">
        <v>26862218609</v>
      </c>
    </row>
    <row r="2987" spans="1:9" x14ac:dyDescent="0.25">
      <c r="A2987" s="3">
        <v>44884</v>
      </c>
      <c r="B2987" s="1">
        <v>16696.220702999999</v>
      </c>
      <c r="C2987" s="1">
        <v>16797.876952999999</v>
      </c>
      <c r="D2987" s="1">
        <v>16570.410156000002</v>
      </c>
      <c r="E2987" s="1">
        <v>16711.546875</v>
      </c>
      <c r="F2987" s="1">
        <v>16711.546875</v>
      </c>
      <c r="G2987" s="5">
        <f t="shared" si="92"/>
        <v>8.246325673368915E-4</v>
      </c>
      <c r="H2987" s="5">
        <f t="shared" si="93"/>
        <v>8.242927447076365E-4</v>
      </c>
      <c r="I2987" s="2">
        <v>16106223492</v>
      </c>
    </row>
    <row r="2988" spans="1:9" x14ac:dyDescent="0.25">
      <c r="A2988" s="3">
        <v>44885</v>
      </c>
      <c r="B2988" s="1">
        <v>16712.919922000001</v>
      </c>
      <c r="C2988" s="1">
        <v>16746.779297000001</v>
      </c>
      <c r="D2988" s="1">
        <v>16248.692383</v>
      </c>
      <c r="E2988" s="1">
        <v>16291.832031</v>
      </c>
      <c r="F2988" s="1">
        <v>16291.832031</v>
      </c>
      <c r="G2988" s="5">
        <f t="shared" si="92"/>
        <v>-2.5115259954054947E-2</v>
      </c>
      <c r="H2988" s="5">
        <f t="shared" si="93"/>
        <v>-2.5436030309765822E-2</v>
      </c>
      <c r="I2988" s="2">
        <v>21313378652</v>
      </c>
    </row>
    <row r="2989" spans="1:9" x14ac:dyDescent="0.25">
      <c r="A2989" s="3">
        <v>44886</v>
      </c>
      <c r="B2989" s="1">
        <v>16291.223633</v>
      </c>
      <c r="C2989" s="1">
        <v>16291.223633</v>
      </c>
      <c r="D2989" s="1">
        <v>15599.046875</v>
      </c>
      <c r="E2989" s="1">
        <v>15787.284180000001</v>
      </c>
      <c r="F2989" s="1">
        <v>15787.284180000001</v>
      </c>
      <c r="G2989" s="5">
        <f t="shared" si="92"/>
        <v>-3.0969374717339848E-2</v>
      </c>
      <c r="H2989" s="5">
        <f t="shared" si="93"/>
        <v>-3.1459062551934591E-2</v>
      </c>
      <c r="I2989" s="2">
        <v>37429485518</v>
      </c>
    </row>
    <row r="2990" spans="1:9" x14ac:dyDescent="0.25">
      <c r="A2990" s="3">
        <v>44887</v>
      </c>
      <c r="B2990" s="1">
        <v>15782.300781</v>
      </c>
      <c r="C2990" s="1">
        <v>16253.047852</v>
      </c>
      <c r="D2990" s="1">
        <v>15656.606444999999</v>
      </c>
      <c r="E2990" s="1">
        <v>16189.769531</v>
      </c>
      <c r="F2990" s="1">
        <v>16189.769531</v>
      </c>
      <c r="G2990" s="5">
        <f t="shared" si="92"/>
        <v>2.5494274151971252E-2</v>
      </c>
      <c r="H2990" s="5">
        <f t="shared" si="93"/>
        <v>2.5174715045155616E-2</v>
      </c>
      <c r="I2990" s="2">
        <v>30726828760</v>
      </c>
    </row>
    <row r="2991" spans="1:9" x14ac:dyDescent="0.25">
      <c r="A2991" s="3">
        <v>44888</v>
      </c>
      <c r="B2991" s="1">
        <v>16195.588867</v>
      </c>
      <c r="C2991" s="1">
        <v>16638.193359000001</v>
      </c>
      <c r="D2991" s="1">
        <v>16170.502930000001</v>
      </c>
      <c r="E2991" s="1">
        <v>16610.707031000002</v>
      </c>
      <c r="F2991" s="1">
        <v>16610.707031000002</v>
      </c>
      <c r="G2991" s="5">
        <f t="shared" si="92"/>
        <v>2.6000215703750218E-2</v>
      </c>
      <c r="H2991" s="5">
        <f t="shared" si="93"/>
        <v>2.566795698612892E-2</v>
      </c>
      <c r="I2991" s="2">
        <v>32958875628</v>
      </c>
    </row>
    <row r="2992" spans="1:9" x14ac:dyDescent="0.25">
      <c r="A2992" s="3">
        <v>44889</v>
      </c>
      <c r="B2992" s="1">
        <v>16611.636718999998</v>
      </c>
      <c r="C2992" s="1">
        <v>16771.474609000001</v>
      </c>
      <c r="D2992" s="1">
        <v>16501.767577999999</v>
      </c>
      <c r="E2992" s="1">
        <v>16604.464843999998</v>
      </c>
      <c r="F2992" s="1">
        <v>16604.464843999998</v>
      </c>
      <c r="G2992" s="5">
        <f t="shared" si="92"/>
        <v>-3.757929742758126E-4</v>
      </c>
      <c r="H2992" s="5">
        <f t="shared" si="93"/>
        <v>-3.7586360215050696E-4</v>
      </c>
      <c r="I2992" s="2">
        <v>26129037414</v>
      </c>
    </row>
    <row r="2993" spans="1:9" x14ac:dyDescent="0.25">
      <c r="A2993" s="3">
        <v>44890</v>
      </c>
      <c r="B2993" s="1">
        <v>16602.269531000002</v>
      </c>
      <c r="C2993" s="1">
        <v>16603.316406000002</v>
      </c>
      <c r="D2993" s="1">
        <v>16388.404297000001</v>
      </c>
      <c r="E2993" s="1">
        <v>16521.841797000001</v>
      </c>
      <c r="F2993" s="1">
        <v>16521.841797000001</v>
      </c>
      <c r="G2993" s="5">
        <f t="shared" si="92"/>
        <v>-4.9759536230915558E-3</v>
      </c>
      <c r="H2993" s="5">
        <f t="shared" si="93"/>
        <v>-4.9883749025933441E-3</v>
      </c>
      <c r="I2993" s="2">
        <v>18678255976</v>
      </c>
    </row>
    <row r="2994" spans="1:9" x14ac:dyDescent="0.25">
      <c r="A2994" s="3">
        <v>44891</v>
      </c>
      <c r="B2994" s="1">
        <v>16521.576172000001</v>
      </c>
      <c r="C2994" s="1">
        <v>16666.863281000002</v>
      </c>
      <c r="D2994" s="1">
        <v>16416.228515999999</v>
      </c>
      <c r="E2994" s="1">
        <v>16464.28125</v>
      </c>
      <c r="F2994" s="1">
        <v>16464.28125</v>
      </c>
      <c r="G2994" s="5">
        <f t="shared" si="92"/>
        <v>-3.4839061956429829E-3</v>
      </c>
      <c r="H2994" s="5">
        <f t="shared" si="93"/>
        <v>-3.4899891291890208E-3</v>
      </c>
      <c r="I2994" s="2">
        <v>18000008764</v>
      </c>
    </row>
    <row r="2995" spans="1:9" x14ac:dyDescent="0.25">
      <c r="A2995" s="3">
        <v>44892</v>
      </c>
      <c r="B2995" s="1">
        <v>16463.882813</v>
      </c>
      <c r="C2995" s="1">
        <v>16594.40625</v>
      </c>
      <c r="D2995" s="1">
        <v>16437.025390999999</v>
      </c>
      <c r="E2995" s="1">
        <v>16444.626952999999</v>
      </c>
      <c r="F2995" s="1">
        <v>16444.626952999999</v>
      </c>
      <c r="G2995" s="5">
        <f t="shared" si="92"/>
        <v>-1.1937537206491156E-3</v>
      </c>
      <c r="H2995" s="5">
        <f t="shared" si="93"/>
        <v>-1.1944668121822543E-3</v>
      </c>
      <c r="I2995" s="2">
        <v>20443898509</v>
      </c>
    </row>
    <row r="2996" spans="1:9" x14ac:dyDescent="0.25">
      <c r="A2996" s="3">
        <v>44893</v>
      </c>
      <c r="B2996" s="1">
        <v>16440.222656000002</v>
      </c>
      <c r="C2996" s="1">
        <v>16482.933593999998</v>
      </c>
      <c r="D2996" s="1">
        <v>16054.530273</v>
      </c>
      <c r="E2996" s="1">
        <v>16217.322265999999</v>
      </c>
      <c r="F2996" s="1">
        <v>16217.322265999999</v>
      </c>
      <c r="G2996" s="5">
        <f t="shared" si="92"/>
        <v>-1.3822428909433748E-2</v>
      </c>
      <c r="H2996" s="5">
        <f t="shared" si="93"/>
        <v>-1.3918848210246812E-2</v>
      </c>
      <c r="I2996" s="2">
        <v>27743025156</v>
      </c>
    </row>
    <row r="2997" spans="1:9" x14ac:dyDescent="0.25">
      <c r="A2997" s="3">
        <v>44894</v>
      </c>
      <c r="B2997" s="1">
        <v>16217.639648</v>
      </c>
      <c r="C2997" s="1">
        <v>16522.257813</v>
      </c>
      <c r="D2997" s="1">
        <v>16139.396484000001</v>
      </c>
      <c r="E2997" s="1">
        <v>16444.982422000001</v>
      </c>
      <c r="F2997" s="1">
        <v>16444.982422000001</v>
      </c>
      <c r="G2997" s="5">
        <f t="shared" si="92"/>
        <v>1.4038085466014039E-2</v>
      </c>
      <c r="H2997" s="5">
        <f t="shared" si="93"/>
        <v>1.3940464094823779E-2</v>
      </c>
      <c r="I2997" s="2">
        <v>23581685468</v>
      </c>
    </row>
    <row r="2998" spans="1:9" x14ac:dyDescent="0.25">
      <c r="A2998" s="3">
        <v>44895</v>
      </c>
      <c r="B2998" s="1">
        <v>16445.476563</v>
      </c>
      <c r="C2998" s="1">
        <v>17190.9375</v>
      </c>
      <c r="D2998" s="1">
        <v>16445.476563</v>
      </c>
      <c r="E2998" s="1">
        <v>17168.566406000002</v>
      </c>
      <c r="F2998" s="1">
        <v>17168.566406000002</v>
      </c>
      <c r="G2998" s="5">
        <f t="shared" si="92"/>
        <v>4.400028929383315E-2</v>
      </c>
      <c r="H2998" s="5">
        <f t="shared" si="93"/>
        <v>4.3059766561781336E-2</v>
      </c>
      <c r="I2998" s="2">
        <v>29523576583</v>
      </c>
    </row>
    <row r="2999" spans="1:9" x14ac:dyDescent="0.25">
      <c r="A2999" s="3">
        <v>44896</v>
      </c>
      <c r="B2999" s="1">
        <v>17168.001952999999</v>
      </c>
      <c r="C2999" s="1">
        <v>17197.498047000001</v>
      </c>
      <c r="D2999" s="1">
        <v>16888.388672000001</v>
      </c>
      <c r="E2999" s="1">
        <v>16967.132813</v>
      </c>
      <c r="F2999" s="1">
        <v>16967.132813</v>
      </c>
      <c r="G2999" s="5">
        <f t="shared" si="92"/>
        <v>-1.1732697316510055E-2</v>
      </c>
      <c r="H2999" s="5">
        <f t="shared" si="93"/>
        <v>-1.1802068551337195E-2</v>
      </c>
      <c r="I2999" s="2">
        <v>22895392882</v>
      </c>
    </row>
    <row r="3000" spans="1:9" x14ac:dyDescent="0.25">
      <c r="A3000" s="3">
        <v>44897</v>
      </c>
      <c r="B3000" s="1">
        <v>16968.683593999998</v>
      </c>
      <c r="C3000" s="1">
        <v>17088.660156000002</v>
      </c>
      <c r="D3000" s="1">
        <v>16877.880859000001</v>
      </c>
      <c r="E3000" s="1">
        <v>17088.660156000002</v>
      </c>
      <c r="F3000" s="1">
        <v>17088.660156000002</v>
      </c>
      <c r="G3000" s="5">
        <f t="shared" si="92"/>
        <v>7.1625149834915192E-3</v>
      </c>
      <c r="H3000" s="5">
        <f t="shared" si="93"/>
        <v>7.1369860017068002E-3</v>
      </c>
      <c r="I3000" s="2">
        <v>19539705127</v>
      </c>
    </row>
    <row r="3001" spans="1:9" x14ac:dyDescent="0.25">
      <c r="A3001" s="3">
        <v>44898</v>
      </c>
      <c r="B3001" s="1">
        <v>17090.097656000002</v>
      </c>
      <c r="C3001" s="1">
        <v>17116.041015999999</v>
      </c>
      <c r="D3001" s="1">
        <v>16888.140625</v>
      </c>
      <c r="E3001" s="1">
        <v>16908.236327999999</v>
      </c>
      <c r="F3001" s="1">
        <v>16908.236327999999</v>
      </c>
      <c r="G3001" s="5">
        <f t="shared" si="92"/>
        <v>-1.0558102645434997E-2</v>
      </c>
      <c r="H3001" s="5">
        <f t="shared" si="93"/>
        <v>-1.0614234860559596E-2</v>
      </c>
      <c r="I3001" s="2">
        <v>16217776704</v>
      </c>
    </row>
    <row r="3002" spans="1:9" x14ac:dyDescent="0.25">
      <c r="A3002" s="3">
        <v>44899</v>
      </c>
      <c r="B3002" s="1">
        <v>16908.169922000001</v>
      </c>
      <c r="C3002" s="1">
        <v>17157.767577999999</v>
      </c>
      <c r="D3002" s="1">
        <v>16903.439452999999</v>
      </c>
      <c r="E3002" s="1">
        <v>17130.486327999999</v>
      </c>
      <c r="F3002" s="1">
        <v>17130.486327999999</v>
      </c>
      <c r="G3002" s="5">
        <f t="shared" si="92"/>
        <v>1.3144481523005069E-2</v>
      </c>
      <c r="H3002" s="5">
        <f t="shared" si="93"/>
        <v>1.3058842463461572E-2</v>
      </c>
      <c r="I3002" s="2">
        <v>16824520830</v>
      </c>
    </row>
    <row r="3003" spans="1:9" x14ac:dyDescent="0.25">
      <c r="A3003" s="3">
        <v>44900</v>
      </c>
      <c r="B3003" s="1">
        <v>17128.894531000002</v>
      </c>
      <c r="C3003" s="1">
        <v>17378.152343999998</v>
      </c>
      <c r="D3003" s="1">
        <v>16922.431640999999</v>
      </c>
      <c r="E3003" s="1">
        <v>16974.826172000001</v>
      </c>
      <c r="F3003" s="1">
        <v>16974.826172000001</v>
      </c>
      <c r="G3003" s="5">
        <f t="shared" si="92"/>
        <v>-9.0867330337008889E-3</v>
      </c>
      <c r="H3003" s="5">
        <f t="shared" si="93"/>
        <v>-9.1282692024933186E-3</v>
      </c>
      <c r="I3003" s="2">
        <v>22209086834</v>
      </c>
    </row>
    <row r="3004" spans="1:9" x14ac:dyDescent="0.25">
      <c r="A3004" s="3">
        <v>44901</v>
      </c>
      <c r="B3004" s="1">
        <v>16975.238281000002</v>
      </c>
      <c r="C3004" s="1">
        <v>17091.863281000002</v>
      </c>
      <c r="D3004" s="1">
        <v>16939.921875</v>
      </c>
      <c r="E3004" s="1">
        <v>17089.503906000002</v>
      </c>
      <c r="F3004" s="1">
        <v>17089.503906000002</v>
      </c>
      <c r="G3004" s="5">
        <f t="shared" si="92"/>
        <v>6.7557530685740108E-3</v>
      </c>
      <c r="H3004" s="5">
        <f t="shared" si="93"/>
        <v>6.7330352288267302E-3</v>
      </c>
      <c r="I3004" s="2">
        <v>19889922369</v>
      </c>
    </row>
    <row r="3005" spans="1:9" x14ac:dyDescent="0.25">
      <c r="A3005" s="3">
        <v>44902</v>
      </c>
      <c r="B3005" s="1">
        <v>17089.505859000001</v>
      </c>
      <c r="C3005" s="1">
        <v>17109.376952999999</v>
      </c>
      <c r="D3005" s="1">
        <v>16750.558593999998</v>
      </c>
      <c r="E3005" s="1">
        <v>16848.126952999999</v>
      </c>
      <c r="F3005" s="1">
        <v>16848.126952999999</v>
      </c>
      <c r="G3005" s="5">
        <f t="shared" si="92"/>
        <v>-1.4124280864306282E-2</v>
      </c>
      <c r="H3005" s="5">
        <f t="shared" si="93"/>
        <v>-1.4224977825228153E-2</v>
      </c>
      <c r="I3005" s="2">
        <v>19675404389</v>
      </c>
    </row>
    <row r="3006" spans="1:9" x14ac:dyDescent="0.25">
      <c r="A3006" s="3">
        <v>44903</v>
      </c>
      <c r="B3006" s="1">
        <v>16847.349609000001</v>
      </c>
      <c r="C3006" s="1">
        <v>17267.916015999999</v>
      </c>
      <c r="D3006" s="1">
        <v>16788.783202999999</v>
      </c>
      <c r="E3006" s="1">
        <v>17233.474609000001</v>
      </c>
      <c r="F3006" s="1">
        <v>17233.474609000001</v>
      </c>
      <c r="G3006" s="5">
        <f t="shared" si="92"/>
        <v>2.2871839527027538E-2</v>
      </c>
      <c r="H3006" s="5">
        <f t="shared" si="93"/>
        <v>2.2614200066698991E-2</v>
      </c>
      <c r="I3006" s="2">
        <v>20496603770</v>
      </c>
    </row>
    <row r="3007" spans="1:9" x14ac:dyDescent="0.25">
      <c r="A3007" s="3">
        <v>44904</v>
      </c>
      <c r="B3007" s="1">
        <v>17232.148438</v>
      </c>
      <c r="C3007" s="1">
        <v>17280.546875</v>
      </c>
      <c r="D3007" s="1">
        <v>17100.835938</v>
      </c>
      <c r="E3007" s="1">
        <v>17133.152343999998</v>
      </c>
      <c r="F3007" s="1">
        <v>17133.152343999998</v>
      </c>
      <c r="G3007" s="5">
        <f t="shared" si="92"/>
        <v>-5.8213603046486373E-3</v>
      </c>
      <c r="H3007" s="5">
        <f t="shared" si="93"/>
        <v>-5.838370469537218E-3</v>
      </c>
      <c r="I3007" s="2">
        <v>20328426366</v>
      </c>
    </row>
    <row r="3008" spans="1:9" x14ac:dyDescent="0.25">
      <c r="A3008" s="3">
        <v>44905</v>
      </c>
      <c r="B3008" s="1">
        <v>17134.220702999999</v>
      </c>
      <c r="C3008" s="1">
        <v>17216.826172000001</v>
      </c>
      <c r="D3008" s="1">
        <v>17120.683593999998</v>
      </c>
      <c r="E3008" s="1">
        <v>17128.724609000001</v>
      </c>
      <c r="F3008" s="1">
        <v>17128.724609000001</v>
      </c>
      <c r="G3008" s="5">
        <f t="shared" si="92"/>
        <v>-2.5843084279508766E-4</v>
      </c>
      <c r="H3008" s="5">
        <f t="shared" si="93"/>
        <v>-2.5846424179976865E-4</v>
      </c>
      <c r="I3008" s="2">
        <v>12706781969</v>
      </c>
    </row>
    <row r="3009" spans="1:9" x14ac:dyDescent="0.25">
      <c r="A3009" s="3">
        <v>44906</v>
      </c>
      <c r="B3009" s="1">
        <v>17129.710938</v>
      </c>
      <c r="C3009" s="1">
        <v>17245.634765999999</v>
      </c>
      <c r="D3009" s="1">
        <v>17091.820313</v>
      </c>
      <c r="E3009" s="1">
        <v>17104.193359000001</v>
      </c>
      <c r="F3009" s="1">
        <v>17104.193359000001</v>
      </c>
      <c r="G3009" s="5">
        <f t="shared" si="92"/>
        <v>-1.4321702613580012E-3</v>
      </c>
      <c r="H3009" s="5">
        <f t="shared" si="93"/>
        <v>-1.433196797419957E-3</v>
      </c>
      <c r="I3009" s="2">
        <v>14122486832</v>
      </c>
    </row>
    <row r="3010" spans="1:9" x14ac:dyDescent="0.25">
      <c r="A3010" s="3">
        <v>44907</v>
      </c>
      <c r="B3010" s="1">
        <v>17102.5</v>
      </c>
      <c r="C3010" s="1">
        <v>17212.564452999999</v>
      </c>
      <c r="D3010" s="1">
        <v>16899.394531000002</v>
      </c>
      <c r="E3010" s="1">
        <v>17206.4375</v>
      </c>
      <c r="F3010" s="1">
        <v>17206.4375</v>
      </c>
      <c r="G3010" s="5">
        <f t="shared" si="92"/>
        <v>5.9777236408637968E-3</v>
      </c>
      <c r="H3010" s="5">
        <f t="shared" si="93"/>
        <v>5.9599279342292845E-3</v>
      </c>
      <c r="I3010" s="2">
        <v>19617581341</v>
      </c>
    </row>
    <row r="3011" spans="1:9" x14ac:dyDescent="0.25">
      <c r="A3011" s="3">
        <v>44908</v>
      </c>
      <c r="B3011" s="1">
        <v>17206.441406000002</v>
      </c>
      <c r="C3011" s="1">
        <v>17930.085938</v>
      </c>
      <c r="D3011" s="1">
        <v>17111.763672000001</v>
      </c>
      <c r="E3011" s="1">
        <v>17781.318359000001</v>
      </c>
      <c r="F3011" s="1">
        <v>17781.318359000001</v>
      </c>
      <c r="G3011" s="5">
        <f t="shared" si="92"/>
        <v>3.3410800986549472E-2</v>
      </c>
      <c r="H3011" s="5">
        <f t="shared" si="93"/>
        <v>3.2864788709639256E-2</v>
      </c>
      <c r="I3011" s="2">
        <v>26634741631</v>
      </c>
    </row>
    <row r="3012" spans="1:9" x14ac:dyDescent="0.25">
      <c r="A3012" s="3">
        <v>44909</v>
      </c>
      <c r="B3012" s="1">
        <v>17782.066406000002</v>
      </c>
      <c r="C3012" s="1">
        <v>18318.53125</v>
      </c>
      <c r="D3012" s="1">
        <v>17739.513672000001</v>
      </c>
      <c r="E3012" s="1">
        <v>17815.650390999999</v>
      </c>
      <c r="F3012" s="1">
        <v>17815.650390999999</v>
      </c>
      <c r="G3012" s="5">
        <f t="shared" ref="G3012:G3075" si="94">E3012/E3011-1</f>
        <v>1.9307922678646339E-3</v>
      </c>
      <c r="H3012" s="5">
        <f t="shared" ref="H3012:H3075" si="95">-LN(F3011/F3012)</f>
        <v>1.9289306843095389E-3</v>
      </c>
      <c r="I3012" s="2">
        <v>25534481470</v>
      </c>
    </row>
    <row r="3013" spans="1:9" x14ac:dyDescent="0.25">
      <c r="A3013" s="3">
        <v>44910</v>
      </c>
      <c r="B3013" s="1">
        <v>17813.644531000002</v>
      </c>
      <c r="C3013" s="1">
        <v>17846.744140999999</v>
      </c>
      <c r="D3013" s="1">
        <v>17322.589843999998</v>
      </c>
      <c r="E3013" s="1">
        <v>17364.865234000001</v>
      </c>
      <c r="F3013" s="1">
        <v>17364.865234000001</v>
      </c>
      <c r="G3013" s="5">
        <f t="shared" si="94"/>
        <v>-2.5302761735138457E-2</v>
      </c>
      <c r="H3013" s="5">
        <f t="shared" si="95"/>
        <v>-2.5628381063668441E-2</v>
      </c>
      <c r="I3013" s="2">
        <v>20964448341</v>
      </c>
    </row>
    <row r="3014" spans="1:9" x14ac:dyDescent="0.25">
      <c r="A3014" s="3">
        <v>44911</v>
      </c>
      <c r="B3014" s="1">
        <v>17364.546875</v>
      </c>
      <c r="C3014" s="1">
        <v>17505.525390999999</v>
      </c>
      <c r="D3014" s="1">
        <v>16584.701172000001</v>
      </c>
      <c r="E3014" s="1">
        <v>16647.484375</v>
      </c>
      <c r="F3014" s="1">
        <v>16647.484375</v>
      </c>
      <c r="G3014" s="5">
        <f t="shared" si="94"/>
        <v>-4.1312204231529925E-2</v>
      </c>
      <c r="H3014" s="5">
        <f t="shared" si="95"/>
        <v>-4.2189808959904075E-2</v>
      </c>
      <c r="I3014" s="2">
        <v>24031608960</v>
      </c>
    </row>
    <row r="3015" spans="1:9" x14ac:dyDescent="0.25">
      <c r="A3015" s="3">
        <v>44912</v>
      </c>
      <c r="B3015" s="1">
        <v>16646.982422000001</v>
      </c>
      <c r="C3015" s="1">
        <v>16800.589843999998</v>
      </c>
      <c r="D3015" s="1">
        <v>16614.029297000001</v>
      </c>
      <c r="E3015" s="1">
        <v>16795.091797000001</v>
      </c>
      <c r="F3015" s="1">
        <v>16795.091797000001</v>
      </c>
      <c r="G3015" s="5">
        <f t="shared" si="94"/>
        <v>8.8666502803069758E-3</v>
      </c>
      <c r="H3015" s="5">
        <f t="shared" si="95"/>
        <v>8.8275723603347712E-3</v>
      </c>
      <c r="I3015" s="2">
        <v>14463581825</v>
      </c>
    </row>
    <row r="3016" spans="1:9" x14ac:dyDescent="0.25">
      <c r="A3016" s="3">
        <v>44913</v>
      </c>
      <c r="B3016" s="1">
        <v>16795.609375</v>
      </c>
      <c r="C3016" s="1">
        <v>16815.386718999998</v>
      </c>
      <c r="D3016" s="1">
        <v>16697.820313</v>
      </c>
      <c r="E3016" s="1">
        <v>16757.976563</v>
      </c>
      <c r="F3016" s="1">
        <v>16757.976563</v>
      </c>
      <c r="G3016" s="5">
        <f t="shared" si="94"/>
        <v>-2.2098857480868928E-3</v>
      </c>
      <c r="H3016" s="5">
        <f t="shared" si="95"/>
        <v>-2.2123311489653098E-3</v>
      </c>
      <c r="I3016" s="2">
        <v>10924354698</v>
      </c>
    </row>
    <row r="3017" spans="1:9" x14ac:dyDescent="0.25">
      <c r="A3017" s="3">
        <v>44914</v>
      </c>
      <c r="B3017" s="1">
        <v>16759.041015999999</v>
      </c>
      <c r="C3017" s="1">
        <v>16807.527343999998</v>
      </c>
      <c r="D3017" s="1">
        <v>16398.136718999998</v>
      </c>
      <c r="E3017" s="1">
        <v>16439.679688</v>
      </c>
      <c r="F3017" s="1">
        <v>16439.679688</v>
      </c>
      <c r="G3017" s="5">
        <f t="shared" si="94"/>
        <v>-1.8993753440541772E-2</v>
      </c>
      <c r="H3017" s="5">
        <f t="shared" si="95"/>
        <v>-1.9176451894275779E-2</v>
      </c>
      <c r="I3017" s="2">
        <v>17221074814</v>
      </c>
    </row>
    <row r="3018" spans="1:9" x14ac:dyDescent="0.25">
      <c r="A3018" s="3">
        <v>44915</v>
      </c>
      <c r="B3018" s="1">
        <v>16441.787109000001</v>
      </c>
      <c r="C3018" s="1">
        <v>17012.984375</v>
      </c>
      <c r="D3018" s="1">
        <v>16427.867188</v>
      </c>
      <c r="E3018" s="1">
        <v>16906.304688</v>
      </c>
      <c r="F3018" s="1">
        <v>16906.304688</v>
      </c>
      <c r="G3018" s="5">
        <f t="shared" si="94"/>
        <v>2.8384068841718957E-2</v>
      </c>
      <c r="H3018" s="5">
        <f t="shared" si="95"/>
        <v>2.7988705081632769E-2</v>
      </c>
      <c r="I3018" s="2">
        <v>22722096615</v>
      </c>
    </row>
    <row r="3019" spans="1:9" x14ac:dyDescent="0.25">
      <c r="A3019" s="3">
        <v>44916</v>
      </c>
      <c r="B3019" s="1">
        <v>16904.527343999998</v>
      </c>
      <c r="C3019" s="1">
        <v>16916.800781000002</v>
      </c>
      <c r="D3019" s="1">
        <v>16755.912109000001</v>
      </c>
      <c r="E3019" s="1">
        <v>16817.535156000002</v>
      </c>
      <c r="F3019" s="1">
        <v>16817.535156000002</v>
      </c>
      <c r="G3019" s="5">
        <f t="shared" si="94"/>
        <v>-5.2506762203928803E-3</v>
      </c>
      <c r="H3019" s="5">
        <f t="shared" si="95"/>
        <v>-5.2645094646167779E-3</v>
      </c>
      <c r="I3019" s="2">
        <v>14882945045</v>
      </c>
    </row>
    <row r="3020" spans="1:9" x14ac:dyDescent="0.25">
      <c r="A3020" s="3">
        <v>44917</v>
      </c>
      <c r="B3020" s="1">
        <v>16818.380859000001</v>
      </c>
      <c r="C3020" s="1">
        <v>16866.673827999999</v>
      </c>
      <c r="D3020" s="1">
        <v>16592.408202999999</v>
      </c>
      <c r="E3020" s="1">
        <v>16830.341797000001</v>
      </c>
      <c r="F3020" s="1">
        <v>16830.341797000001</v>
      </c>
      <c r="G3020" s="5">
        <f t="shared" si="94"/>
        <v>7.6150523136742088E-4</v>
      </c>
      <c r="H3020" s="5">
        <f t="shared" si="95"/>
        <v>7.6121543337113128E-4</v>
      </c>
      <c r="I3020" s="2">
        <v>16441573050</v>
      </c>
    </row>
    <row r="3021" spans="1:9" x14ac:dyDescent="0.25">
      <c r="A3021" s="3">
        <v>44918</v>
      </c>
      <c r="B3021" s="1">
        <v>16829.644531000002</v>
      </c>
      <c r="C3021" s="1">
        <v>16905.21875</v>
      </c>
      <c r="D3021" s="1">
        <v>16794.458984000001</v>
      </c>
      <c r="E3021" s="1">
        <v>16796.953125</v>
      </c>
      <c r="F3021" s="1">
        <v>16796.953125</v>
      </c>
      <c r="G3021" s="5">
        <f t="shared" si="94"/>
        <v>-1.983838023179807E-3</v>
      </c>
      <c r="H3021" s="5">
        <f t="shared" si="95"/>
        <v>-1.9858084362491249E-3</v>
      </c>
      <c r="I3021" s="2">
        <v>15329265213</v>
      </c>
    </row>
    <row r="3022" spans="1:9" x14ac:dyDescent="0.25">
      <c r="A3022" s="3">
        <v>44919</v>
      </c>
      <c r="B3022" s="1">
        <v>16796.976563</v>
      </c>
      <c r="C3022" s="1">
        <v>16864.703125</v>
      </c>
      <c r="D3022" s="1">
        <v>16793.527343999998</v>
      </c>
      <c r="E3022" s="1">
        <v>16847.755859000001</v>
      </c>
      <c r="F3022" s="1">
        <v>16847.755859000001</v>
      </c>
      <c r="G3022" s="5">
        <f t="shared" si="94"/>
        <v>3.0245207938568441E-3</v>
      </c>
      <c r="H3022" s="5">
        <f t="shared" si="95"/>
        <v>3.0199561324667683E-3</v>
      </c>
      <c r="I3022" s="2">
        <v>9744636213</v>
      </c>
    </row>
    <row r="3023" spans="1:9" x14ac:dyDescent="0.25">
      <c r="A3023" s="3">
        <v>44920</v>
      </c>
      <c r="B3023" s="1">
        <v>16847.505859000001</v>
      </c>
      <c r="C3023" s="1">
        <v>16860.554688</v>
      </c>
      <c r="D3023" s="1">
        <v>16755.253906000002</v>
      </c>
      <c r="E3023" s="1">
        <v>16841.986327999999</v>
      </c>
      <c r="F3023" s="1">
        <v>16841.986327999999</v>
      </c>
      <c r="G3023" s="5">
        <f t="shared" si="94"/>
        <v>-3.4245100939778172E-4</v>
      </c>
      <c r="H3023" s="5">
        <f t="shared" si="95"/>
        <v>-3.4250965913486302E-4</v>
      </c>
      <c r="I3023" s="2">
        <v>11656379938</v>
      </c>
    </row>
    <row r="3024" spans="1:9" x14ac:dyDescent="0.25">
      <c r="A3024" s="3">
        <v>44921</v>
      </c>
      <c r="B3024" s="1">
        <v>16842.25</v>
      </c>
      <c r="C3024" s="1">
        <v>16920.123047000001</v>
      </c>
      <c r="D3024" s="1">
        <v>16812.369140999999</v>
      </c>
      <c r="E3024" s="1">
        <v>16919.804688</v>
      </c>
      <c r="F3024" s="1">
        <v>16919.804688</v>
      </c>
      <c r="G3024" s="5">
        <f t="shared" si="94"/>
        <v>4.6204977539154868E-3</v>
      </c>
      <c r="H3024" s="5">
        <f t="shared" si="95"/>
        <v>4.6098560216446876E-3</v>
      </c>
      <c r="I3024" s="2">
        <v>11886957804</v>
      </c>
    </row>
    <row r="3025" spans="1:9" x14ac:dyDescent="0.25">
      <c r="A3025" s="3">
        <v>44922</v>
      </c>
      <c r="B3025" s="1">
        <v>16919.291015999999</v>
      </c>
      <c r="C3025" s="1">
        <v>16959.845702999999</v>
      </c>
      <c r="D3025" s="1">
        <v>16642.072265999999</v>
      </c>
      <c r="E3025" s="1">
        <v>16717.173827999999</v>
      </c>
      <c r="F3025" s="1">
        <v>16717.173827999999</v>
      </c>
      <c r="G3025" s="5">
        <f t="shared" si="94"/>
        <v>-1.1975957390555014E-2</v>
      </c>
      <c r="H3025" s="5">
        <f t="shared" si="95"/>
        <v>-1.2048246905407151E-2</v>
      </c>
      <c r="I3025" s="2">
        <v>15748580239</v>
      </c>
    </row>
    <row r="3026" spans="1:9" x14ac:dyDescent="0.25">
      <c r="A3026" s="3">
        <v>44923</v>
      </c>
      <c r="B3026" s="1">
        <v>16716.400390999999</v>
      </c>
      <c r="C3026" s="1">
        <v>16768.169922000001</v>
      </c>
      <c r="D3026" s="1">
        <v>16497.556640999999</v>
      </c>
      <c r="E3026" s="1">
        <v>16552.572265999999</v>
      </c>
      <c r="F3026" s="1">
        <v>16552.572265999999</v>
      </c>
      <c r="G3026" s="5">
        <f t="shared" si="94"/>
        <v>-9.846255335594134E-3</v>
      </c>
      <c r="H3026" s="5">
        <f t="shared" si="95"/>
        <v>-9.8950502701178351E-3</v>
      </c>
      <c r="I3026" s="2">
        <v>17005713920</v>
      </c>
    </row>
    <row r="3027" spans="1:9" x14ac:dyDescent="0.25">
      <c r="A3027" s="3">
        <v>44924</v>
      </c>
      <c r="B3027" s="1">
        <v>16552.322265999999</v>
      </c>
      <c r="C3027" s="1">
        <v>16651.755859000001</v>
      </c>
      <c r="D3027" s="1">
        <v>16508.683593999998</v>
      </c>
      <c r="E3027" s="1">
        <v>16642.341797000001</v>
      </c>
      <c r="F3027" s="1">
        <v>16642.341797000001</v>
      </c>
      <c r="G3027" s="5">
        <f t="shared" si="94"/>
        <v>5.4232979356563238E-3</v>
      </c>
      <c r="H3027" s="5">
        <f t="shared" si="95"/>
        <v>5.4086448103754028E-3</v>
      </c>
      <c r="I3027" s="2">
        <v>14472237479</v>
      </c>
    </row>
    <row r="3028" spans="1:9" x14ac:dyDescent="0.25">
      <c r="A3028" s="3">
        <v>44925</v>
      </c>
      <c r="B3028" s="1">
        <v>16641.330077999999</v>
      </c>
      <c r="C3028" s="1">
        <v>16643.427734000001</v>
      </c>
      <c r="D3028" s="1">
        <v>16408.474609000001</v>
      </c>
      <c r="E3028" s="1">
        <v>16602.585938</v>
      </c>
      <c r="F3028" s="1">
        <v>16602.585938</v>
      </c>
      <c r="G3028" s="5">
        <f t="shared" si="94"/>
        <v>-2.388838030424778E-3</v>
      </c>
      <c r="H3028" s="5">
        <f t="shared" si="95"/>
        <v>-2.3916958561548771E-3</v>
      </c>
      <c r="I3028" s="2">
        <v>15929162910</v>
      </c>
    </row>
    <row r="3029" spans="1:9" x14ac:dyDescent="0.25">
      <c r="A3029" s="3">
        <v>44926</v>
      </c>
      <c r="B3029" s="1">
        <v>16603.673827999999</v>
      </c>
      <c r="C3029" s="1">
        <v>16628.986327999999</v>
      </c>
      <c r="D3029" s="1">
        <v>16517.519531000002</v>
      </c>
      <c r="E3029" s="1">
        <v>16547.496093999998</v>
      </c>
      <c r="F3029" s="1">
        <v>16547.496093999998</v>
      </c>
      <c r="G3029" s="5">
        <f t="shared" si="94"/>
        <v>-3.3181484020456953E-3</v>
      </c>
      <c r="H3029" s="5">
        <f t="shared" si="95"/>
        <v>-3.3236656645661152E-3</v>
      </c>
      <c r="I3029" s="2">
        <v>11239186456</v>
      </c>
    </row>
    <row r="3030" spans="1:9" x14ac:dyDescent="0.25">
      <c r="A3030" s="3">
        <v>44927</v>
      </c>
      <c r="B3030" s="1">
        <v>16547.914063</v>
      </c>
      <c r="C3030" s="1">
        <v>16630.439452999999</v>
      </c>
      <c r="D3030" s="1">
        <v>16521.234375</v>
      </c>
      <c r="E3030" s="1">
        <v>16625.080077999999</v>
      </c>
      <c r="F3030" s="1">
        <v>16625.080077999999</v>
      </c>
      <c r="G3030" s="5">
        <f t="shared" si="94"/>
        <v>4.6885633668849458E-3</v>
      </c>
      <c r="H3030" s="5">
        <f t="shared" si="95"/>
        <v>4.6776062889504087E-3</v>
      </c>
      <c r="I3030" s="2">
        <v>9244361700</v>
      </c>
    </row>
    <row r="3031" spans="1:9" x14ac:dyDescent="0.25">
      <c r="A3031" s="3">
        <v>44928</v>
      </c>
      <c r="B3031" s="1">
        <v>16625.509765999999</v>
      </c>
      <c r="C3031" s="1">
        <v>16759.34375</v>
      </c>
      <c r="D3031" s="1">
        <v>16572.228515999999</v>
      </c>
      <c r="E3031" s="1">
        <v>16688.470702999999</v>
      </c>
      <c r="F3031" s="1">
        <v>16688.470702999999</v>
      </c>
      <c r="G3031" s="5">
        <f t="shared" si="94"/>
        <v>3.8129515588851692E-3</v>
      </c>
      <c r="H3031" s="5">
        <f t="shared" si="95"/>
        <v>3.8057006847331694E-3</v>
      </c>
      <c r="I3031" s="2">
        <v>12097775227</v>
      </c>
    </row>
    <row r="3032" spans="1:9" x14ac:dyDescent="0.25">
      <c r="A3032" s="3">
        <v>44929</v>
      </c>
      <c r="B3032" s="1">
        <v>16688.847656000002</v>
      </c>
      <c r="C3032" s="1">
        <v>16760.447265999999</v>
      </c>
      <c r="D3032" s="1">
        <v>16622.371093999998</v>
      </c>
      <c r="E3032" s="1">
        <v>16679.857422000001</v>
      </c>
      <c r="F3032" s="1">
        <v>16679.857422000001</v>
      </c>
      <c r="G3032" s="5">
        <f t="shared" si="94"/>
        <v>-5.1612164789005543E-4</v>
      </c>
      <c r="H3032" s="5">
        <f t="shared" si="95"/>
        <v>-5.1625488451401819E-4</v>
      </c>
      <c r="I3032" s="2">
        <v>13903079207</v>
      </c>
    </row>
    <row r="3033" spans="1:9" x14ac:dyDescent="0.25">
      <c r="A3033" s="3">
        <v>44930</v>
      </c>
      <c r="B3033" s="1">
        <v>16680.205077999999</v>
      </c>
      <c r="C3033" s="1">
        <v>16964.585938</v>
      </c>
      <c r="D3033" s="1">
        <v>16667.763672000001</v>
      </c>
      <c r="E3033" s="1">
        <v>16863.238281000002</v>
      </c>
      <c r="F3033" s="1">
        <v>16863.238281000002</v>
      </c>
      <c r="G3033" s="5">
        <f t="shared" si="94"/>
        <v>1.0994150271220526E-2</v>
      </c>
      <c r="H3033" s="5">
        <f t="shared" si="95"/>
        <v>1.0934153939716109E-2</v>
      </c>
      <c r="I3033" s="2">
        <v>18421743322</v>
      </c>
    </row>
    <row r="3034" spans="1:9" x14ac:dyDescent="0.25">
      <c r="A3034" s="3">
        <v>44931</v>
      </c>
      <c r="B3034" s="1">
        <v>16863.472656000002</v>
      </c>
      <c r="C3034" s="1">
        <v>16884.021484000001</v>
      </c>
      <c r="D3034" s="1">
        <v>16790.283202999999</v>
      </c>
      <c r="E3034" s="1">
        <v>16836.736327999999</v>
      </c>
      <c r="F3034" s="1">
        <v>16836.736327999999</v>
      </c>
      <c r="G3034" s="5">
        <f t="shared" si="94"/>
        <v>-1.5715814814680762E-3</v>
      </c>
      <c r="H3034" s="5">
        <f t="shared" si="95"/>
        <v>-1.5728177110378438E-3</v>
      </c>
      <c r="I3034" s="2">
        <v>13692758566</v>
      </c>
    </row>
    <row r="3035" spans="1:9" x14ac:dyDescent="0.25">
      <c r="A3035" s="3">
        <v>44932</v>
      </c>
      <c r="B3035" s="1">
        <v>16836.472656000002</v>
      </c>
      <c r="C3035" s="1">
        <v>16991.994140999999</v>
      </c>
      <c r="D3035" s="1">
        <v>16716.421875</v>
      </c>
      <c r="E3035" s="1">
        <v>16951.96875</v>
      </c>
      <c r="F3035" s="1">
        <v>16951.96875</v>
      </c>
      <c r="G3035" s="5">
        <f t="shared" si="94"/>
        <v>6.8441068242166558E-3</v>
      </c>
      <c r="H3035" s="5">
        <f t="shared" si="95"/>
        <v>6.8207922429774533E-3</v>
      </c>
      <c r="I3035" s="2">
        <v>14413662913</v>
      </c>
    </row>
    <row r="3036" spans="1:9" x14ac:dyDescent="0.25">
      <c r="A3036" s="3">
        <v>44933</v>
      </c>
      <c r="B3036" s="1">
        <v>16952.117188</v>
      </c>
      <c r="C3036" s="1">
        <v>16975.017577999999</v>
      </c>
      <c r="D3036" s="1">
        <v>16914.191406000002</v>
      </c>
      <c r="E3036" s="1">
        <v>16955.078125</v>
      </c>
      <c r="F3036" s="1">
        <v>16955.078125</v>
      </c>
      <c r="G3036" s="5">
        <f t="shared" si="94"/>
        <v>1.8342264818071996E-4</v>
      </c>
      <c r="H3036" s="5">
        <f t="shared" si="95"/>
        <v>1.8340582830339856E-4</v>
      </c>
      <c r="I3036" s="2">
        <v>7714767174</v>
      </c>
    </row>
    <row r="3037" spans="1:9" x14ac:dyDescent="0.25">
      <c r="A3037" s="3">
        <v>44934</v>
      </c>
      <c r="B3037" s="1">
        <v>16954.146484000001</v>
      </c>
      <c r="C3037" s="1">
        <v>17091.144531000002</v>
      </c>
      <c r="D3037" s="1">
        <v>16924.050781000002</v>
      </c>
      <c r="E3037" s="1">
        <v>17091.144531000002</v>
      </c>
      <c r="F3037" s="1">
        <v>17091.144531000002</v>
      </c>
      <c r="G3037" s="5">
        <f t="shared" si="94"/>
        <v>8.0251122995047552E-3</v>
      </c>
      <c r="H3037" s="5">
        <f t="shared" si="95"/>
        <v>7.993082334393848E-3</v>
      </c>
      <c r="I3037" s="2">
        <v>9768827914</v>
      </c>
    </row>
    <row r="3038" spans="1:9" x14ac:dyDescent="0.25">
      <c r="A3038" s="3">
        <v>44935</v>
      </c>
      <c r="B3038" s="1">
        <v>17093.992188</v>
      </c>
      <c r="C3038" s="1">
        <v>17389.957031000002</v>
      </c>
      <c r="D3038" s="1">
        <v>17093.992188</v>
      </c>
      <c r="E3038" s="1">
        <v>17196.554688</v>
      </c>
      <c r="F3038" s="1">
        <v>17196.554688</v>
      </c>
      <c r="G3038" s="5">
        <f t="shared" si="94"/>
        <v>6.1675306067889846E-3</v>
      </c>
      <c r="H3038" s="5">
        <f t="shared" si="95"/>
        <v>6.148589231009507E-3</v>
      </c>
      <c r="I3038" s="2">
        <v>18624736866</v>
      </c>
    </row>
    <row r="3039" spans="1:9" x14ac:dyDescent="0.25">
      <c r="A3039" s="3">
        <v>44936</v>
      </c>
      <c r="B3039" s="1">
        <v>17192.949218999998</v>
      </c>
      <c r="C3039" s="1">
        <v>17484.720702999999</v>
      </c>
      <c r="D3039" s="1">
        <v>17162.990234000001</v>
      </c>
      <c r="E3039" s="1">
        <v>17446.292968999998</v>
      </c>
      <c r="F3039" s="1">
        <v>17446.292968999998</v>
      </c>
      <c r="G3039" s="5">
        <f t="shared" si="94"/>
        <v>1.4522576500411999E-2</v>
      </c>
      <c r="H3039" s="5">
        <f t="shared" si="95"/>
        <v>1.4418133856141475E-2</v>
      </c>
      <c r="I3039" s="2">
        <v>15808338949</v>
      </c>
    </row>
    <row r="3040" spans="1:9" x14ac:dyDescent="0.25">
      <c r="A3040" s="3">
        <v>44937</v>
      </c>
      <c r="B3040" s="1">
        <v>17446.359375</v>
      </c>
      <c r="C3040" s="1">
        <v>17934.896484000001</v>
      </c>
      <c r="D3040" s="1">
        <v>17337.994140999999</v>
      </c>
      <c r="E3040" s="1">
        <v>17934.896484000001</v>
      </c>
      <c r="F3040" s="1">
        <v>17934.896484000001</v>
      </c>
      <c r="G3040" s="5">
        <f t="shared" si="94"/>
        <v>2.8006150983947986E-2</v>
      </c>
      <c r="H3040" s="5">
        <f t="shared" si="95"/>
        <v>2.7621150462492694E-2</v>
      </c>
      <c r="I3040" s="2">
        <v>18372283782</v>
      </c>
    </row>
    <row r="3041" spans="1:9" x14ac:dyDescent="0.25">
      <c r="A3041" s="3">
        <v>44938</v>
      </c>
      <c r="B3041" s="1">
        <v>18117.59375</v>
      </c>
      <c r="C3041" s="1">
        <v>19030.087890999999</v>
      </c>
      <c r="D3041" s="1">
        <v>17995.203125</v>
      </c>
      <c r="E3041" s="1">
        <v>18869.587890999999</v>
      </c>
      <c r="F3041" s="1">
        <v>18869.587890999999</v>
      </c>
      <c r="G3041" s="5">
        <f t="shared" si="94"/>
        <v>5.2115796031153572E-2</v>
      </c>
      <c r="H3041" s="5">
        <f t="shared" si="95"/>
        <v>5.0803180530969765E-2</v>
      </c>
      <c r="I3041" s="2">
        <v>34971338710</v>
      </c>
    </row>
    <row r="3042" spans="1:9" x14ac:dyDescent="0.25">
      <c r="A3042" s="3">
        <v>44939</v>
      </c>
      <c r="B3042" s="1">
        <v>18868.90625</v>
      </c>
      <c r="C3042" s="1">
        <v>19964.322265999999</v>
      </c>
      <c r="D3042" s="1">
        <v>18753.164063</v>
      </c>
      <c r="E3042" s="1">
        <v>19909.574218999998</v>
      </c>
      <c r="F3042" s="1">
        <v>19909.574218999998</v>
      </c>
      <c r="G3042" s="5">
        <f t="shared" si="94"/>
        <v>5.5114416594971294E-2</v>
      </c>
      <c r="H3042" s="5">
        <f t="shared" si="95"/>
        <v>5.3649212796351993E-2</v>
      </c>
      <c r="I3042" s="2">
        <v>29225029694</v>
      </c>
    </row>
    <row r="3043" spans="1:9" x14ac:dyDescent="0.25">
      <c r="A3043" s="3">
        <v>44940</v>
      </c>
      <c r="B3043" s="1">
        <v>19910.537109000001</v>
      </c>
      <c r="C3043" s="1">
        <v>21075.142577999999</v>
      </c>
      <c r="D3043" s="1">
        <v>19907.828125</v>
      </c>
      <c r="E3043" s="1">
        <v>20976.298827999999</v>
      </c>
      <c r="F3043" s="1">
        <v>20976.298827999999</v>
      </c>
      <c r="G3043" s="5">
        <f t="shared" si="94"/>
        <v>5.3578474218801242E-2</v>
      </c>
      <c r="H3043" s="5">
        <f t="shared" si="95"/>
        <v>5.2192440542326163E-2</v>
      </c>
      <c r="I3043" s="2">
        <v>38967784639</v>
      </c>
    </row>
    <row r="3044" spans="1:9" x14ac:dyDescent="0.25">
      <c r="A3044" s="3">
        <v>44941</v>
      </c>
      <c r="B3044" s="1">
        <v>20977.484375</v>
      </c>
      <c r="C3044" s="1">
        <v>20993.748047000001</v>
      </c>
      <c r="D3044" s="1">
        <v>20606.986327999999</v>
      </c>
      <c r="E3044" s="1">
        <v>20880.798827999999</v>
      </c>
      <c r="F3044" s="1">
        <v>20880.798827999999</v>
      </c>
      <c r="G3044" s="5">
        <f t="shared" si="94"/>
        <v>-4.5527574136445814E-3</v>
      </c>
      <c r="H3044" s="5">
        <f t="shared" si="95"/>
        <v>-4.5631527773909719E-3</v>
      </c>
      <c r="I3044" s="2">
        <v>19298407543</v>
      </c>
    </row>
    <row r="3045" spans="1:9" x14ac:dyDescent="0.25">
      <c r="A3045" s="3">
        <v>44942</v>
      </c>
      <c r="B3045" s="1">
        <v>20882.224609000001</v>
      </c>
      <c r="C3045" s="1">
        <v>21360.875</v>
      </c>
      <c r="D3045" s="1">
        <v>20715.746093999998</v>
      </c>
      <c r="E3045" s="1">
        <v>21169.632813</v>
      </c>
      <c r="F3045" s="1">
        <v>21169.632813</v>
      </c>
      <c r="G3045" s="5">
        <f t="shared" si="94"/>
        <v>1.3832516053585486E-2</v>
      </c>
      <c r="H3045" s="5">
        <f t="shared" si="95"/>
        <v>1.3737719981882205E-2</v>
      </c>
      <c r="I3045" s="2">
        <v>26792494050</v>
      </c>
    </row>
    <row r="3046" spans="1:9" x14ac:dyDescent="0.25">
      <c r="A3046" s="3">
        <v>44943</v>
      </c>
      <c r="B3046" s="1">
        <v>21175.833984000001</v>
      </c>
      <c r="C3046" s="1">
        <v>21438.660156000002</v>
      </c>
      <c r="D3046" s="1">
        <v>20978.533202999999</v>
      </c>
      <c r="E3046" s="1">
        <v>21161.519531000002</v>
      </c>
      <c r="F3046" s="1">
        <v>21161.519531000002</v>
      </c>
      <c r="G3046" s="5">
        <f t="shared" si="94"/>
        <v>-3.8325095535030052E-4</v>
      </c>
      <c r="H3046" s="5">
        <f t="shared" si="95"/>
        <v>-3.8332441476720755E-4</v>
      </c>
      <c r="I3046" s="2">
        <v>24999983362</v>
      </c>
    </row>
    <row r="3047" spans="1:9" x14ac:dyDescent="0.25">
      <c r="A3047" s="3">
        <v>44944</v>
      </c>
      <c r="B3047" s="1">
        <v>21161.050781000002</v>
      </c>
      <c r="C3047" s="1">
        <v>21564.501952999999</v>
      </c>
      <c r="D3047" s="1">
        <v>20541.544922000001</v>
      </c>
      <c r="E3047" s="1">
        <v>20688.78125</v>
      </c>
      <c r="F3047" s="1">
        <v>20688.78125</v>
      </c>
      <c r="G3047" s="5">
        <f t="shared" si="94"/>
        <v>-2.2339524357288032E-2</v>
      </c>
      <c r="H3047" s="5">
        <f t="shared" si="95"/>
        <v>-2.2592831141486799E-2</v>
      </c>
      <c r="I3047" s="2">
        <v>30005625418</v>
      </c>
    </row>
    <row r="3048" spans="1:9" x14ac:dyDescent="0.25">
      <c r="A3048" s="3">
        <v>44945</v>
      </c>
      <c r="B3048" s="1">
        <v>20686.746093999998</v>
      </c>
      <c r="C3048" s="1">
        <v>21163.011718999998</v>
      </c>
      <c r="D3048" s="1">
        <v>20685.380859000001</v>
      </c>
      <c r="E3048" s="1">
        <v>21086.792968999998</v>
      </c>
      <c r="F3048" s="1">
        <v>21086.792968999998</v>
      </c>
      <c r="G3048" s="5">
        <f t="shared" si="94"/>
        <v>1.9238045692034023E-2</v>
      </c>
      <c r="H3048" s="5">
        <f t="shared" si="95"/>
        <v>1.9055334114753571E-2</v>
      </c>
      <c r="I3048" s="2">
        <v>21152848261</v>
      </c>
    </row>
    <row r="3049" spans="1:9" x14ac:dyDescent="0.25">
      <c r="A3049" s="3">
        <v>44946</v>
      </c>
      <c r="B3049" s="1">
        <v>21085.373047000001</v>
      </c>
      <c r="C3049" s="1">
        <v>22692.357422000001</v>
      </c>
      <c r="D3049" s="1">
        <v>20919.126952999999</v>
      </c>
      <c r="E3049" s="1">
        <v>22676.552734000001</v>
      </c>
      <c r="F3049" s="1">
        <v>22676.552734000001</v>
      </c>
      <c r="G3049" s="5">
        <f t="shared" si="94"/>
        <v>7.539125401084612E-2</v>
      </c>
      <c r="H3049" s="5">
        <f t="shared" si="95"/>
        <v>7.2684552582655174E-2</v>
      </c>
      <c r="I3049" s="2">
        <v>28799154319</v>
      </c>
    </row>
    <row r="3050" spans="1:9" x14ac:dyDescent="0.25">
      <c r="A3050" s="3">
        <v>44947</v>
      </c>
      <c r="B3050" s="1">
        <v>22677.427734000001</v>
      </c>
      <c r="C3050" s="1">
        <v>23282.347656000002</v>
      </c>
      <c r="D3050" s="1">
        <v>22511.833984000001</v>
      </c>
      <c r="E3050" s="1">
        <v>22777.625</v>
      </c>
      <c r="F3050" s="1">
        <v>22777.625</v>
      </c>
      <c r="G3050" s="5">
        <f t="shared" si="94"/>
        <v>4.4571265829331796E-3</v>
      </c>
      <c r="H3050" s="5">
        <f t="shared" si="95"/>
        <v>4.4472230109899478E-3</v>
      </c>
      <c r="I3050" s="2">
        <v>32442278429</v>
      </c>
    </row>
    <row r="3051" spans="1:9" x14ac:dyDescent="0.25">
      <c r="A3051" s="3">
        <v>44948</v>
      </c>
      <c r="B3051" s="1">
        <v>22777.986327999999</v>
      </c>
      <c r="C3051" s="1">
        <v>23056.730468999998</v>
      </c>
      <c r="D3051" s="1">
        <v>22387.900390999999</v>
      </c>
      <c r="E3051" s="1">
        <v>22720.416015999999</v>
      </c>
      <c r="F3051" s="1">
        <v>22720.416015999999</v>
      </c>
      <c r="G3051" s="5">
        <f t="shared" si="94"/>
        <v>-2.511630778011309E-3</v>
      </c>
      <c r="H3051" s="5">
        <f t="shared" si="95"/>
        <v>-2.5147902139268517E-3</v>
      </c>
      <c r="I3051" s="2">
        <v>24746386230</v>
      </c>
    </row>
    <row r="3052" spans="1:9" x14ac:dyDescent="0.25">
      <c r="A3052" s="3">
        <v>44949</v>
      </c>
      <c r="B3052" s="1">
        <v>22721.087890999999</v>
      </c>
      <c r="C3052" s="1">
        <v>23126.486327999999</v>
      </c>
      <c r="D3052" s="1">
        <v>22654.304688</v>
      </c>
      <c r="E3052" s="1">
        <v>22934.431640999999</v>
      </c>
      <c r="F3052" s="1">
        <v>22934.431640999999</v>
      </c>
      <c r="G3052" s="5">
        <f t="shared" si="94"/>
        <v>9.419529327688636E-3</v>
      </c>
      <c r="H3052" s="5">
        <f t="shared" si="95"/>
        <v>9.3754421984154172E-3</v>
      </c>
      <c r="I3052" s="2">
        <v>26518700512</v>
      </c>
    </row>
    <row r="3053" spans="1:9" x14ac:dyDescent="0.25">
      <c r="A3053" s="3">
        <v>44950</v>
      </c>
      <c r="B3053" s="1">
        <v>22929.626952999999</v>
      </c>
      <c r="C3053" s="1">
        <v>23134.011718999998</v>
      </c>
      <c r="D3053" s="1">
        <v>22549.744140999999</v>
      </c>
      <c r="E3053" s="1">
        <v>22636.46875</v>
      </c>
      <c r="F3053" s="1">
        <v>22636.46875</v>
      </c>
      <c r="G3053" s="5">
        <f t="shared" si="94"/>
        <v>-1.2991945720046916E-2</v>
      </c>
      <c r="H3053" s="5">
        <f t="shared" si="95"/>
        <v>-1.3077079217256914E-2</v>
      </c>
      <c r="I3053" s="2">
        <v>26405069715</v>
      </c>
    </row>
    <row r="3054" spans="1:9" x14ac:dyDescent="0.25">
      <c r="A3054" s="3">
        <v>44951</v>
      </c>
      <c r="B3054" s="1">
        <v>22639.267577999999</v>
      </c>
      <c r="C3054" s="1">
        <v>23722.099609000001</v>
      </c>
      <c r="D3054" s="1">
        <v>22406.076172000001</v>
      </c>
      <c r="E3054" s="1">
        <v>23117.859375</v>
      </c>
      <c r="F3054" s="1">
        <v>23117.859375</v>
      </c>
      <c r="G3054" s="5">
        <f t="shared" si="94"/>
        <v>2.1266153759075257E-2</v>
      </c>
      <c r="H3054" s="5">
        <f t="shared" si="95"/>
        <v>2.1043184701323454E-2</v>
      </c>
      <c r="I3054" s="2">
        <v>30685366709</v>
      </c>
    </row>
    <row r="3055" spans="1:9" x14ac:dyDescent="0.25">
      <c r="A3055" s="3">
        <v>44952</v>
      </c>
      <c r="B3055" s="1">
        <v>23108.955077999999</v>
      </c>
      <c r="C3055" s="1">
        <v>23237.078125</v>
      </c>
      <c r="D3055" s="1">
        <v>22911.373047000001</v>
      </c>
      <c r="E3055" s="1">
        <v>23032.777343999998</v>
      </c>
      <c r="F3055" s="1">
        <v>23032.777343999998</v>
      </c>
      <c r="G3055" s="5">
        <f t="shared" si="94"/>
        <v>-3.6803593974626958E-3</v>
      </c>
      <c r="H3055" s="5">
        <f t="shared" si="95"/>
        <v>-3.6871485829906526E-3</v>
      </c>
      <c r="I3055" s="2">
        <v>26357839322</v>
      </c>
    </row>
    <row r="3056" spans="1:9" x14ac:dyDescent="0.25">
      <c r="A3056" s="3">
        <v>44953</v>
      </c>
      <c r="B3056" s="1">
        <v>23030.716797000001</v>
      </c>
      <c r="C3056" s="1">
        <v>23417.720702999999</v>
      </c>
      <c r="D3056" s="1">
        <v>22654.59375</v>
      </c>
      <c r="E3056" s="1">
        <v>23078.728515999999</v>
      </c>
      <c r="F3056" s="1">
        <v>23078.728515999999</v>
      </c>
      <c r="G3056" s="5">
        <f t="shared" si="94"/>
        <v>1.9950339168268716E-3</v>
      </c>
      <c r="H3056" s="5">
        <f t="shared" si="95"/>
        <v>1.9930464795597375E-3</v>
      </c>
      <c r="I3056" s="2">
        <v>25383335641</v>
      </c>
    </row>
    <row r="3057" spans="1:9" x14ac:dyDescent="0.25">
      <c r="A3057" s="3">
        <v>44954</v>
      </c>
      <c r="B3057" s="1">
        <v>23079.964843999998</v>
      </c>
      <c r="C3057" s="1">
        <v>23165.896484000001</v>
      </c>
      <c r="D3057" s="1">
        <v>22908.845702999999</v>
      </c>
      <c r="E3057" s="1">
        <v>23031.089843999998</v>
      </c>
      <c r="F3057" s="1">
        <v>23031.089843999998</v>
      </c>
      <c r="G3057" s="5">
        <f t="shared" si="94"/>
        <v>-2.064180960704709E-3</v>
      </c>
      <c r="H3057" s="5">
        <f t="shared" si="95"/>
        <v>-2.0663143184872636E-3</v>
      </c>
      <c r="I3057" s="2">
        <v>14712928379</v>
      </c>
    </row>
    <row r="3058" spans="1:9" x14ac:dyDescent="0.25">
      <c r="A3058" s="3">
        <v>44955</v>
      </c>
      <c r="B3058" s="1">
        <v>23031.449218999998</v>
      </c>
      <c r="C3058" s="1">
        <v>23919.890625</v>
      </c>
      <c r="D3058" s="1">
        <v>22985.070313</v>
      </c>
      <c r="E3058" s="1">
        <v>23774.566406000002</v>
      </c>
      <c r="F3058" s="1">
        <v>23774.566406000002</v>
      </c>
      <c r="G3058" s="5">
        <f t="shared" si="94"/>
        <v>3.2281432057097881E-2</v>
      </c>
      <c r="H3058" s="5">
        <f t="shared" si="95"/>
        <v>3.1771335363673985E-2</v>
      </c>
      <c r="I3058" s="2">
        <v>27423687259</v>
      </c>
    </row>
    <row r="3059" spans="1:9" x14ac:dyDescent="0.25">
      <c r="A3059" s="3">
        <v>44956</v>
      </c>
      <c r="B3059" s="1">
        <v>23774.648438</v>
      </c>
      <c r="C3059" s="1">
        <v>23789.347656000002</v>
      </c>
      <c r="D3059" s="1">
        <v>22657.582031000002</v>
      </c>
      <c r="E3059" s="1">
        <v>22840.138672000001</v>
      </c>
      <c r="F3059" s="1">
        <v>22840.138672000001</v>
      </c>
      <c r="G3059" s="5">
        <f t="shared" si="94"/>
        <v>-3.9303670907923638E-2</v>
      </c>
      <c r="H3059" s="5">
        <f t="shared" si="95"/>
        <v>-4.0096914649963504E-2</v>
      </c>
      <c r="I3059" s="2">
        <v>27205595568</v>
      </c>
    </row>
    <row r="3060" spans="1:9" x14ac:dyDescent="0.25">
      <c r="A3060" s="3">
        <v>44957</v>
      </c>
      <c r="B3060" s="1">
        <v>22840.796875</v>
      </c>
      <c r="C3060" s="1">
        <v>23225.021484000001</v>
      </c>
      <c r="D3060" s="1">
        <v>22765.568359000001</v>
      </c>
      <c r="E3060" s="1">
        <v>23139.283202999999</v>
      </c>
      <c r="F3060" s="1">
        <v>23139.283202999999</v>
      </c>
      <c r="G3060" s="5">
        <f t="shared" si="94"/>
        <v>1.3097316758707844E-2</v>
      </c>
      <c r="H3060" s="5">
        <f t="shared" si="95"/>
        <v>1.301228852863922E-2</v>
      </c>
      <c r="I3060" s="2">
        <v>22837828665</v>
      </c>
    </row>
    <row r="3061" spans="1:9" x14ac:dyDescent="0.25">
      <c r="A3061" s="3">
        <v>44958</v>
      </c>
      <c r="B3061" s="1">
        <v>23137.835938</v>
      </c>
      <c r="C3061" s="1">
        <v>23764.539063</v>
      </c>
      <c r="D3061" s="1">
        <v>22877.75</v>
      </c>
      <c r="E3061" s="1">
        <v>23723.769531000002</v>
      </c>
      <c r="F3061" s="1">
        <v>23723.769531000002</v>
      </c>
      <c r="G3061" s="5">
        <f t="shared" si="94"/>
        <v>2.5259482883386086E-2</v>
      </c>
      <c r="H3061" s="5">
        <f t="shared" si="95"/>
        <v>2.4945734584868182E-2</v>
      </c>
      <c r="I3061" s="2">
        <v>26683255504</v>
      </c>
    </row>
    <row r="3062" spans="1:9" x14ac:dyDescent="0.25">
      <c r="A3062" s="3">
        <v>44959</v>
      </c>
      <c r="B3062" s="1">
        <v>23720.824218999998</v>
      </c>
      <c r="C3062" s="1">
        <v>24167.210938</v>
      </c>
      <c r="D3062" s="1">
        <v>23468.595702999999</v>
      </c>
      <c r="E3062" s="1">
        <v>23471.871093999998</v>
      </c>
      <c r="F3062" s="1">
        <v>23471.871093999998</v>
      </c>
      <c r="G3062" s="5">
        <f t="shared" si="94"/>
        <v>-1.0617976905855753E-2</v>
      </c>
      <c r="H3062" s="5">
        <f t="shared" si="95"/>
        <v>-1.0674749856179335E-2</v>
      </c>
      <c r="I3062" s="2">
        <v>32066936882</v>
      </c>
    </row>
    <row r="3063" spans="1:9" x14ac:dyDescent="0.25">
      <c r="A3063" s="3">
        <v>44960</v>
      </c>
      <c r="B3063" s="1">
        <v>23469.412109000001</v>
      </c>
      <c r="C3063" s="1">
        <v>23678.103515999999</v>
      </c>
      <c r="D3063" s="1">
        <v>23279.955077999999</v>
      </c>
      <c r="E3063" s="1">
        <v>23449.322265999999</v>
      </c>
      <c r="F3063" s="1">
        <v>23449.322265999999</v>
      </c>
      <c r="G3063" s="5">
        <f t="shared" si="94"/>
        <v>-9.6067449883718847E-4</v>
      </c>
      <c r="H3063" s="5">
        <f t="shared" si="95"/>
        <v>-9.6113624233062282E-4</v>
      </c>
      <c r="I3063" s="2">
        <v>27083066007</v>
      </c>
    </row>
    <row r="3064" spans="1:9" x14ac:dyDescent="0.25">
      <c r="A3064" s="3">
        <v>44961</v>
      </c>
      <c r="B3064" s="1">
        <v>23446.320313</v>
      </c>
      <c r="C3064" s="1">
        <v>23556.949218999998</v>
      </c>
      <c r="D3064" s="1">
        <v>23291.794922000001</v>
      </c>
      <c r="E3064" s="1">
        <v>23331.847656000002</v>
      </c>
      <c r="F3064" s="1">
        <v>23331.847656000002</v>
      </c>
      <c r="G3064" s="5">
        <f t="shared" si="94"/>
        <v>-5.0097230387902147E-3</v>
      </c>
      <c r="H3064" s="5">
        <f t="shared" si="95"/>
        <v>-5.0223137695711755E-3</v>
      </c>
      <c r="I3064" s="2">
        <v>15639298538</v>
      </c>
    </row>
    <row r="3065" spans="1:9" x14ac:dyDescent="0.25">
      <c r="A3065" s="3">
        <v>44962</v>
      </c>
      <c r="B3065" s="1">
        <v>23332.248047000001</v>
      </c>
      <c r="C3065" s="1">
        <v>23423.435547000001</v>
      </c>
      <c r="D3065" s="1">
        <v>22841.759765999999</v>
      </c>
      <c r="E3065" s="1">
        <v>22955.666015999999</v>
      </c>
      <c r="F3065" s="1">
        <v>22955.666015999999</v>
      </c>
      <c r="G3065" s="5">
        <f t="shared" si="94"/>
        <v>-1.6123096873695841E-2</v>
      </c>
      <c r="H3065" s="5">
        <f t="shared" si="95"/>
        <v>-1.6254488204225193E-2</v>
      </c>
      <c r="I3065" s="2">
        <v>19564262605</v>
      </c>
    </row>
    <row r="3066" spans="1:9" x14ac:dyDescent="0.25">
      <c r="A3066" s="3">
        <v>44963</v>
      </c>
      <c r="B3066" s="1">
        <v>22954.021484000001</v>
      </c>
      <c r="C3066" s="1">
        <v>23119.279297000001</v>
      </c>
      <c r="D3066" s="1">
        <v>22692.025390999999</v>
      </c>
      <c r="E3066" s="1">
        <v>22760.109375</v>
      </c>
      <c r="F3066" s="1">
        <v>22760.109375</v>
      </c>
      <c r="G3066" s="5">
        <f t="shared" si="94"/>
        <v>-8.5188833494831417E-3</v>
      </c>
      <c r="H3066" s="5">
        <f t="shared" si="95"/>
        <v>-8.5553764376211441E-3</v>
      </c>
      <c r="I3066" s="2">
        <v>23825006542</v>
      </c>
    </row>
    <row r="3067" spans="1:9" x14ac:dyDescent="0.25">
      <c r="A3067" s="3">
        <v>44964</v>
      </c>
      <c r="B3067" s="1">
        <v>22757.267577999999</v>
      </c>
      <c r="C3067" s="1">
        <v>23310.974609000001</v>
      </c>
      <c r="D3067" s="1">
        <v>22756.257813</v>
      </c>
      <c r="E3067" s="1">
        <v>23264.291015999999</v>
      </c>
      <c r="F3067" s="1">
        <v>23264.291015999999</v>
      </c>
      <c r="G3067" s="5">
        <f t="shared" si="94"/>
        <v>2.2151986736663076E-2</v>
      </c>
      <c r="H3067" s="5">
        <f t="shared" si="95"/>
        <v>2.1910195731051841E-2</v>
      </c>
      <c r="I3067" s="2">
        <v>27187964471</v>
      </c>
    </row>
    <row r="3068" spans="1:9" x14ac:dyDescent="0.25">
      <c r="A3068" s="3">
        <v>44965</v>
      </c>
      <c r="B3068" s="1">
        <v>23263.416015999999</v>
      </c>
      <c r="C3068" s="1">
        <v>23367.958984000001</v>
      </c>
      <c r="D3068" s="1">
        <v>22731.097656000002</v>
      </c>
      <c r="E3068" s="1">
        <v>22939.398438</v>
      </c>
      <c r="F3068" s="1">
        <v>22939.398438</v>
      </c>
      <c r="G3068" s="5">
        <f t="shared" si="94"/>
        <v>-1.3965290314523426E-2</v>
      </c>
      <c r="H3068" s="5">
        <f t="shared" si="95"/>
        <v>-1.4063722478328608E-2</v>
      </c>
      <c r="I3068" s="2">
        <v>25371367758</v>
      </c>
    </row>
    <row r="3069" spans="1:9" x14ac:dyDescent="0.25">
      <c r="A3069" s="3">
        <v>44966</v>
      </c>
      <c r="B3069" s="1">
        <v>22946.566406000002</v>
      </c>
      <c r="C3069" s="1">
        <v>22996.4375</v>
      </c>
      <c r="D3069" s="1">
        <v>21773.974609000001</v>
      </c>
      <c r="E3069" s="1">
        <v>21819.039063</v>
      </c>
      <c r="F3069" s="1">
        <v>21819.039063</v>
      </c>
      <c r="G3069" s="5">
        <f t="shared" si="94"/>
        <v>-4.8839963176370071E-2</v>
      </c>
      <c r="H3069" s="5">
        <f t="shared" si="95"/>
        <v>-5.0072947919998029E-2</v>
      </c>
      <c r="I3069" s="2">
        <v>32572572185</v>
      </c>
    </row>
    <row r="3070" spans="1:9" x14ac:dyDescent="0.25">
      <c r="A3070" s="3">
        <v>44967</v>
      </c>
      <c r="B3070" s="1">
        <v>21819.005859000001</v>
      </c>
      <c r="C3070" s="1">
        <v>21941.185547000001</v>
      </c>
      <c r="D3070" s="1">
        <v>21539.392577999999</v>
      </c>
      <c r="E3070" s="1">
        <v>21651.183593999998</v>
      </c>
      <c r="F3070" s="1">
        <v>21651.183593999998</v>
      </c>
      <c r="G3070" s="5">
        <f t="shared" si="94"/>
        <v>-7.6930733986652067E-3</v>
      </c>
      <c r="H3070" s="5">
        <f t="shared" si="95"/>
        <v>-7.722817736273653E-3</v>
      </c>
      <c r="I3070" s="2">
        <v>27078406594</v>
      </c>
    </row>
    <row r="3071" spans="1:9" x14ac:dyDescent="0.25">
      <c r="A3071" s="3">
        <v>44968</v>
      </c>
      <c r="B3071" s="1">
        <v>21651.841797000001</v>
      </c>
      <c r="C3071" s="1">
        <v>21891.410156000002</v>
      </c>
      <c r="D3071" s="1">
        <v>21618.449218999998</v>
      </c>
      <c r="E3071" s="1">
        <v>21870.875</v>
      </c>
      <c r="F3071" s="1">
        <v>21870.875</v>
      </c>
      <c r="G3071" s="5">
        <f t="shared" si="94"/>
        <v>1.0146854329981414E-2</v>
      </c>
      <c r="H3071" s="5">
        <f t="shared" si="95"/>
        <v>1.0095720610279446E-2</v>
      </c>
      <c r="I3071" s="2">
        <v>16356226232</v>
      </c>
    </row>
    <row r="3072" spans="1:9" x14ac:dyDescent="0.25">
      <c r="A3072" s="3">
        <v>44969</v>
      </c>
      <c r="B3072" s="1">
        <v>21870.902343999998</v>
      </c>
      <c r="C3072" s="1">
        <v>22060.994140999999</v>
      </c>
      <c r="D3072" s="1">
        <v>21682.828125</v>
      </c>
      <c r="E3072" s="1">
        <v>21788.203125</v>
      </c>
      <c r="F3072" s="1">
        <v>21788.203125</v>
      </c>
      <c r="G3072" s="5">
        <f t="shared" si="94"/>
        <v>-3.7799985140054559E-3</v>
      </c>
      <c r="H3072" s="5">
        <f t="shared" si="95"/>
        <v>-3.7871607629454793E-3</v>
      </c>
      <c r="I3072" s="2">
        <v>17821046406</v>
      </c>
    </row>
    <row r="3073" spans="1:9" x14ac:dyDescent="0.25">
      <c r="A3073" s="3">
        <v>44970</v>
      </c>
      <c r="B3073" s="1">
        <v>21787</v>
      </c>
      <c r="C3073" s="1">
        <v>21898.414063</v>
      </c>
      <c r="D3073" s="1">
        <v>21460.087890999999</v>
      </c>
      <c r="E3073" s="1">
        <v>21808.101563</v>
      </c>
      <c r="F3073" s="1">
        <v>21808.101563</v>
      </c>
      <c r="G3073" s="5">
        <f t="shared" si="94"/>
        <v>9.1326659136781174E-4</v>
      </c>
      <c r="H3073" s="5">
        <f t="shared" si="95"/>
        <v>9.1284981716579778E-4</v>
      </c>
      <c r="I3073" s="2">
        <v>23918742607</v>
      </c>
    </row>
    <row r="3074" spans="1:9" x14ac:dyDescent="0.25">
      <c r="A3074" s="3">
        <v>44971</v>
      </c>
      <c r="B3074" s="1">
        <v>21801.822265999999</v>
      </c>
      <c r="C3074" s="1">
        <v>22293.140625</v>
      </c>
      <c r="D3074" s="1">
        <v>21632.394531000002</v>
      </c>
      <c r="E3074" s="1">
        <v>22220.804688</v>
      </c>
      <c r="F3074" s="1">
        <v>22220.804688</v>
      </c>
      <c r="G3074" s="5">
        <f t="shared" si="94"/>
        <v>1.8924303145221977E-2</v>
      </c>
      <c r="H3074" s="5">
        <f t="shared" si="95"/>
        <v>1.8747466049710379E-2</v>
      </c>
      <c r="I3074" s="2">
        <v>26792596581</v>
      </c>
    </row>
    <row r="3075" spans="1:9" x14ac:dyDescent="0.25">
      <c r="A3075" s="3">
        <v>44972</v>
      </c>
      <c r="B3075" s="1">
        <v>22220.585938</v>
      </c>
      <c r="C3075" s="1">
        <v>24307.841797000001</v>
      </c>
      <c r="D3075" s="1">
        <v>22082.769531000002</v>
      </c>
      <c r="E3075" s="1">
        <v>24307.841797000001</v>
      </c>
      <c r="F3075" s="1">
        <v>24307.841797000001</v>
      </c>
      <c r="G3075" s="5">
        <f t="shared" si="94"/>
        <v>9.3922661141388586E-2</v>
      </c>
      <c r="H3075" s="5">
        <f t="shared" si="95"/>
        <v>8.9770007845837288E-2</v>
      </c>
      <c r="I3075" s="2">
        <v>32483312909</v>
      </c>
    </row>
    <row r="3076" spans="1:9" x14ac:dyDescent="0.25">
      <c r="A3076" s="3">
        <v>44973</v>
      </c>
      <c r="B3076" s="1">
        <v>24307.349609000001</v>
      </c>
      <c r="C3076" s="1">
        <v>25134.117188</v>
      </c>
      <c r="D3076" s="1">
        <v>23602.523438</v>
      </c>
      <c r="E3076" s="1">
        <v>23623.474609000001</v>
      </c>
      <c r="F3076" s="1">
        <v>23623.474609000001</v>
      </c>
      <c r="G3076" s="5">
        <f t="shared" ref="G3076:G3139" si="96">E3076/E3075-1</f>
        <v>-2.8154173197081689E-2</v>
      </c>
      <c r="H3076" s="5">
        <f t="shared" ref="H3076:H3139" si="97">-LN(F3075/F3076)</f>
        <v>-2.8558101502582218E-2</v>
      </c>
      <c r="I3076" s="2">
        <v>39316664596</v>
      </c>
    </row>
    <row r="3077" spans="1:9" x14ac:dyDescent="0.25">
      <c r="A3077" s="3">
        <v>44974</v>
      </c>
      <c r="B3077" s="1">
        <v>23621.283202999999</v>
      </c>
      <c r="C3077" s="1">
        <v>24924.041015999999</v>
      </c>
      <c r="D3077" s="1">
        <v>23460.755859000001</v>
      </c>
      <c r="E3077" s="1">
        <v>24565.601563</v>
      </c>
      <c r="F3077" s="1">
        <v>24565.601563</v>
      </c>
      <c r="G3077" s="5">
        <f t="shared" si="96"/>
        <v>3.9880964574155797E-2</v>
      </c>
      <c r="H3077" s="5">
        <f t="shared" si="97"/>
        <v>3.9106249462328206E-2</v>
      </c>
      <c r="I3077" s="2">
        <v>41358451255</v>
      </c>
    </row>
    <row r="3078" spans="1:9" x14ac:dyDescent="0.25">
      <c r="A3078" s="3">
        <v>44975</v>
      </c>
      <c r="B3078" s="1">
        <v>24565.296875</v>
      </c>
      <c r="C3078" s="1">
        <v>24798.835938</v>
      </c>
      <c r="D3078" s="1">
        <v>24468.373047000001</v>
      </c>
      <c r="E3078" s="1">
        <v>24641.277343999998</v>
      </c>
      <c r="F3078" s="1">
        <v>24641.277343999998</v>
      </c>
      <c r="G3078" s="5">
        <f t="shared" si="96"/>
        <v>3.0805588377684767E-3</v>
      </c>
      <c r="H3078" s="5">
        <f t="shared" si="97"/>
        <v>3.0758236386059881E-3</v>
      </c>
      <c r="I3078" s="2">
        <v>19625427158</v>
      </c>
    </row>
    <row r="3079" spans="1:9" x14ac:dyDescent="0.25">
      <c r="A3079" s="3">
        <v>44976</v>
      </c>
      <c r="B3079" s="1">
        <v>24640.027343999998</v>
      </c>
      <c r="C3079" s="1">
        <v>25093.054688</v>
      </c>
      <c r="D3079" s="1">
        <v>24327.642577999999</v>
      </c>
      <c r="E3079" s="1">
        <v>24327.642577999999</v>
      </c>
      <c r="F3079" s="1">
        <v>24327.642577999999</v>
      </c>
      <c r="G3079" s="5">
        <f t="shared" si="96"/>
        <v>-1.2728023861002025E-2</v>
      </c>
      <c r="H3079" s="5">
        <f t="shared" si="97"/>
        <v>-1.2809719109723353E-2</v>
      </c>
      <c r="I3079" s="2">
        <v>25555105670</v>
      </c>
    </row>
    <row r="3080" spans="1:9" x14ac:dyDescent="0.25">
      <c r="A3080" s="3">
        <v>44977</v>
      </c>
      <c r="B3080" s="1">
        <v>24336.623047000001</v>
      </c>
      <c r="C3080" s="1">
        <v>25020.458984000001</v>
      </c>
      <c r="D3080" s="1">
        <v>23927.910156000002</v>
      </c>
      <c r="E3080" s="1">
        <v>24829.148438</v>
      </c>
      <c r="F3080" s="1">
        <v>24829.148438</v>
      </c>
      <c r="G3080" s="5">
        <f t="shared" si="96"/>
        <v>2.0614650942526014E-2</v>
      </c>
      <c r="H3080" s="5">
        <f t="shared" si="97"/>
        <v>2.0405044769591922E-2</v>
      </c>
      <c r="I3080" s="2">
        <v>28987376573</v>
      </c>
    </row>
    <row r="3081" spans="1:9" x14ac:dyDescent="0.25">
      <c r="A3081" s="3">
        <v>44978</v>
      </c>
      <c r="B3081" s="1">
        <v>24833.048827999999</v>
      </c>
      <c r="C3081" s="1">
        <v>25126.851563</v>
      </c>
      <c r="D3081" s="1">
        <v>24200.363281000002</v>
      </c>
      <c r="E3081" s="1">
        <v>24436.353515999999</v>
      </c>
      <c r="F3081" s="1">
        <v>24436.353515999999</v>
      </c>
      <c r="G3081" s="5">
        <f t="shared" si="96"/>
        <v>-1.5819911141166765E-2</v>
      </c>
      <c r="H3081" s="5">
        <f t="shared" si="97"/>
        <v>-1.5946381542515386E-2</v>
      </c>
      <c r="I3081" s="2">
        <v>31252098714</v>
      </c>
    </row>
    <row r="3082" spans="1:9" x14ac:dyDescent="0.25">
      <c r="A3082" s="3">
        <v>44979</v>
      </c>
      <c r="B3082" s="1">
        <v>24437.417968999998</v>
      </c>
      <c r="C3082" s="1">
        <v>24472.339843999998</v>
      </c>
      <c r="D3082" s="1">
        <v>23644.318359000001</v>
      </c>
      <c r="E3082" s="1">
        <v>24188.84375</v>
      </c>
      <c r="F3082" s="1">
        <v>24188.84375</v>
      </c>
      <c r="G3082" s="5">
        <f t="shared" si="96"/>
        <v>-1.0128752059424095E-2</v>
      </c>
      <c r="H3082" s="5">
        <f t="shared" si="97"/>
        <v>-1.0180396896349104E-2</v>
      </c>
      <c r="I3082" s="2">
        <v>30199996781</v>
      </c>
    </row>
    <row r="3083" spans="1:9" x14ac:dyDescent="0.25">
      <c r="A3083" s="3">
        <v>44980</v>
      </c>
      <c r="B3083" s="1">
        <v>24190.71875</v>
      </c>
      <c r="C3083" s="1">
        <v>24572.089843999998</v>
      </c>
      <c r="D3083" s="1">
        <v>23693.919922000001</v>
      </c>
      <c r="E3083" s="1">
        <v>23947.492188</v>
      </c>
      <c r="F3083" s="1">
        <v>23947.492188</v>
      </c>
      <c r="G3083" s="5">
        <f t="shared" si="96"/>
        <v>-9.977804829964243E-3</v>
      </c>
      <c r="H3083" s="5">
        <f t="shared" si="97"/>
        <v>-1.002791674113902E-2</v>
      </c>
      <c r="I3083" s="2">
        <v>30476264066</v>
      </c>
    </row>
    <row r="3084" spans="1:9" x14ac:dyDescent="0.25">
      <c r="A3084" s="3">
        <v>44981</v>
      </c>
      <c r="B3084" s="1">
        <v>23946.007813</v>
      </c>
      <c r="C3084" s="1">
        <v>24103.705077999999</v>
      </c>
      <c r="D3084" s="1">
        <v>23007.072265999999</v>
      </c>
      <c r="E3084" s="1">
        <v>23198.126952999999</v>
      </c>
      <c r="F3084" s="1">
        <v>23198.126952999999</v>
      </c>
      <c r="G3084" s="5">
        <f t="shared" si="96"/>
        <v>-3.129201292215078E-2</v>
      </c>
      <c r="H3084" s="5">
        <f t="shared" si="97"/>
        <v>-3.1792067432710909E-2</v>
      </c>
      <c r="I3084" s="2">
        <v>26811744928</v>
      </c>
    </row>
    <row r="3085" spans="1:9" x14ac:dyDescent="0.25">
      <c r="A3085" s="3">
        <v>44982</v>
      </c>
      <c r="B3085" s="1">
        <v>23200.125</v>
      </c>
      <c r="C3085" s="1">
        <v>23210.210938</v>
      </c>
      <c r="D3085" s="1">
        <v>22861.558593999998</v>
      </c>
      <c r="E3085" s="1">
        <v>23175.375</v>
      </c>
      <c r="F3085" s="1">
        <v>23175.375</v>
      </c>
      <c r="G3085" s="5">
        <f t="shared" si="96"/>
        <v>-9.8076681130743193E-4</v>
      </c>
      <c r="H3085" s="5">
        <f t="shared" si="97"/>
        <v>-9.8124807777562827E-4</v>
      </c>
      <c r="I3085" s="2">
        <v>16100721565</v>
      </c>
    </row>
    <row r="3086" spans="1:9" x14ac:dyDescent="0.25">
      <c r="A3086" s="3">
        <v>44983</v>
      </c>
      <c r="B3086" s="1">
        <v>23174.150390999999</v>
      </c>
      <c r="C3086" s="1">
        <v>23654.367188</v>
      </c>
      <c r="D3086" s="1">
        <v>23084.220702999999</v>
      </c>
      <c r="E3086" s="1">
        <v>23561.212890999999</v>
      </c>
      <c r="F3086" s="1">
        <v>23561.212890999999</v>
      </c>
      <c r="G3086" s="5">
        <f t="shared" si="96"/>
        <v>1.6648614790483407E-2</v>
      </c>
      <c r="H3086" s="5">
        <f t="shared" si="97"/>
        <v>1.6511545849785161E-2</v>
      </c>
      <c r="I3086" s="2">
        <v>16644534842</v>
      </c>
    </row>
    <row r="3087" spans="1:9" x14ac:dyDescent="0.25">
      <c r="A3087" s="3">
        <v>44984</v>
      </c>
      <c r="B3087" s="1">
        <v>23561.451172000001</v>
      </c>
      <c r="C3087" s="1">
        <v>23857.890625</v>
      </c>
      <c r="D3087" s="1">
        <v>23205.878906000002</v>
      </c>
      <c r="E3087" s="1">
        <v>23522.871093999998</v>
      </c>
      <c r="F3087" s="1">
        <v>23522.871093999998</v>
      </c>
      <c r="G3087" s="5">
        <f t="shared" si="96"/>
        <v>-1.6273269622145703E-3</v>
      </c>
      <c r="H3087" s="5">
        <f t="shared" si="97"/>
        <v>-1.6286524969829188E-3</v>
      </c>
      <c r="I3087" s="2">
        <v>22660763494</v>
      </c>
    </row>
    <row r="3088" spans="1:9" x14ac:dyDescent="0.25">
      <c r="A3088" s="3">
        <v>44985</v>
      </c>
      <c r="B3088" s="1">
        <v>23521.837890999999</v>
      </c>
      <c r="C3088" s="1">
        <v>23585.384765999999</v>
      </c>
      <c r="D3088" s="1">
        <v>23077.650390999999</v>
      </c>
      <c r="E3088" s="1">
        <v>23147.353515999999</v>
      </c>
      <c r="F3088" s="1">
        <v>23147.353515999999</v>
      </c>
      <c r="G3088" s="5">
        <f t="shared" si="96"/>
        <v>-1.5963934695700566E-2</v>
      </c>
      <c r="H3088" s="5">
        <f t="shared" si="97"/>
        <v>-1.6092730869530312E-2</v>
      </c>
      <c r="I3088" s="2">
        <v>20535363434</v>
      </c>
    </row>
    <row r="3089" spans="1:9" x14ac:dyDescent="0.25">
      <c r="A3089" s="3">
        <v>44986</v>
      </c>
      <c r="B3089" s="1">
        <v>23150.929688</v>
      </c>
      <c r="C3089" s="1">
        <v>23880.632813</v>
      </c>
      <c r="D3089" s="1">
        <v>23088.626952999999</v>
      </c>
      <c r="E3089" s="1">
        <v>23646.550781000002</v>
      </c>
      <c r="F3089" s="1">
        <v>23646.550781000002</v>
      </c>
      <c r="G3089" s="5">
        <f t="shared" si="96"/>
        <v>2.1566062170128575E-2</v>
      </c>
      <c r="H3089" s="5">
        <f t="shared" si="97"/>
        <v>2.1336804912390778E-2</v>
      </c>
      <c r="I3089" s="2">
        <v>24662841200</v>
      </c>
    </row>
    <row r="3090" spans="1:9" x14ac:dyDescent="0.25">
      <c r="A3090" s="3">
        <v>44987</v>
      </c>
      <c r="B3090" s="1">
        <v>23647.019531000002</v>
      </c>
      <c r="C3090" s="1">
        <v>23739.138672000001</v>
      </c>
      <c r="D3090" s="1">
        <v>23245.021484000001</v>
      </c>
      <c r="E3090" s="1">
        <v>23475.466797000001</v>
      </c>
      <c r="F3090" s="1">
        <v>23475.466797000001</v>
      </c>
      <c r="G3090" s="5">
        <f t="shared" si="96"/>
        <v>-7.2350502863811617E-3</v>
      </c>
      <c r="H3090" s="5">
        <f t="shared" si="97"/>
        <v>-7.2613501935847036E-3</v>
      </c>
      <c r="I3090" s="2">
        <v>20386398516</v>
      </c>
    </row>
    <row r="3091" spans="1:9" x14ac:dyDescent="0.25">
      <c r="A3091" s="3">
        <v>44988</v>
      </c>
      <c r="B3091" s="1">
        <v>23476.632813</v>
      </c>
      <c r="C3091" s="1">
        <v>23479.347656000002</v>
      </c>
      <c r="D3091" s="1">
        <v>22213.238281000002</v>
      </c>
      <c r="E3091" s="1">
        <v>22362.679688</v>
      </c>
      <c r="F3091" s="1">
        <v>22362.679688</v>
      </c>
      <c r="G3091" s="5">
        <f t="shared" si="96"/>
        <v>-4.7402129151366101E-2</v>
      </c>
      <c r="H3091" s="5">
        <f t="shared" si="97"/>
        <v>-4.8562425712737514E-2</v>
      </c>
      <c r="I3091" s="2">
        <v>26062404610</v>
      </c>
    </row>
    <row r="3092" spans="1:9" x14ac:dyDescent="0.25">
      <c r="A3092" s="3">
        <v>44989</v>
      </c>
      <c r="B3092" s="1">
        <v>22362.923827999999</v>
      </c>
      <c r="C3092" s="1">
        <v>22405.177734000001</v>
      </c>
      <c r="D3092" s="1">
        <v>22198.980468999998</v>
      </c>
      <c r="E3092" s="1">
        <v>22353.349609000001</v>
      </c>
      <c r="F3092" s="1">
        <v>22353.349609000001</v>
      </c>
      <c r="G3092" s="5">
        <f t="shared" si="96"/>
        <v>-4.1721650223369711E-4</v>
      </c>
      <c r="H3092" s="5">
        <f t="shared" si="97"/>
        <v>-4.1730356125433744E-4</v>
      </c>
      <c r="I3092" s="2">
        <v>11166012913</v>
      </c>
    </row>
    <row r="3093" spans="1:9" x14ac:dyDescent="0.25">
      <c r="A3093" s="3">
        <v>44990</v>
      </c>
      <c r="B3093" s="1">
        <v>22354.144531000002</v>
      </c>
      <c r="C3093" s="1">
        <v>22613.685547000001</v>
      </c>
      <c r="D3093" s="1">
        <v>22307.142577999999</v>
      </c>
      <c r="E3093" s="1">
        <v>22435.513672000001</v>
      </c>
      <c r="F3093" s="1">
        <v>22435.513672000001</v>
      </c>
      <c r="G3093" s="5">
        <f t="shared" si="96"/>
        <v>3.6756935509529853E-3</v>
      </c>
      <c r="H3093" s="5">
        <f t="shared" si="97"/>
        <v>3.6689546976709374E-3</v>
      </c>
      <c r="I3093" s="2">
        <v>13317001733</v>
      </c>
    </row>
    <row r="3094" spans="1:9" x14ac:dyDescent="0.25">
      <c r="A3094" s="3">
        <v>44991</v>
      </c>
      <c r="B3094" s="1">
        <v>22436.816406000002</v>
      </c>
      <c r="C3094" s="1">
        <v>22584.292968999998</v>
      </c>
      <c r="D3094" s="1">
        <v>22331.314452999999</v>
      </c>
      <c r="E3094" s="1">
        <v>22429.757813</v>
      </c>
      <c r="F3094" s="1">
        <v>22429.757813</v>
      </c>
      <c r="G3094" s="5">
        <f t="shared" si="96"/>
        <v>-2.5655124657053552E-4</v>
      </c>
      <c r="H3094" s="5">
        <f t="shared" si="97"/>
        <v>-2.5658416147133573E-4</v>
      </c>
      <c r="I3094" s="2">
        <v>17353192895</v>
      </c>
    </row>
    <row r="3095" spans="1:9" x14ac:dyDescent="0.25">
      <c r="A3095" s="3">
        <v>44992</v>
      </c>
      <c r="B3095" s="1">
        <v>22428.322265999999</v>
      </c>
      <c r="C3095" s="1">
        <v>22527.417968999998</v>
      </c>
      <c r="D3095" s="1">
        <v>22011.261718999998</v>
      </c>
      <c r="E3095" s="1">
        <v>22219.769531000002</v>
      </c>
      <c r="F3095" s="1">
        <v>22219.769531000002</v>
      </c>
      <c r="G3095" s="5">
        <f t="shared" si="96"/>
        <v>-9.362039650659626E-3</v>
      </c>
      <c r="H3095" s="5">
        <f t="shared" si="97"/>
        <v>-9.406138999584597E-3</v>
      </c>
      <c r="I3095" s="2">
        <v>22765452204</v>
      </c>
    </row>
    <row r="3096" spans="1:9" x14ac:dyDescent="0.25">
      <c r="A3096" s="3">
        <v>44993</v>
      </c>
      <c r="B3096" s="1">
        <v>22216.441406000002</v>
      </c>
      <c r="C3096" s="1">
        <v>22268.896484000001</v>
      </c>
      <c r="D3096" s="1">
        <v>21708.050781000002</v>
      </c>
      <c r="E3096" s="1">
        <v>21718.080077999999</v>
      </c>
      <c r="F3096" s="1">
        <v>21718.080077999999</v>
      </c>
      <c r="G3096" s="5">
        <f t="shared" si="96"/>
        <v>-2.2578517400914877E-2</v>
      </c>
      <c r="H3096" s="5">
        <f t="shared" si="97"/>
        <v>-2.2837315055636662E-2</v>
      </c>
      <c r="I3096" s="2">
        <v>22536575684</v>
      </c>
    </row>
    <row r="3097" spans="1:9" x14ac:dyDescent="0.25">
      <c r="A3097" s="3">
        <v>44994</v>
      </c>
      <c r="B3097" s="1">
        <v>21720.080077999999</v>
      </c>
      <c r="C3097" s="1">
        <v>21802.716797000001</v>
      </c>
      <c r="D3097" s="1">
        <v>20210.306640999999</v>
      </c>
      <c r="E3097" s="1">
        <v>20363.021484000001</v>
      </c>
      <c r="F3097" s="1">
        <v>20363.021484000001</v>
      </c>
      <c r="G3097" s="5">
        <f t="shared" si="96"/>
        <v>-6.2393111597956019E-2</v>
      </c>
      <c r="H3097" s="5">
        <f t="shared" si="97"/>
        <v>-6.4424513341193271E-2</v>
      </c>
      <c r="I3097" s="2">
        <v>30364664171</v>
      </c>
    </row>
    <row r="3098" spans="1:9" x14ac:dyDescent="0.25">
      <c r="A3098" s="3">
        <v>44995</v>
      </c>
      <c r="B3098" s="1">
        <v>20367.001952999999</v>
      </c>
      <c r="C3098" s="1">
        <v>20370.595702999999</v>
      </c>
      <c r="D3098" s="1">
        <v>19628.253906000002</v>
      </c>
      <c r="E3098" s="1">
        <v>20187.244140999999</v>
      </c>
      <c r="F3098" s="1">
        <v>20187.244140999999</v>
      </c>
      <c r="G3098" s="5">
        <f t="shared" si="96"/>
        <v>-8.6321837423840586E-3</v>
      </c>
      <c r="H3098" s="5">
        <f t="shared" si="97"/>
        <v>-8.6696568461218926E-3</v>
      </c>
      <c r="I3098" s="2">
        <v>39578257695</v>
      </c>
    </row>
    <row r="3099" spans="1:9" x14ac:dyDescent="0.25">
      <c r="A3099" s="3">
        <v>44996</v>
      </c>
      <c r="B3099" s="1">
        <v>20187.876952999999</v>
      </c>
      <c r="C3099" s="1">
        <v>20792.525390999999</v>
      </c>
      <c r="D3099" s="1">
        <v>20068.660156000002</v>
      </c>
      <c r="E3099" s="1">
        <v>20632.410156000002</v>
      </c>
      <c r="F3099" s="1">
        <v>20632.410156000002</v>
      </c>
      <c r="G3099" s="5">
        <f t="shared" si="96"/>
        <v>2.2051846794475471E-2</v>
      </c>
      <c r="H3099" s="5">
        <f t="shared" si="97"/>
        <v>2.1812221213418082E-2</v>
      </c>
      <c r="I3099" s="2">
        <v>30180288176</v>
      </c>
    </row>
    <row r="3100" spans="1:9" x14ac:dyDescent="0.25">
      <c r="A3100" s="3">
        <v>44997</v>
      </c>
      <c r="B3100" s="1">
        <v>20628.029297000001</v>
      </c>
      <c r="C3100" s="1">
        <v>22185.03125</v>
      </c>
      <c r="D3100" s="1">
        <v>20448.806640999999</v>
      </c>
      <c r="E3100" s="1">
        <v>22163.949218999998</v>
      </c>
      <c r="F3100" s="1">
        <v>22163.949218999998</v>
      </c>
      <c r="G3100" s="5">
        <f t="shared" si="96"/>
        <v>7.4229770124777161E-2</v>
      </c>
      <c r="H3100" s="5">
        <f t="shared" si="97"/>
        <v>7.1603911868726305E-2</v>
      </c>
      <c r="I3100" s="2">
        <v>29279035521</v>
      </c>
    </row>
    <row r="3101" spans="1:9" x14ac:dyDescent="0.25">
      <c r="A3101" s="3">
        <v>44998</v>
      </c>
      <c r="B3101" s="1">
        <v>22156.40625</v>
      </c>
      <c r="C3101" s="1">
        <v>24550.837890999999</v>
      </c>
      <c r="D3101" s="1">
        <v>21918.199218999998</v>
      </c>
      <c r="E3101" s="1">
        <v>24197.533202999999</v>
      </c>
      <c r="F3101" s="1">
        <v>24197.533202999999</v>
      </c>
      <c r="G3101" s="5">
        <f t="shared" si="96"/>
        <v>9.1751878868983949E-2</v>
      </c>
      <c r="H3101" s="5">
        <f t="shared" si="97"/>
        <v>8.7783634352040132E-2</v>
      </c>
      <c r="I3101" s="2">
        <v>49466362688</v>
      </c>
    </row>
    <row r="3102" spans="1:9" x14ac:dyDescent="0.25">
      <c r="A3102" s="3">
        <v>44999</v>
      </c>
      <c r="B3102" s="1">
        <v>24201.765625</v>
      </c>
      <c r="C3102" s="1">
        <v>26514.716797000001</v>
      </c>
      <c r="D3102" s="1">
        <v>24081.183593999998</v>
      </c>
      <c r="E3102" s="1">
        <v>24746.074218999998</v>
      </c>
      <c r="F3102" s="1">
        <v>24746.074218999998</v>
      </c>
      <c r="G3102" s="5">
        <f t="shared" si="96"/>
        <v>2.2669294898704395E-2</v>
      </c>
      <c r="H3102" s="5">
        <f t="shared" si="97"/>
        <v>2.2416164812774121E-2</v>
      </c>
      <c r="I3102" s="2">
        <v>54622230164</v>
      </c>
    </row>
    <row r="3103" spans="1:9" x14ac:dyDescent="0.25">
      <c r="A3103" s="3">
        <v>45000</v>
      </c>
      <c r="B3103" s="1">
        <v>24770.925781000002</v>
      </c>
      <c r="C3103" s="1">
        <v>25240.615234000001</v>
      </c>
      <c r="D3103" s="1">
        <v>23964.910156000002</v>
      </c>
      <c r="E3103" s="1">
        <v>24375.960938</v>
      </c>
      <c r="F3103" s="1">
        <v>24375.960938</v>
      </c>
      <c r="G3103" s="5">
        <f t="shared" si="96"/>
        <v>-1.4956444312117401E-2</v>
      </c>
      <c r="H3103" s="5">
        <f t="shared" si="97"/>
        <v>-1.5069419815208493E-2</v>
      </c>
      <c r="I3103" s="2">
        <v>43655701450</v>
      </c>
    </row>
    <row r="3104" spans="1:9" x14ac:dyDescent="0.25">
      <c r="A3104" s="3">
        <v>45001</v>
      </c>
      <c r="B3104" s="1">
        <v>24373.457031000002</v>
      </c>
      <c r="C3104" s="1">
        <v>25190.326172000001</v>
      </c>
      <c r="D3104" s="1">
        <v>24225.111327999999</v>
      </c>
      <c r="E3104" s="1">
        <v>25052.789063</v>
      </c>
      <c r="F3104" s="1">
        <v>25052.789063</v>
      </c>
      <c r="G3104" s="5">
        <f t="shared" si="96"/>
        <v>2.7766213062184741E-2</v>
      </c>
      <c r="H3104" s="5">
        <f t="shared" si="97"/>
        <v>2.7387721969096251E-2</v>
      </c>
      <c r="I3104" s="2">
        <v>33866061747</v>
      </c>
    </row>
    <row r="3105" spans="1:9" x14ac:dyDescent="0.25">
      <c r="A3105" s="3">
        <v>45002</v>
      </c>
      <c r="B3105" s="1">
        <v>25055.123047000001</v>
      </c>
      <c r="C3105" s="1">
        <v>27787.8125</v>
      </c>
      <c r="D3105" s="1">
        <v>24955.169922000001</v>
      </c>
      <c r="E3105" s="1">
        <v>27423.929688</v>
      </c>
      <c r="F3105" s="1">
        <v>27423.929688</v>
      </c>
      <c r="G3105" s="5">
        <f t="shared" si="96"/>
        <v>9.4645774529826365E-2</v>
      </c>
      <c r="H3105" s="5">
        <f t="shared" si="97"/>
        <v>9.0430817353061785E-2</v>
      </c>
      <c r="I3105" s="2">
        <v>50730261335</v>
      </c>
    </row>
    <row r="3106" spans="1:9" x14ac:dyDescent="0.25">
      <c r="A3106" s="3">
        <v>45003</v>
      </c>
      <c r="B3106" s="1">
        <v>27448.117188</v>
      </c>
      <c r="C3106" s="1">
        <v>27725.953125</v>
      </c>
      <c r="D3106" s="1">
        <v>26636.261718999998</v>
      </c>
      <c r="E3106" s="1">
        <v>26965.878906000002</v>
      </c>
      <c r="F3106" s="1">
        <v>26965.878906000002</v>
      </c>
      <c r="G3106" s="5">
        <f t="shared" si="96"/>
        <v>-1.6702594675934823E-2</v>
      </c>
      <c r="H3106" s="5">
        <f t="shared" si="97"/>
        <v>-1.6843655942449864E-2</v>
      </c>
      <c r="I3106" s="2">
        <v>35723036817</v>
      </c>
    </row>
    <row r="3107" spans="1:9" x14ac:dyDescent="0.25">
      <c r="A3107" s="3">
        <v>45004</v>
      </c>
      <c r="B3107" s="1">
        <v>26969.503906000002</v>
      </c>
      <c r="C3107" s="1">
        <v>28440.560547000001</v>
      </c>
      <c r="D3107" s="1">
        <v>26907.716797000001</v>
      </c>
      <c r="E3107" s="1">
        <v>28038.675781000002</v>
      </c>
      <c r="F3107" s="1">
        <v>28038.675781000002</v>
      </c>
      <c r="G3107" s="5">
        <f t="shared" si="96"/>
        <v>3.978349375296264E-2</v>
      </c>
      <c r="H3107" s="5">
        <f t="shared" si="97"/>
        <v>3.9012512397318302E-2</v>
      </c>
      <c r="I3107" s="2">
        <v>37769448859</v>
      </c>
    </row>
    <row r="3108" spans="1:9" x14ac:dyDescent="0.25">
      <c r="A3108" s="3">
        <v>45005</v>
      </c>
      <c r="B3108" s="1">
        <v>28041.601563</v>
      </c>
      <c r="C3108" s="1">
        <v>28527.724609000001</v>
      </c>
      <c r="D3108" s="1">
        <v>27242.880859000001</v>
      </c>
      <c r="E3108" s="1">
        <v>27767.236327999999</v>
      </c>
      <c r="F3108" s="1">
        <v>27767.236327999999</v>
      </c>
      <c r="G3108" s="5">
        <f t="shared" si="96"/>
        <v>-9.6808941734666254E-3</v>
      </c>
      <c r="H3108" s="5">
        <f t="shared" si="97"/>
        <v>-9.7280586726609056E-3</v>
      </c>
      <c r="I3108" s="2">
        <v>44774027664</v>
      </c>
    </row>
    <row r="3109" spans="1:9" x14ac:dyDescent="0.25">
      <c r="A3109" s="3">
        <v>45006</v>
      </c>
      <c r="B3109" s="1">
        <v>27768.392577999999</v>
      </c>
      <c r="C3109" s="1">
        <v>28439.5625</v>
      </c>
      <c r="D3109" s="1">
        <v>27439.646484000001</v>
      </c>
      <c r="E3109" s="1">
        <v>28175.816406000002</v>
      </c>
      <c r="F3109" s="1">
        <v>28175.816406000002</v>
      </c>
      <c r="G3109" s="5">
        <f t="shared" si="96"/>
        <v>1.4714466833272821E-2</v>
      </c>
      <c r="H3109" s="5">
        <f t="shared" si="97"/>
        <v>1.4607259452939688E-2</v>
      </c>
      <c r="I3109" s="2">
        <v>36102192830</v>
      </c>
    </row>
    <row r="3110" spans="1:9" x14ac:dyDescent="0.25">
      <c r="A3110" s="3">
        <v>45007</v>
      </c>
      <c r="B3110" s="1">
        <v>28158.720702999999</v>
      </c>
      <c r="C3110" s="1">
        <v>28803.335938</v>
      </c>
      <c r="D3110" s="1">
        <v>26759.996093999998</v>
      </c>
      <c r="E3110" s="1">
        <v>27307.4375</v>
      </c>
      <c r="F3110" s="1">
        <v>27307.4375</v>
      </c>
      <c r="G3110" s="5">
        <f t="shared" si="96"/>
        <v>-3.0820008672936994E-2</v>
      </c>
      <c r="H3110" s="5">
        <f t="shared" si="97"/>
        <v>-3.1304934777152488E-2</v>
      </c>
      <c r="I3110" s="2">
        <v>33382021890</v>
      </c>
    </row>
    <row r="3111" spans="1:9" x14ac:dyDescent="0.25">
      <c r="A3111" s="3">
        <v>45008</v>
      </c>
      <c r="B3111" s="1">
        <v>27301.957031000002</v>
      </c>
      <c r="C3111" s="1">
        <v>28729.84375</v>
      </c>
      <c r="D3111" s="1">
        <v>27183.363281000002</v>
      </c>
      <c r="E3111" s="1">
        <v>28333.972656000002</v>
      </c>
      <c r="F3111" s="1">
        <v>28333.972656000002</v>
      </c>
      <c r="G3111" s="5">
        <f t="shared" si="96"/>
        <v>3.7591779016247884E-2</v>
      </c>
      <c r="H3111" s="5">
        <f t="shared" si="97"/>
        <v>3.6902430912618238E-2</v>
      </c>
      <c r="I3111" s="2">
        <v>24220433689</v>
      </c>
    </row>
    <row r="3112" spans="1:9" x14ac:dyDescent="0.25">
      <c r="A3112" s="3">
        <v>45009</v>
      </c>
      <c r="B3112" s="1">
        <v>28324.111327999999</v>
      </c>
      <c r="C3112" s="1">
        <v>28388.4375</v>
      </c>
      <c r="D3112" s="1">
        <v>27039.265625</v>
      </c>
      <c r="E3112" s="1">
        <v>27493.285156000002</v>
      </c>
      <c r="F3112" s="1">
        <v>27493.285156000002</v>
      </c>
      <c r="G3112" s="5">
        <f t="shared" si="96"/>
        <v>-2.9670654031000332E-2</v>
      </c>
      <c r="H3112" s="5">
        <f t="shared" si="97"/>
        <v>-3.0119733185825372E-2</v>
      </c>
      <c r="I3112" s="2">
        <v>25980310960</v>
      </c>
    </row>
    <row r="3113" spans="1:9" x14ac:dyDescent="0.25">
      <c r="A3113" s="3">
        <v>45010</v>
      </c>
      <c r="B3113" s="1">
        <v>27487.337890999999</v>
      </c>
      <c r="C3113" s="1">
        <v>27791.826172000001</v>
      </c>
      <c r="D3113" s="1">
        <v>27196.234375</v>
      </c>
      <c r="E3113" s="1">
        <v>27494.707031000002</v>
      </c>
      <c r="F3113" s="1">
        <v>27494.707031000002</v>
      </c>
      <c r="G3113" s="5">
        <f t="shared" si="96"/>
        <v>5.1717173554566287E-5</v>
      </c>
      <c r="H3113" s="5">
        <f t="shared" si="97"/>
        <v>5.1715836267775062E-5</v>
      </c>
      <c r="I3113" s="2">
        <v>13383005987</v>
      </c>
    </row>
    <row r="3114" spans="1:9" x14ac:dyDescent="0.25">
      <c r="A3114" s="3">
        <v>45011</v>
      </c>
      <c r="B3114" s="1">
        <v>27495.523438</v>
      </c>
      <c r="C3114" s="1">
        <v>28178.144531000002</v>
      </c>
      <c r="D3114" s="1">
        <v>27445.046875</v>
      </c>
      <c r="E3114" s="1">
        <v>27994.330077999999</v>
      </c>
      <c r="F3114" s="1">
        <v>27994.330077999999</v>
      </c>
      <c r="G3114" s="5">
        <f t="shared" si="96"/>
        <v>1.8171608318527488E-2</v>
      </c>
      <c r="H3114" s="5">
        <f t="shared" si="97"/>
        <v>1.8008477908098876E-2</v>
      </c>
      <c r="I3114" s="2">
        <v>13878363192</v>
      </c>
    </row>
    <row r="3115" spans="1:9" x14ac:dyDescent="0.25">
      <c r="A3115" s="3">
        <v>45012</v>
      </c>
      <c r="B3115" s="1">
        <v>27994.068359000001</v>
      </c>
      <c r="C3115" s="1">
        <v>28037.925781000002</v>
      </c>
      <c r="D3115" s="1">
        <v>26606.689452999999</v>
      </c>
      <c r="E3115" s="1">
        <v>27139.888672000001</v>
      </c>
      <c r="F3115" s="1">
        <v>27139.888672000001</v>
      </c>
      <c r="G3115" s="5">
        <f t="shared" si="96"/>
        <v>-3.0521945108859083E-2</v>
      </c>
      <c r="H3115" s="5">
        <f t="shared" si="97"/>
        <v>-3.0997440046962338E-2</v>
      </c>
      <c r="I3115" s="2">
        <v>18188895178</v>
      </c>
    </row>
    <row r="3116" spans="1:9" x14ac:dyDescent="0.25">
      <c r="A3116" s="3">
        <v>45013</v>
      </c>
      <c r="B3116" s="1">
        <v>27132.888672000001</v>
      </c>
      <c r="C3116" s="1">
        <v>27460.71875</v>
      </c>
      <c r="D3116" s="1">
        <v>26677.818359000001</v>
      </c>
      <c r="E3116" s="1">
        <v>27268.130859000001</v>
      </c>
      <c r="F3116" s="1">
        <v>27268.130859000001</v>
      </c>
      <c r="G3116" s="5">
        <f t="shared" si="96"/>
        <v>4.7252289259500646E-3</v>
      </c>
      <c r="H3116" s="5">
        <f t="shared" si="97"/>
        <v>4.7141000755560646E-3</v>
      </c>
      <c r="I3116" s="2">
        <v>17783600385</v>
      </c>
    </row>
    <row r="3117" spans="1:9" x14ac:dyDescent="0.25">
      <c r="A3117" s="3">
        <v>45014</v>
      </c>
      <c r="B3117" s="1">
        <v>27267.03125</v>
      </c>
      <c r="C3117" s="1">
        <v>28619.542968999998</v>
      </c>
      <c r="D3117" s="1">
        <v>27259.662109000001</v>
      </c>
      <c r="E3117" s="1">
        <v>28348.441406000002</v>
      </c>
      <c r="F3117" s="1">
        <v>28348.441406000002</v>
      </c>
      <c r="G3117" s="5">
        <f t="shared" si="96"/>
        <v>3.9618063760444411E-2</v>
      </c>
      <c r="H3117" s="5">
        <f t="shared" si="97"/>
        <v>3.8853399317625069E-2</v>
      </c>
      <c r="I3117" s="2">
        <v>20684945906</v>
      </c>
    </row>
    <row r="3118" spans="1:9" x14ac:dyDescent="0.25">
      <c r="A3118" s="3">
        <v>45015</v>
      </c>
      <c r="B3118" s="1">
        <v>28350.140625</v>
      </c>
      <c r="C3118" s="1">
        <v>29159.902343999998</v>
      </c>
      <c r="D3118" s="1">
        <v>27720.160156000002</v>
      </c>
      <c r="E3118" s="1">
        <v>28033.5625</v>
      </c>
      <c r="F3118" s="1">
        <v>28033.5625</v>
      </c>
      <c r="G3118" s="5">
        <f t="shared" si="96"/>
        <v>-1.1107450370564487E-2</v>
      </c>
      <c r="H3118" s="5">
        <f t="shared" si="97"/>
        <v>-1.1169598732514382E-2</v>
      </c>
      <c r="I3118" s="2">
        <v>22435349951</v>
      </c>
    </row>
    <row r="3119" spans="1:9" x14ac:dyDescent="0.25">
      <c r="A3119" s="3">
        <v>45016</v>
      </c>
      <c r="B3119" s="1">
        <v>28032.261718999998</v>
      </c>
      <c r="C3119" s="1">
        <v>28639.896484000001</v>
      </c>
      <c r="D3119" s="1">
        <v>27583.714843999998</v>
      </c>
      <c r="E3119" s="1">
        <v>28478.484375</v>
      </c>
      <c r="F3119" s="1">
        <v>28478.484375</v>
      </c>
      <c r="G3119" s="5">
        <f t="shared" si="96"/>
        <v>1.5871042968584437E-2</v>
      </c>
      <c r="H3119" s="5">
        <f t="shared" si="97"/>
        <v>1.5746414888453721E-2</v>
      </c>
      <c r="I3119" s="2">
        <v>19001327598</v>
      </c>
    </row>
    <row r="3120" spans="1:9" x14ac:dyDescent="0.25">
      <c r="A3120" s="3">
        <v>45017</v>
      </c>
      <c r="B3120" s="1">
        <v>28473.332031000002</v>
      </c>
      <c r="C3120" s="1">
        <v>28802.457031000002</v>
      </c>
      <c r="D3120" s="1">
        <v>28297.171875</v>
      </c>
      <c r="E3120" s="1">
        <v>28411.035156000002</v>
      </c>
      <c r="F3120" s="1">
        <v>28411.035156000002</v>
      </c>
      <c r="G3120" s="5">
        <f t="shared" si="96"/>
        <v>-2.3684272699290299E-3</v>
      </c>
      <c r="H3120" s="5">
        <f t="shared" si="97"/>
        <v>-2.3712364301998819E-3</v>
      </c>
      <c r="I3120" s="2">
        <v>10876469901</v>
      </c>
    </row>
    <row r="3121" spans="1:9" x14ac:dyDescent="0.25">
      <c r="A3121" s="3">
        <v>45018</v>
      </c>
      <c r="B3121" s="1">
        <v>28462.845702999999</v>
      </c>
      <c r="C3121" s="1">
        <v>28518.958984000001</v>
      </c>
      <c r="D3121" s="1">
        <v>27884.087890999999</v>
      </c>
      <c r="E3121" s="1">
        <v>28199.308593999998</v>
      </c>
      <c r="F3121" s="1">
        <v>28199.308593999998</v>
      </c>
      <c r="G3121" s="5">
        <f t="shared" si="96"/>
        <v>-7.4522649680819342E-3</v>
      </c>
      <c r="H3121" s="5">
        <f t="shared" si="97"/>
        <v>-7.4801718273117511E-3</v>
      </c>
      <c r="I3121" s="2">
        <v>12284641999</v>
      </c>
    </row>
    <row r="3122" spans="1:9" x14ac:dyDescent="0.25">
      <c r="A3122" s="3">
        <v>45019</v>
      </c>
      <c r="B3122" s="1">
        <v>28183.080077999999</v>
      </c>
      <c r="C3122" s="1">
        <v>28475.623047000001</v>
      </c>
      <c r="D3122" s="1">
        <v>27276.720702999999</v>
      </c>
      <c r="E3122" s="1">
        <v>27790.220702999999</v>
      </c>
      <c r="F3122" s="1">
        <v>27790.220702999999</v>
      </c>
      <c r="G3122" s="5">
        <f t="shared" si="96"/>
        <v>-1.4507018483674528E-2</v>
      </c>
      <c r="H3122" s="5">
        <f t="shared" si="97"/>
        <v>-1.4613274163757534E-2</v>
      </c>
      <c r="I3122" s="2">
        <v>19556501327</v>
      </c>
    </row>
    <row r="3123" spans="1:9" x14ac:dyDescent="0.25">
      <c r="A3123" s="3">
        <v>45020</v>
      </c>
      <c r="B3123" s="1">
        <v>27795.273438</v>
      </c>
      <c r="C3123" s="1">
        <v>28433.742188</v>
      </c>
      <c r="D3123" s="1">
        <v>27681.304688</v>
      </c>
      <c r="E3123" s="1">
        <v>28168.089843999998</v>
      </c>
      <c r="F3123" s="1">
        <v>28168.089843999998</v>
      </c>
      <c r="G3123" s="5">
        <f t="shared" si="96"/>
        <v>1.3597198274830857E-2</v>
      </c>
      <c r="H3123" s="5">
        <f t="shared" si="97"/>
        <v>1.3505585888011129E-2</v>
      </c>
      <c r="I3123" s="2">
        <v>15284538859</v>
      </c>
    </row>
    <row r="3124" spans="1:9" x14ac:dyDescent="0.25">
      <c r="A3124" s="3">
        <v>45021</v>
      </c>
      <c r="B3124" s="1">
        <v>28169.726563</v>
      </c>
      <c r="C3124" s="1">
        <v>28739.238281000002</v>
      </c>
      <c r="D3124" s="1">
        <v>27843.763672000001</v>
      </c>
      <c r="E3124" s="1">
        <v>28177.984375</v>
      </c>
      <c r="F3124" s="1">
        <v>28177.984375</v>
      </c>
      <c r="G3124" s="5">
        <f t="shared" si="96"/>
        <v>3.512673757717355E-4</v>
      </c>
      <c r="H3124" s="5">
        <f t="shared" si="97"/>
        <v>3.5120569583063101E-4</v>
      </c>
      <c r="I3124" s="2">
        <v>17052315986</v>
      </c>
    </row>
    <row r="3125" spans="1:9" x14ac:dyDescent="0.25">
      <c r="A3125" s="3">
        <v>45022</v>
      </c>
      <c r="B3125" s="1">
        <v>28175.226563</v>
      </c>
      <c r="C3125" s="1">
        <v>28178.384765999999</v>
      </c>
      <c r="D3125" s="1">
        <v>27738.759765999999</v>
      </c>
      <c r="E3125" s="1">
        <v>28044.140625</v>
      </c>
      <c r="F3125" s="1">
        <v>28044.140625</v>
      </c>
      <c r="G3125" s="5">
        <f t="shared" si="96"/>
        <v>-4.749940528704033E-3</v>
      </c>
      <c r="H3125" s="5">
        <f t="shared" si="97"/>
        <v>-4.7612573465792788E-3</v>
      </c>
      <c r="I3125" s="2">
        <v>13837809380</v>
      </c>
    </row>
    <row r="3126" spans="1:9" x14ac:dyDescent="0.25">
      <c r="A3126" s="3">
        <v>45023</v>
      </c>
      <c r="B3126" s="1">
        <v>28038.966797000001</v>
      </c>
      <c r="C3126" s="1">
        <v>28111.59375</v>
      </c>
      <c r="D3126" s="1">
        <v>27794.03125</v>
      </c>
      <c r="E3126" s="1">
        <v>27925.859375</v>
      </c>
      <c r="F3126" s="1">
        <v>27925.859375</v>
      </c>
      <c r="G3126" s="5">
        <f t="shared" si="96"/>
        <v>-4.2176813895504761E-3</v>
      </c>
      <c r="H3126" s="5">
        <f t="shared" si="97"/>
        <v>-4.2266008962954784E-3</v>
      </c>
      <c r="I3126" s="2">
        <v>10861680497</v>
      </c>
    </row>
    <row r="3127" spans="1:9" x14ac:dyDescent="0.25">
      <c r="A3127" s="3">
        <v>45024</v>
      </c>
      <c r="B3127" s="1">
        <v>27920.513672000001</v>
      </c>
      <c r="C3127" s="1">
        <v>28159.863281000002</v>
      </c>
      <c r="D3127" s="1">
        <v>27883.386718999998</v>
      </c>
      <c r="E3127" s="1">
        <v>27947.794922000001</v>
      </c>
      <c r="F3127" s="1">
        <v>27947.794922000001</v>
      </c>
      <c r="G3127" s="5">
        <f t="shared" si="96"/>
        <v>7.8549228173940833E-4</v>
      </c>
      <c r="H3127" s="5">
        <f t="shared" si="97"/>
        <v>7.8518394413098981E-4</v>
      </c>
      <c r="I3127" s="2">
        <v>9373255556</v>
      </c>
    </row>
    <row r="3128" spans="1:9" x14ac:dyDescent="0.25">
      <c r="A3128" s="3">
        <v>45025</v>
      </c>
      <c r="B3128" s="1">
        <v>27952.367188</v>
      </c>
      <c r="C3128" s="1">
        <v>28532.830077999999</v>
      </c>
      <c r="D3128" s="1">
        <v>27828.480468999998</v>
      </c>
      <c r="E3128" s="1">
        <v>28333.050781000002</v>
      </c>
      <c r="F3128" s="1">
        <v>28333.050781000002</v>
      </c>
      <c r="G3128" s="5">
        <f t="shared" si="96"/>
        <v>1.3784839200202237E-2</v>
      </c>
      <c r="H3128" s="5">
        <f t="shared" si="97"/>
        <v>1.3690692515611527E-2</v>
      </c>
      <c r="I3128" s="2">
        <v>12175322951</v>
      </c>
    </row>
    <row r="3129" spans="1:9" x14ac:dyDescent="0.25">
      <c r="A3129" s="3">
        <v>45026</v>
      </c>
      <c r="B3129" s="1">
        <v>28336.027343999998</v>
      </c>
      <c r="C3129" s="1">
        <v>29771.464843999998</v>
      </c>
      <c r="D3129" s="1">
        <v>28189.271484000001</v>
      </c>
      <c r="E3129" s="1">
        <v>29652.980468999998</v>
      </c>
      <c r="F3129" s="1">
        <v>29652.980468999998</v>
      </c>
      <c r="G3129" s="5">
        <f t="shared" si="96"/>
        <v>4.6586218272164803E-2</v>
      </c>
      <c r="H3129" s="5">
        <f t="shared" si="97"/>
        <v>4.5533646774644713E-2</v>
      </c>
      <c r="I3129" s="2">
        <v>19282400094</v>
      </c>
    </row>
    <row r="3130" spans="1:9" x14ac:dyDescent="0.25">
      <c r="A3130" s="3">
        <v>45027</v>
      </c>
      <c r="B3130" s="1">
        <v>29653.679688</v>
      </c>
      <c r="C3130" s="1">
        <v>30509.083984000001</v>
      </c>
      <c r="D3130" s="1">
        <v>29609.300781000002</v>
      </c>
      <c r="E3130" s="1">
        <v>30235.058593999998</v>
      </c>
      <c r="F3130" s="1">
        <v>30235.058593999998</v>
      </c>
      <c r="G3130" s="5">
        <f t="shared" si="96"/>
        <v>1.9629666758406383E-2</v>
      </c>
      <c r="H3130" s="5">
        <f t="shared" si="97"/>
        <v>1.9439489564169819E-2</v>
      </c>
      <c r="I3130" s="2">
        <v>20121259843</v>
      </c>
    </row>
    <row r="3131" spans="1:9" x14ac:dyDescent="0.25">
      <c r="A3131" s="3">
        <v>45028</v>
      </c>
      <c r="B3131" s="1">
        <v>30231.582031000002</v>
      </c>
      <c r="C3131" s="1">
        <v>30462.480468999998</v>
      </c>
      <c r="D3131" s="1">
        <v>29725.574218999998</v>
      </c>
      <c r="E3131" s="1">
        <v>30139.052734000001</v>
      </c>
      <c r="F3131" s="1">
        <v>30139.052734000001</v>
      </c>
      <c r="G3131" s="5">
        <f t="shared" si="96"/>
        <v>-3.1753158242282531E-3</v>
      </c>
      <c r="H3131" s="5">
        <f t="shared" si="97"/>
        <v>-3.1803678368451244E-3</v>
      </c>
      <c r="I3131" s="2">
        <v>18651929926</v>
      </c>
    </row>
    <row r="3132" spans="1:9" x14ac:dyDescent="0.25">
      <c r="A3132" s="3">
        <v>45029</v>
      </c>
      <c r="B3132" s="1">
        <v>29892.740234000001</v>
      </c>
      <c r="C3132" s="1">
        <v>30539.845702999999</v>
      </c>
      <c r="D3132" s="1">
        <v>29878.623047000001</v>
      </c>
      <c r="E3132" s="1">
        <v>30399.066406000002</v>
      </c>
      <c r="F3132" s="1">
        <v>30399.066406000002</v>
      </c>
      <c r="G3132" s="5">
        <f t="shared" si="96"/>
        <v>8.627134843779638E-3</v>
      </c>
      <c r="H3132" s="5">
        <f t="shared" si="97"/>
        <v>8.5901337724998798E-3</v>
      </c>
      <c r="I3132" s="2">
        <v>17487721001</v>
      </c>
    </row>
    <row r="3133" spans="1:9" x14ac:dyDescent="0.25">
      <c r="A3133" s="3">
        <v>45030</v>
      </c>
      <c r="B3133" s="1">
        <v>30409.5625</v>
      </c>
      <c r="C3133" s="1">
        <v>31005.607422000001</v>
      </c>
      <c r="D3133" s="1">
        <v>30044.498047000001</v>
      </c>
      <c r="E3133" s="1">
        <v>30485.699218999998</v>
      </c>
      <c r="F3133" s="1">
        <v>30485.699218999998</v>
      </c>
      <c r="G3133" s="5">
        <f t="shared" si="96"/>
        <v>2.8498511053911546E-3</v>
      </c>
      <c r="H3133" s="5">
        <f t="shared" si="97"/>
        <v>2.8457979784424674E-3</v>
      </c>
      <c r="I3133" s="2">
        <v>22659995079</v>
      </c>
    </row>
    <row r="3134" spans="1:9" x14ac:dyDescent="0.25">
      <c r="A3134" s="3">
        <v>45031</v>
      </c>
      <c r="B3134" s="1">
        <v>30490.75</v>
      </c>
      <c r="C3134" s="1">
        <v>30601.740234000001</v>
      </c>
      <c r="D3134" s="1">
        <v>30245.882813</v>
      </c>
      <c r="E3134" s="1">
        <v>30318.496093999998</v>
      </c>
      <c r="F3134" s="1">
        <v>30318.496093999998</v>
      </c>
      <c r="G3134" s="5">
        <f t="shared" si="96"/>
        <v>-5.4846413001343741E-3</v>
      </c>
      <c r="H3134" s="5">
        <f t="shared" si="97"/>
        <v>-5.4997371674767887E-3</v>
      </c>
      <c r="I3134" s="2">
        <v>11940685378</v>
      </c>
    </row>
    <row r="3135" spans="1:9" x14ac:dyDescent="0.25">
      <c r="A3135" s="3">
        <v>45032</v>
      </c>
      <c r="B3135" s="1">
        <v>30315.976563</v>
      </c>
      <c r="C3135" s="1">
        <v>30555.537109000001</v>
      </c>
      <c r="D3135" s="1">
        <v>30157.832031000002</v>
      </c>
      <c r="E3135" s="1">
        <v>30315.355468999998</v>
      </c>
      <c r="F3135" s="1">
        <v>30315.355468999998</v>
      </c>
      <c r="G3135" s="5">
        <f t="shared" si="96"/>
        <v>-1.0358775680241461E-4</v>
      </c>
      <c r="H3135" s="5">
        <f t="shared" si="97"/>
        <v>-1.0359312238472656E-4</v>
      </c>
      <c r="I3135" s="2">
        <v>12854816417</v>
      </c>
    </row>
    <row r="3136" spans="1:9" x14ac:dyDescent="0.25">
      <c r="A3136" s="3">
        <v>45033</v>
      </c>
      <c r="B3136" s="1">
        <v>30317.146484000001</v>
      </c>
      <c r="C3136" s="1">
        <v>30319.197265999999</v>
      </c>
      <c r="D3136" s="1">
        <v>29275.371093999998</v>
      </c>
      <c r="E3136" s="1">
        <v>29445.044922000001</v>
      </c>
      <c r="F3136" s="1">
        <v>29445.044922000001</v>
      </c>
      <c r="G3136" s="5">
        <f t="shared" si="96"/>
        <v>-2.8708571400060334E-2</v>
      </c>
      <c r="H3136" s="5">
        <f t="shared" si="97"/>
        <v>-2.9128723280822715E-2</v>
      </c>
      <c r="I3136" s="2">
        <v>17872186762</v>
      </c>
    </row>
    <row r="3137" spans="1:9" x14ac:dyDescent="0.25">
      <c r="A3137" s="3">
        <v>45034</v>
      </c>
      <c r="B3137" s="1">
        <v>29449.091797000001</v>
      </c>
      <c r="C3137" s="1">
        <v>30470.302734000001</v>
      </c>
      <c r="D3137" s="1">
        <v>29154.849609000001</v>
      </c>
      <c r="E3137" s="1">
        <v>30397.552734000001</v>
      </c>
      <c r="F3137" s="1">
        <v>30397.552734000001</v>
      </c>
      <c r="G3137" s="5">
        <f t="shared" si="96"/>
        <v>3.2348662212035917E-2</v>
      </c>
      <c r="H3137" s="5">
        <f t="shared" si="97"/>
        <v>3.1836460981234528E-2</v>
      </c>
      <c r="I3137" s="2">
        <v>19480529496</v>
      </c>
    </row>
    <row r="3138" spans="1:9" x14ac:dyDescent="0.25">
      <c r="A3138" s="3">
        <v>45035</v>
      </c>
      <c r="B3138" s="1">
        <v>30394.1875</v>
      </c>
      <c r="C3138" s="1">
        <v>30411.054688</v>
      </c>
      <c r="D3138" s="1">
        <v>28669.898438</v>
      </c>
      <c r="E3138" s="1">
        <v>28822.679688</v>
      </c>
      <c r="F3138" s="1">
        <v>28822.679688</v>
      </c>
      <c r="G3138" s="5">
        <f t="shared" si="96"/>
        <v>-5.1809205161390759E-2</v>
      </c>
      <c r="H3138" s="5">
        <f t="shared" si="97"/>
        <v>-5.3199536598988469E-2</v>
      </c>
      <c r="I3138" s="2">
        <v>24571565421</v>
      </c>
    </row>
    <row r="3139" spans="1:9" x14ac:dyDescent="0.25">
      <c r="A3139" s="3">
        <v>45036</v>
      </c>
      <c r="B3139" s="1">
        <v>28823.683593999998</v>
      </c>
      <c r="C3139" s="1">
        <v>29076.400390999999</v>
      </c>
      <c r="D3139" s="1">
        <v>28037.257813</v>
      </c>
      <c r="E3139" s="1">
        <v>28245.988281000002</v>
      </c>
      <c r="F3139" s="1">
        <v>28245.988281000002</v>
      </c>
      <c r="G3139" s="5">
        <f t="shared" si="96"/>
        <v>-2.0008250906667024E-2</v>
      </c>
      <c r="H3139" s="5">
        <f t="shared" si="97"/>
        <v>-2.021112664547917E-2</v>
      </c>
      <c r="I3139" s="2">
        <v>21340360360</v>
      </c>
    </row>
    <row r="3140" spans="1:9" x14ac:dyDescent="0.25">
      <c r="A3140" s="3">
        <v>45037</v>
      </c>
      <c r="B3140" s="1">
        <v>28249.230468999998</v>
      </c>
      <c r="C3140" s="1">
        <v>28349.96875</v>
      </c>
      <c r="D3140" s="1">
        <v>27177.365234000001</v>
      </c>
      <c r="E3140" s="1">
        <v>27276.910156000002</v>
      </c>
      <c r="F3140" s="1">
        <v>27276.910156000002</v>
      </c>
      <c r="G3140" s="5">
        <f t="shared" ref="G3140:G3203" si="98">E3140/E3139-1</f>
        <v>-3.430852251864247E-2</v>
      </c>
      <c r="H3140" s="5">
        <f t="shared" ref="H3140:H3203" si="99">-LN(F3139/F3140)</f>
        <v>-3.4910877272026922E-2</v>
      </c>
      <c r="I3140" s="2">
        <v>20759504330</v>
      </c>
    </row>
    <row r="3141" spans="1:9" x14ac:dyDescent="0.25">
      <c r="A3141" s="3">
        <v>45038</v>
      </c>
      <c r="B3141" s="1">
        <v>27265.894531000002</v>
      </c>
      <c r="C3141" s="1">
        <v>27872.142577999999</v>
      </c>
      <c r="D3141" s="1">
        <v>27169.570313</v>
      </c>
      <c r="E3141" s="1">
        <v>27817.5</v>
      </c>
      <c r="F3141" s="1">
        <v>27817.5</v>
      </c>
      <c r="G3141" s="5">
        <f t="shared" si="98"/>
        <v>1.9818587989193004E-2</v>
      </c>
      <c r="H3141" s="5">
        <f t="shared" si="99"/>
        <v>1.9624756565563256E-2</v>
      </c>
      <c r="I3141" s="2">
        <v>13125734602</v>
      </c>
    </row>
    <row r="3142" spans="1:9" x14ac:dyDescent="0.25">
      <c r="A3142" s="3">
        <v>45039</v>
      </c>
      <c r="B3142" s="1">
        <v>27816.144531000002</v>
      </c>
      <c r="C3142" s="1">
        <v>27820.244140999999</v>
      </c>
      <c r="D3142" s="1">
        <v>27400.314452999999</v>
      </c>
      <c r="E3142" s="1">
        <v>27591.384765999999</v>
      </c>
      <c r="F3142" s="1">
        <v>27591.384765999999</v>
      </c>
      <c r="G3142" s="5">
        <f t="shared" si="98"/>
        <v>-8.1285246337737815E-3</v>
      </c>
      <c r="H3142" s="5">
        <f t="shared" si="99"/>
        <v>-8.1617412137874167E-3</v>
      </c>
      <c r="I3142" s="2">
        <v>12785446832</v>
      </c>
    </row>
    <row r="3143" spans="1:9" x14ac:dyDescent="0.25">
      <c r="A3143" s="3">
        <v>45040</v>
      </c>
      <c r="B3143" s="1">
        <v>27591.730468999998</v>
      </c>
      <c r="C3143" s="1">
        <v>27979.982422000001</v>
      </c>
      <c r="D3143" s="1">
        <v>27070.849609000001</v>
      </c>
      <c r="E3143" s="1">
        <v>27525.339843999998</v>
      </c>
      <c r="F3143" s="1">
        <v>27525.339843999998</v>
      </c>
      <c r="G3143" s="5">
        <f t="shared" si="98"/>
        <v>-2.3936791342704655E-3</v>
      </c>
      <c r="H3143" s="5">
        <f t="shared" si="99"/>
        <v>-2.3965485640801273E-3</v>
      </c>
      <c r="I3143" s="2">
        <v>17703288330</v>
      </c>
    </row>
    <row r="3144" spans="1:9" x14ac:dyDescent="0.25">
      <c r="A3144" s="3">
        <v>45041</v>
      </c>
      <c r="B3144" s="1">
        <v>27514.873047000001</v>
      </c>
      <c r="C3144" s="1">
        <v>28371.078125</v>
      </c>
      <c r="D3144" s="1">
        <v>27207.931640999999</v>
      </c>
      <c r="E3144" s="1">
        <v>28307.597656000002</v>
      </c>
      <c r="F3144" s="1">
        <v>28307.597656000002</v>
      </c>
      <c r="G3144" s="5">
        <f t="shared" si="98"/>
        <v>2.8419551454530678E-2</v>
      </c>
      <c r="H3144" s="5">
        <f t="shared" si="99"/>
        <v>2.8023207756039992E-2</v>
      </c>
      <c r="I3144" s="2">
        <v>17733373139</v>
      </c>
    </row>
    <row r="3145" spans="1:9" x14ac:dyDescent="0.25">
      <c r="A3145" s="3">
        <v>45042</v>
      </c>
      <c r="B3145" s="1">
        <v>28300.058593999998</v>
      </c>
      <c r="C3145" s="1">
        <v>29995.837890999999</v>
      </c>
      <c r="D3145" s="1">
        <v>27324.548827999999</v>
      </c>
      <c r="E3145" s="1">
        <v>28422.701172000001</v>
      </c>
      <c r="F3145" s="1">
        <v>28422.701172000001</v>
      </c>
      <c r="G3145" s="5">
        <f t="shared" si="98"/>
        <v>4.0661704111653041E-3</v>
      </c>
      <c r="H3145" s="5">
        <f t="shared" si="99"/>
        <v>4.057925881809925E-3</v>
      </c>
      <c r="I3145" s="2">
        <v>31854242019</v>
      </c>
    </row>
    <row r="3146" spans="1:9" x14ac:dyDescent="0.25">
      <c r="A3146" s="3">
        <v>45043</v>
      </c>
      <c r="B3146" s="1">
        <v>28428.464843999998</v>
      </c>
      <c r="C3146" s="1">
        <v>29871.546875</v>
      </c>
      <c r="D3146" s="1">
        <v>28402.886718999998</v>
      </c>
      <c r="E3146" s="1">
        <v>29473.787109000001</v>
      </c>
      <c r="F3146" s="1">
        <v>29473.787109000001</v>
      </c>
      <c r="G3146" s="5">
        <f t="shared" si="98"/>
        <v>3.6980508314088611E-2</v>
      </c>
      <c r="H3146" s="5">
        <f t="shared" si="99"/>
        <v>3.6313132845173443E-2</v>
      </c>
      <c r="I3146" s="2">
        <v>27153445027</v>
      </c>
    </row>
    <row r="3147" spans="1:9" x14ac:dyDescent="0.25">
      <c r="A3147" s="3">
        <v>45044</v>
      </c>
      <c r="B3147" s="1">
        <v>29481.013672000001</v>
      </c>
      <c r="C3147" s="1">
        <v>29572.791015999999</v>
      </c>
      <c r="D3147" s="1">
        <v>28929.609375</v>
      </c>
      <c r="E3147" s="1">
        <v>29340.261718999998</v>
      </c>
      <c r="F3147" s="1">
        <v>29340.261718999998</v>
      </c>
      <c r="G3147" s="5">
        <f t="shared" si="98"/>
        <v>-4.5303099159330618E-3</v>
      </c>
      <c r="H3147" s="5">
        <f t="shared" si="99"/>
        <v>-4.5406028685082778E-3</v>
      </c>
      <c r="I3147" s="2">
        <v>17544464887</v>
      </c>
    </row>
    <row r="3148" spans="1:9" x14ac:dyDescent="0.25">
      <c r="A3148" s="3">
        <v>45045</v>
      </c>
      <c r="B3148" s="1">
        <v>29336.566406000002</v>
      </c>
      <c r="C3148" s="1">
        <v>29452.455077999999</v>
      </c>
      <c r="D3148" s="1">
        <v>29088.042968999998</v>
      </c>
      <c r="E3148" s="1">
        <v>29248.488281000002</v>
      </c>
      <c r="F3148" s="1">
        <v>29248.488281000002</v>
      </c>
      <c r="G3148" s="5">
        <f t="shared" si="98"/>
        <v>-3.1279011373155363E-3</v>
      </c>
      <c r="H3148" s="5">
        <f t="shared" si="99"/>
        <v>-3.1328032449523995E-3</v>
      </c>
      <c r="I3148" s="2">
        <v>10662634333</v>
      </c>
    </row>
    <row r="3149" spans="1:9" x14ac:dyDescent="0.25">
      <c r="A3149" s="3">
        <v>45046</v>
      </c>
      <c r="B3149" s="1">
        <v>29245.515625</v>
      </c>
      <c r="C3149" s="1">
        <v>29952.029297000001</v>
      </c>
      <c r="D3149" s="1">
        <v>29114.021484000001</v>
      </c>
      <c r="E3149" s="1">
        <v>29268.806640999999</v>
      </c>
      <c r="F3149" s="1">
        <v>29268.806640999999</v>
      </c>
      <c r="G3149" s="5">
        <f t="shared" si="98"/>
        <v>6.9468068929889881E-4</v>
      </c>
      <c r="H3149" s="5">
        <f t="shared" si="99"/>
        <v>6.9443951035740069E-4</v>
      </c>
      <c r="I3149" s="2">
        <v>14652199272</v>
      </c>
    </row>
    <row r="3150" spans="1:9" x14ac:dyDescent="0.25">
      <c r="A3150" s="3">
        <v>45047</v>
      </c>
      <c r="B3150" s="1">
        <v>29227.103515999999</v>
      </c>
      <c r="C3150" s="1">
        <v>29329.935547000001</v>
      </c>
      <c r="D3150" s="1">
        <v>27680.792968999998</v>
      </c>
      <c r="E3150" s="1">
        <v>28091.568359000001</v>
      </c>
      <c r="F3150" s="1">
        <v>28091.568359000001</v>
      </c>
      <c r="G3150" s="5">
        <f t="shared" si="98"/>
        <v>-4.0221601667589479E-2</v>
      </c>
      <c r="H3150" s="5">
        <f t="shared" si="99"/>
        <v>-4.1052856237176416E-2</v>
      </c>
      <c r="I3150" s="2">
        <v>18655599976</v>
      </c>
    </row>
    <row r="3151" spans="1:9" x14ac:dyDescent="0.25">
      <c r="A3151" s="3">
        <v>45048</v>
      </c>
      <c r="B3151" s="1">
        <v>28087.175781000002</v>
      </c>
      <c r="C3151" s="1">
        <v>28881.298827999999</v>
      </c>
      <c r="D3151" s="1">
        <v>27924.123047000001</v>
      </c>
      <c r="E3151" s="1">
        <v>28680.537109000001</v>
      </c>
      <c r="F3151" s="1">
        <v>28680.537109000001</v>
      </c>
      <c r="G3151" s="5">
        <f t="shared" si="98"/>
        <v>2.0966033027177255E-2</v>
      </c>
      <c r="H3151" s="5">
        <f t="shared" si="99"/>
        <v>2.0749270291394659E-2</v>
      </c>
      <c r="I3151" s="2">
        <v>16432924527</v>
      </c>
    </row>
    <row r="3152" spans="1:9" x14ac:dyDescent="0.25">
      <c r="A3152" s="3">
        <v>45049</v>
      </c>
      <c r="B3152" s="1">
        <v>28680.494140999999</v>
      </c>
      <c r="C3152" s="1">
        <v>29259.533202999999</v>
      </c>
      <c r="D3152" s="1">
        <v>28178.388672000001</v>
      </c>
      <c r="E3152" s="1">
        <v>29006.308593999998</v>
      </c>
      <c r="F3152" s="1">
        <v>29006.308593999998</v>
      </c>
      <c r="G3152" s="5">
        <f t="shared" si="98"/>
        <v>1.1358625668756117E-2</v>
      </c>
      <c r="H3152" s="5">
        <f t="shared" si="99"/>
        <v>1.1294600846722446E-2</v>
      </c>
      <c r="I3152" s="2">
        <v>19122972518</v>
      </c>
    </row>
    <row r="3153" spans="1:9" x14ac:dyDescent="0.25">
      <c r="A3153" s="3">
        <v>45050</v>
      </c>
      <c r="B3153" s="1">
        <v>29031.304688</v>
      </c>
      <c r="C3153" s="1">
        <v>29353.185547000001</v>
      </c>
      <c r="D3153" s="1">
        <v>28694.039063</v>
      </c>
      <c r="E3153" s="1">
        <v>28847.710938</v>
      </c>
      <c r="F3153" s="1">
        <v>28847.710938</v>
      </c>
      <c r="G3153" s="5">
        <f t="shared" si="98"/>
        <v>-5.4676952596720563E-3</v>
      </c>
      <c r="H3153" s="5">
        <f t="shared" si="99"/>
        <v>-5.48269781666168E-3</v>
      </c>
      <c r="I3153" s="2">
        <v>15548678514</v>
      </c>
    </row>
    <row r="3154" spans="1:9" x14ac:dyDescent="0.25">
      <c r="A3154" s="3">
        <v>45051</v>
      </c>
      <c r="B3154" s="1">
        <v>28851.480468999998</v>
      </c>
      <c r="C3154" s="1">
        <v>29668.908202999999</v>
      </c>
      <c r="D3154" s="1">
        <v>28845.509765999999</v>
      </c>
      <c r="E3154" s="1">
        <v>29534.384765999999</v>
      </c>
      <c r="F3154" s="1">
        <v>29534.384765999999</v>
      </c>
      <c r="G3154" s="5">
        <f t="shared" si="98"/>
        <v>2.3803407815469635E-2</v>
      </c>
      <c r="H3154" s="5">
        <f t="shared" si="99"/>
        <v>2.3524523630716859E-2</v>
      </c>
      <c r="I3154" s="2">
        <v>17936566518</v>
      </c>
    </row>
    <row r="3155" spans="1:9" x14ac:dyDescent="0.25">
      <c r="A3155" s="3">
        <v>45052</v>
      </c>
      <c r="B3155" s="1">
        <v>29538.859375</v>
      </c>
      <c r="C3155" s="1">
        <v>29820.126952999999</v>
      </c>
      <c r="D3155" s="1">
        <v>28468.966797000001</v>
      </c>
      <c r="E3155" s="1">
        <v>28904.623047000001</v>
      </c>
      <c r="F3155" s="1">
        <v>28904.623047000001</v>
      </c>
      <c r="G3155" s="5">
        <f t="shared" si="98"/>
        <v>-2.1323001104968986E-2</v>
      </c>
      <c r="H3155" s="5">
        <f t="shared" si="99"/>
        <v>-2.1553620517519325E-2</v>
      </c>
      <c r="I3155" s="2">
        <v>15913866714</v>
      </c>
    </row>
    <row r="3156" spans="1:9" x14ac:dyDescent="0.25">
      <c r="A3156" s="3">
        <v>45053</v>
      </c>
      <c r="B3156" s="1">
        <v>28901.623047000001</v>
      </c>
      <c r="C3156" s="1">
        <v>29157.517577999999</v>
      </c>
      <c r="D3156" s="1">
        <v>28441.367188</v>
      </c>
      <c r="E3156" s="1">
        <v>28454.978515999999</v>
      </c>
      <c r="F3156" s="1">
        <v>28454.978515999999</v>
      </c>
      <c r="G3156" s="5">
        <f t="shared" si="98"/>
        <v>-1.5556145820302292E-2</v>
      </c>
      <c r="H3156" s="5">
        <f t="shared" si="99"/>
        <v>-1.5678412311138659E-2</v>
      </c>
      <c r="I3156" s="2">
        <v>11301355486</v>
      </c>
    </row>
    <row r="3157" spans="1:9" x14ac:dyDescent="0.25">
      <c r="A3157" s="3">
        <v>45054</v>
      </c>
      <c r="B3157" s="1">
        <v>28450.457031000002</v>
      </c>
      <c r="C3157" s="1">
        <v>28663.271484000001</v>
      </c>
      <c r="D3157" s="1">
        <v>27310.134765999999</v>
      </c>
      <c r="E3157" s="1">
        <v>27694.273438</v>
      </c>
      <c r="F3157" s="1">
        <v>27694.273438</v>
      </c>
      <c r="G3157" s="5">
        <f t="shared" si="98"/>
        <v>-2.6733637404514621E-2</v>
      </c>
      <c r="H3157" s="5">
        <f t="shared" si="99"/>
        <v>-2.7097480307713435E-2</v>
      </c>
      <c r="I3157" s="2">
        <v>19122903752</v>
      </c>
    </row>
    <row r="3158" spans="1:9" x14ac:dyDescent="0.25">
      <c r="A3158" s="3">
        <v>45055</v>
      </c>
      <c r="B3158" s="1">
        <v>27695.068359000001</v>
      </c>
      <c r="C3158" s="1">
        <v>27821.400390999999</v>
      </c>
      <c r="D3158" s="1">
        <v>27375.601563</v>
      </c>
      <c r="E3158" s="1">
        <v>27658.775390999999</v>
      </c>
      <c r="F3158" s="1">
        <v>27658.775390999999</v>
      </c>
      <c r="G3158" s="5">
        <f t="shared" si="98"/>
        <v>-1.2817829317484097E-3</v>
      </c>
      <c r="H3158" s="5">
        <f t="shared" si="99"/>
        <v>-1.2826051181419496E-3</v>
      </c>
      <c r="I3158" s="2">
        <v>14128593256</v>
      </c>
    </row>
    <row r="3159" spans="1:9" x14ac:dyDescent="0.25">
      <c r="A3159" s="3">
        <v>45056</v>
      </c>
      <c r="B3159" s="1">
        <v>27654.636718999998</v>
      </c>
      <c r="C3159" s="1">
        <v>28322.6875</v>
      </c>
      <c r="D3159" s="1">
        <v>26883.669922000001</v>
      </c>
      <c r="E3159" s="1">
        <v>27621.755859000001</v>
      </c>
      <c r="F3159" s="1">
        <v>27621.755859000001</v>
      </c>
      <c r="G3159" s="5">
        <f t="shared" si="98"/>
        <v>-1.338437131675918E-3</v>
      </c>
      <c r="H3159" s="5">
        <f t="shared" si="99"/>
        <v>-1.3393336386884464E-3</v>
      </c>
      <c r="I3159" s="2">
        <v>20656025026</v>
      </c>
    </row>
    <row r="3160" spans="1:9" x14ac:dyDescent="0.25">
      <c r="A3160" s="3">
        <v>45057</v>
      </c>
      <c r="B3160" s="1">
        <v>27621.085938</v>
      </c>
      <c r="C3160" s="1">
        <v>27621.941406000002</v>
      </c>
      <c r="D3160" s="1">
        <v>26781.826172000001</v>
      </c>
      <c r="E3160" s="1">
        <v>27000.789063</v>
      </c>
      <c r="F3160" s="1">
        <v>27000.789063</v>
      </c>
      <c r="G3160" s="5">
        <f t="shared" si="98"/>
        <v>-2.2481076118760601E-2</v>
      </c>
      <c r="H3160" s="5">
        <f t="shared" si="99"/>
        <v>-2.2737627840709658E-2</v>
      </c>
      <c r="I3160" s="2">
        <v>16724343943</v>
      </c>
    </row>
    <row r="3161" spans="1:9" x14ac:dyDescent="0.25">
      <c r="A3161" s="3">
        <v>45058</v>
      </c>
      <c r="B3161" s="1">
        <v>26987.662109000001</v>
      </c>
      <c r="C3161" s="1">
        <v>27055.646484000001</v>
      </c>
      <c r="D3161" s="1">
        <v>25878.429688</v>
      </c>
      <c r="E3161" s="1">
        <v>26804.990234000001</v>
      </c>
      <c r="F3161" s="1">
        <v>26804.990234000001</v>
      </c>
      <c r="G3161" s="5">
        <f t="shared" si="98"/>
        <v>-7.2515965567949703E-3</v>
      </c>
      <c r="H3161" s="5">
        <f t="shared" si="99"/>
        <v>-7.2780171884329961E-3</v>
      </c>
      <c r="I3161" s="2">
        <v>19313599897</v>
      </c>
    </row>
    <row r="3162" spans="1:9" x14ac:dyDescent="0.25">
      <c r="A3162" s="3">
        <v>45059</v>
      </c>
      <c r="B3162" s="1">
        <v>26807.769531000002</v>
      </c>
      <c r="C3162" s="1">
        <v>27030.482422000001</v>
      </c>
      <c r="D3162" s="1">
        <v>26710.873047000001</v>
      </c>
      <c r="E3162" s="1">
        <v>26784.078125</v>
      </c>
      <c r="F3162" s="1">
        <v>26784.078125</v>
      </c>
      <c r="G3162" s="5">
        <f t="shared" si="98"/>
        <v>-7.8015730718217213E-4</v>
      </c>
      <c r="H3162" s="5">
        <f t="shared" si="99"/>
        <v>-7.8046178826661093E-4</v>
      </c>
      <c r="I3162" s="2">
        <v>9999171605</v>
      </c>
    </row>
    <row r="3163" spans="1:9" x14ac:dyDescent="0.25">
      <c r="A3163" s="3">
        <v>45060</v>
      </c>
      <c r="B3163" s="1">
        <v>26788.974609000001</v>
      </c>
      <c r="C3163" s="1">
        <v>27150.976563</v>
      </c>
      <c r="D3163" s="1">
        <v>26661.355468999998</v>
      </c>
      <c r="E3163" s="1">
        <v>26930.638672000001</v>
      </c>
      <c r="F3163" s="1">
        <v>26930.638672000001</v>
      </c>
      <c r="G3163" s="5">
        <f t="shared" si="98"/>
        <v>5.4719279982686775E-3</v>
      </c>
      <c r="H3163" s="5">
        <f t="shared" si="99"/>
        <v>5.4570113905874646E-3</v>
      </c>
      <c r="I3163" s="2">
        <v>10014858959</v>
      </c>
    </row>
    <row r="3164" spans="1:9" x14ac:dyDescent="0.25">
      <c r="A3164" s="3">
        <v>45061</v>
      </c>
      <c r="B3164" s="1">
        <v>26931.384765999999</v>
      </c>
      <c r="C3164" s="1">
        <v>27646.347656000002</v>
      </c>
      <c r="D3164" s="1">
        <v>26766.097656000002</v>
      </c>
      <c r="E3164" s="1">
        <v>27192.693359000001</v>
      </c>
      <c r="F3164" s="1">
        <v>27192.693359000001</v>
      </c>
      <c r="G3164" s="5">
        <f t="shared" si="98"/>
        <v>9.7307267826685084E-3</v>
      </c>
      <c r="H3164" s="5">
        <f t="shared" si="99"/>
        <v>9.6836881612922272E-3</v>
      </c>
      <c r="I3164" s="2">
        <v>14413231792</v>
      </c>
    </row>
    <row r="3165" spans="1:9" x14ac:dyDescent="0.25">
      <c r="A3165" s="3">
        <v>45062</v>
      </c>
      <c r="B3165" s="1">
        <v>27171.513672000001</v>
      </c>
      <c r="C3165" s="1">
        <v>27299.304688</v>
      </c>
      <c r="D3165" s="1">
        <v>26878.947265999999</v>
      </c>
      <c r="E3165" s="1">
        <v>27036.650390999999</v>
      </c>
      <c r="F3165" s="1">
        <v>27036.650390999999</v>
      </c>
      <c r="G3165" s="5">
        <f t="shared" si="98"/>
        <v>-5.738415313992995E-3</v>
      </c>
      <c r="H3165" s="5">
        <f t="shared" si="99"/>
        <v>-5.7549432790321231E-3</v>
      </c>
      <c r="I3165" s="2">
        <v>12732238816</v>
      </c>
    </row>
    <row r="3166" spans="1:9" x14ac:dyDescent="0.25">
      <c r="A3166" s="3">
        <v>45063</v>
      </c>
      <c r="B3166" s="1">
        <v>27035.470702999999</v>
      </c>
      <c r="C3166" s="1">
        <v>27465.927734000001</v>
      </c>
      <c r="D3166" s="1">
        <v>26600.144531000002</v>
      </c>
      <c r="E3166" s="1">
        <v>27398.802734000001</v>
      </c>
      <c r="F3166" s="1">
        <v>27398.802734000001</v>
      </c>
      <c r="G3166" s="5">
        <f t="shared" si="98"/>
        <v>1.339486725473038E-2</v>
      </c>
      <c r="H3166" s="5">
        <f t="shared" si="99"/>
        <v>1.3305949170913817E-2</v>
      </c>
      <c r="I3166" s="2">
        <v>15140006925</v>
      </c>
    </row>
    <row r="3167" spans="1:9" x14ac:dyDescent="0.25">
      <c r="A3167" s="3">
        <v>45064</v>
      </c>
      <c r="B3167" s="1">
        <v>27401.650390999999</v>
      </c>
      <c r="C3167" s="1">
        <v>27466.527343999998</v>
      </c>
      <c r="D3167" s="1">
        <v>26415.101563</v>
      </c>
      <c r="E3167" s="1">
        <v>26832.208984000001</v>
      </c>
      <c r="F3167" s="1">
        <v>26832.208984000001</v>
      </c>
      <c r="G3167" s="5">
        <f t="shared" si="98"/>
        <v>-2.0679507623042825E-2</v>
      </c>
      <c r="H3167" s="5">
        <f t="shared" si="99"/>
        <v>-2.0896322938781381E-2</v>
      </c>
      <c r="I3167" s="2">
        <v>15222938600</v>
      </c>
    </row>
    <row r="3168" spans="1:9" x14ac:dyDescent="0.25">
      <c r="A3168" s="3">
        <v>45065</v>
      </c>
      <c r="B3168" s="1">
        <v>26826.753906000002</v>
      </c>
      <c r="C3168" s="1">
        <v>27128.619140999999</v>
      </c>
      <c r="D3168" s="1">
        <v>26700.210938</v>
      </c>
      <c r="E3168" s="1">
        <v>26890.128906000002</v>
      </c>
      <c r="F3168" s="1">
        <v>26890.128906000002</v>
      </c>
      <c r="G3168" s="5">
        <f t="shared" si="98"/>
        <v>2.1585968577741976E-3</v>
      </c>
      <c r="H3168" s="5">
        <f t="shared" si="99"/>
        <v>2.1562704348481523E-3</v>
      </c>
      <c r="I3168" s="2">
        <v>11258983301</v>
      </c>
    </row>
    <row r="3169" spans="1:9" x14ac:dyDescent="0.25">
      <c r="A3169" s="3">
        <v>45066</v>
      </c>
      <c r="B3169" s="1">
        <v>26888.841797000001</v>
      </c>
      <c r="C3169" s="1">
        <v>27155.158202999999</v>
      </c>
      <c r="D3169" s="1">
        <v>26843.277343999998</v>
      </c>
      <c r="E3169" s="1">
        <v>27129.585938</v>
      </c>
      <c r="F3169" s="1">
        <v>27129.585938</v>
      </c>
      <c r="G3169" s="5">
        <f t="shared" si="98"/>
        <v>8.9050161431754038E-3</v>
      </c>
      <c r="H3169" s="5">
        <f t="shared" si="99"/>
        <v>8.8656003131615847E-3</v>
      </c>
      <c r="I3169" s="2">
        <v>7044911360</v>
      </c>
    </row>
    <row r="3170" spans="1:9" x14ac:dyDescent="0.25">
      <c r="A3170" s="3">
        <v>45067</v>
      </c>
      <c r="B3170" s="1">
        <v>27118.423827999999</v>
      </c>
      <c r="C3170" s="1">
        <v>27265.917968999998</v>
      </c>
      <c r="D3170" s="1">
        <v>26706.921875</v>
      </c>
      <c r="E3170" s="1">
        <v>26753.826172000001</v>
      </c>
      <c r="F3170" s="1">
        <v>26753.826172000001</v>
      </c>
      <c r="G3170" s="5">
        <f t="shared" si="98"/>
        <v>-1.3850552929880022E-2</v>
      </c>
      <c r="H3170" s="5">
        <f t="shared" si="99"/>
        <v>-1.3947366828294828E-2</v>
      </c>
      <c r="I3170" s="2">
        <v>8647416921</v>
      </c>
    </row>
    <row r="3171" spans="1:9" x14ac:dyDescent="0.25">
      <c r="A3171" s="3">
        <v>45068</v>
      </c>
      <c r="B3171" s="1">
        <v>26749.892577999999</v>
      </c>
      <c r="C3171" s="1">
        <v>27045.734375</v>
      </c>
      <c r="D3171" s="1">
        <v>26549.734375</v>
      </c>
      <c r="E3171" s="1">
        <v>26851.277343999998</v>
      </c>
      <c r="F3171" s="1">
        <v>26851.277343999998</v>
      </c>
      <c r="G3171" s="5">
        <f t="shared" si="98"/>
        <v>3.6425134623170319E-3</v>
      </c>
      <c r="H3171" s="5">
        <f t="shared" si="99"/>
        <v>3.6358955757806325E-3</v>
      </c>
      <c r="I3171" s="2">
        <v>11056770492</v>
      </c>
    </row>
    <row r="3172" spans="1:9" x14ac:dyDescent="0.25">
      <c r="A3172" s="3">
        <v>45069</v>
      </c>
      <c r="B3172" s="1">
        <v>26855.960938</v>
      </c>
      <c r="C3172" s="1">
        <v>27434.683593999998</v>
      </c>
      <c r="D3172" s="1">
        <v>26816.179688</v>
      </c>
      <c r="E3172" s="1">
        <v>27225.726563</v>
      </c>
      <c r="F3172" s="1">
        <v>27225.726563</v>
      </c>
      <c r="G3172" s="5">
        <f t="shared" si="98"/>
        <v>1.3945303763497563E-2</v>
      </c>
      <c r="H3172" s="5">
        <f t="shared" si="99"/>
        <v>1.3848962652480569E-2</v>
      </c>
      <c r="I3172" s="2">
        <v>13697203143</v>
      </c>
    </row>
    <row r="3173" spans="1:9" x14ac:dyDescent="0.25">
      <c r="A3173" s="3">
        <v>45070</v>
      </c>
      <c r="B3173" s="1">
        <v>27224.603515999999</v>
      </c>
      <c r="C3173" s="1">
        <v>27224.603515999999</v>
      </c>
      <c r="D3173" s="1">
        <v>26106.576172000001</v>
      </c>
      <c r="E3173" s="1">
        <v>26334.818359000001</v>
      </c>
      <c r="F3173" s="1">
        <v>26334.818359000001</v>
      </c>
      <c r="G3173" s="5">
        <f t="shared" si="98"/>
        <v>-3.2723027682601935E-2</v>
      </c>
      <c r="H3173" s="5">
        <f t="shared" si="99"/>
        <v>-3.3270400220500582E-2</v>
      </c>
      <c r="I3173" s="2">
        <v>16299104428</v>
      </c>
    </row>
    <row r="3174" spans="1:9" x14ac:dyDescent="0.25">
      <c r="A3174" s="3">
        <v>45071</v>
      </c>
      <c r="B3174" s="1">
        <v>26329.460938</v>
      </c>
      <c r="C3174" s="1">
        <v>26591.519531000002</v>
      </c>
      <c r="D3174" s="1">
        <v>25890.59375</v>
      </c>
      <c r="E3174" s="1">
        <v>26476.207031000002</v>
      </c>
      <c r="F3174" s="1">
        <v>26476.207031000002</v>
      </c>
      <c r="G3174" s="5">
        <f t="shared" si="98"/>
        <v>5.3688873062487374E-3</v>
      </c>
      <c r="H3174" s="5">
        <f t="shared" si="99"/>
        <v>5.3545262099348673E-3</v>
      </c>
      <c r="I3174" s="2">
        <v>13851122697</v>
      </c>
    </row>
    <row r="3175" spans="1:9" x14ac:dyDescent="0.25">
      <c r="A3175" s="3">
        <v>45072</v>
      </c>
      <c r="B3175" s="1">
        <v>26474.181640999999</v>
      </c>
      <c r="C3175" s="1">
        <v>26916.669922000001</v>
      </c>
      <c r="D3175" s="1">
        <v>26343.949218999998</v>
      </c>
      <c r="E3175" s="1">
        <v>26719.291015999999</v>
      </c>
      <c r="F3175" s="1">
        <v>26719.291015999999</v>
      </c>
      <c r="G3175" s="5">
        <f t="shared" si="98"/>
        <v>9.1812239085220515E-3</v>
      </c>
      <c r="H3175" s="5">
        <f t="shared" si="99"/>
        <v>9.1393326855345094E-3</v>
      </c>
      <c r="I3175" s="2">
        <v>12711619225</v>
      </c>
    </row>
    <row r="3176" spans="1:9" x14ac:dyDescent="0.25">
      <c r="A3176" s="3">
        <v>45073</v>
      </c>
      <c r="B3176" s="1">
        <v>26720.181640999999</v>
      </c>
      <c r="C3176" s="1">
        <v>26888.882813</v>
      </c>
      <c r="D3176" s="1">
        <v>26621.140625</v>
      </c>
      <c r="E3176" s="1">
        <v>26868.353515999999</v>
      </c>
      <c r="F3176" s="1">
        <v>26868.353515999999</v>
      </c>
      <c r="G3176" s="5">
        <f t="shared" si="98"/>
        <v>5.5788344051022065E-3</v>
      </c>
      <c r="H3176" s="5">
        <f t="shared" si="99"/>
        <v>5.5633303447709861E-3</v>
      </c>
      <c r="I3176" s="2">
        <v>7892015141</v>
      </c>
    </row>
    <row r="3177" spans="1:9" x14ac:dyDescent="0.25">
      <c r="A3177" s="3">
        <v>45074</v>
      </c>
      <c r="B3177" s="1">
        <v>26871.158202999999</v>
      </c>
      <c r="C3177" s="1">
        <v>28193.449218999998</v>
      </c>
      <c r="D3177" s="1">
        <v>26802.751952999999</v>
      </c>
      <c r="E3177" s="1">
        <v>28085.646484000001</v>
      </c>
      <c r="F3177" s="1">
        <v>28085.646484000001</v>
      </c>
      <c r="G3177" s="5">
        <f t="shared" si="98"/>
        <v>4.5305826695897444E-2</v>
      </c>
      <c r="H3177" s="5">
        <f t="shared" si="99"/>
        <v>4.4309499726291897E-2</v>
      </c>
      <c r="I3177" s="2">
        <v>14545229578</v>
      </c>
    </row>
    <row r="3178" spans="1:9" x14ac:dyDescent="0.25">
      <c r="A3178" s="3">
        <v>45075</v>
      </c>
      <c r="B3178" s="1">
        <v>28075.591797000001</v>
      </c>
      <c r="C3178" s="1">
        <v>28432.039063</v>
      </c>
      <c r="D3178" s="1">
        <v>27563.876952999999</v>
      </c>
      <c r="E3178" s="1">
        <v>27745.884765999999</v>
      </c>
      <c r="F3178" s="1">
        <v>27745.884765999999</v>
      </c>
      <c r="G3178" s="5">
        <f t="shared" si="98"/>
        <v>-1.2097343680287365E-2</v>
      </c>
      <c r="H3178" s="5">
        <f t="shared" si="99"/>
        <v>-1.2171112080467287E-2</v>
      </c>
      <c r="I3178" s="2">
        <v>15181308984</v>
      </c>
    </row>
    <row r="3179" spans="1:9" x14ac:dyDescent="0.25">
      <c r="A3179" s="3">
        <v>45076</v>
      </c>
      <c r="B3179" s="1">
        <v>27745.123047000001</v>
      </c>
      <c r="C3179" s="1">
        <v>28044.759765999999</v>
      </c>
      <c r="D3179" s="1">
        <v>27588.501952999999</v>
      </c>
      <c r="E3179" s="1">
        <v>27702.349609000001</v>
      </c>
      <c r="F3179" s="1">
        <v>27702.349609000001</v>
      </c>
      <c r="G3179" s="5">
        <f t="shared" si="98"/>
        <v>-1.5690671740029583E-3</v>
      </c>
      <c r="H3179" s="5">
        <f t="shared" si="99"/>
        <v>-1.5702994490847226E-3</v>
      </c>
      <c r="I3179" s="2">
        <v>13251081851</v>
      </c>
    </row>
    <row r="3180" spans="1:9" x14ac:dyDescent="0.25">
      <c r="A3180" s="3">
        <v>45077</v>
      </c>
      <c r="B3180" s="1">
        <v>27700.529297000001</v>
      </c>
      <c r="C3180" s="1">
        <v>27831.677734000001</v>
      </c>
      <c r="D3180" s="1">
        <v>26866.453125</v>
      </c>
      <c r="E3180" s="1">
        <v>27219.658202999999</v>
      </c>
      <c r="F3180" s="1">
        <v>27219.658202999999</v>
      </c>
      <c r="G3180" s="5">
        <f t="shared" si="98"/>
        <v>-1.7424204546288125E-2</v>
      </c>
      <c r="H3180" s="5">
        <f t="shared" si="99"/>
        <v>-1.7577792714320591E-2</v>
      </c>
      <c r="I3180" s="2">
        <v>15656371534</v>
      </c>
    </row>
    <row r="3181" spans="1:9" x14ac:dyDescent="0.25">
      <c r="A3181" s="3">
        <v>45078</v>
      </c>
      <c r="B3181" s="1">
        <v>27218.412109000001</v>
      </c>
      <c r="C3181" s="1">
        <v>27346.105468999998</v>
      </c>
      <c r="D3181" s="1">
        <v>26671.720702999999</v>
      </c>
      <c r="E3181" s="1">
        <v>26819.972656000002</v>
      </c>
      <c r="F3181" s="1">
        <v>26819.972656000002</v>
      </c>
      <c r="G3181" s="5">
        <f t="shared" si="98"/>
        <v>-1.4683709252305999E-2</v>
      </c>
      <c r="H3181" s="5">
        <f t="shared" si="99"/>
        <v>-1.4792581995917126E-2</v>
      </c>
      <c r="I3181" s="2">
        <v>14678970415</v>
      </c>
    </row>
    <row r="3182" spans="1:9" x14ac:dyDescent="0.25">
      <c r="A3182" s="3">
        <v>45079</v>
      </c>
      <c r="B3182" s="1">
        <v>26824.556640999999</v>
      </c>
      <c r="C3182" s="1">
        <v>27303.861327999999</v>
      </c>
      <c r="D3182" s="1">
        <v>26574.644531000002</v>
      </c>
      <c r="E3182" s="1">
        <v>27249.589843999998</v>
      </c>
      <c r="F3182" s="1">
        <v>27249.589843999998</v>
      </c>
      <c r="G3182" s="5">
        <f t="shared" si="98"/>
        <v>1.6018554288267817E-2</v>
      </c>
      <c r="H3182" s="5">
        <f t="shared" si="99"/>
        <v>1.589161108429199E-2</v>
      </c>
      <c r="I3182" s="2">
        <v>14837415000</v>
      </c>
    </row>
    <row r="3183" spans="1:9" x14ac:dyDescent="0.25">
      <c r="A3183" s="3">
        <v>45080</v>
      </c>
      <c r="B3183" s="1">
        <v>27252.324218999998</v>
      </c>
      <c r="C3183" s="1">
        <v>27317.052734000001</v>
      </c>
      <c r="D3183" s="1">
        <v>26958.003906000002</v>
      </c>
      <c r="E3183" s="1">
        <v>27075.128906000002</v>
      </c>
      <c r="F3183" s="1">
        <v>27075.128906000002</v>
      </c>
      <c r="G3183" s="5">
        <f t="shared" si="98"/>
        <v>-6.4023326222067967E-3</v>
      </c>
      <c r="H3183" s="5">
        <f t="shared" si="99"/>
        <v>-6.4229154528271078E-3</v>
      </c>
      <c r="I3183" s="2">
        <v>8385597470</v>
      </c>
    </row>
    <row r="3184" spans="1:9" x14ac:dyDescent="0.25">
      <c r="A3184" s="3">
        <v>45081</v>
      </c>
      <c r="B3184" s="1">
        <v>27075.123047000001</v>
      </c>
      <c r="C3184" s="1">
        <v>27407.019531000002</v>
      </c>
      <c r="D3184" s="1">
        <v>26968.224609000001</v>
      </c>
      <c r="E3184" s="1">
        <v>27119.066406000002</v>
      </c>
      <c r="F3184" s="1">
        <v>27119.066406000002</v>
      </c>
      <c r="G3184" s="5">
        <f t="shared" si="98"/>
        <v>1.6227992912809519E-3</v>
      </c>
      <c r="H3184" s="5">
        <f t="shared" si="99"/>
        <v>1.6214839753147937E-3</v>
      </c>
      <c r="I3184" s="2">
        <v>9360912318</v>
      </c>
    </row>
    <row r="3185" spans="1:9" x14ac:dyDescent="0.25">
      <c r="A3185" s="3">
        <v>45082</v>
      </c>
      <c r="B3185" s="1">
        <v>27123.109375</v>
      </c>
      <c r="C3185" s="1">
        <v>27129.982422000001</v>
      </c>
      <c r="D3185" s="1">
        <v>25445.167968999998</v>
      </c>
      <c r="E3185" s="1">
        <v>25760.097656000002</v>
      </c>
      <c r="F3185" s="1">
        <v>25760.097656000002</v>
      </c>
      <c r="G3185" s="5">
        <f t="shared" si="98"/>
        <v>-5.0111192238510571E-2</v>
      </c>
      <c r="H3185" s="5">
        <f t="shared" si="99"/>
        <v>-5.1410345699378163E-2</v>
      </c>
      <c r="I3185" s="2">
        <v>21513292646</v>
      </c>
    </row>
    <row r="3186" spans="1:9" x14ac:dyDescent="0.25">
      <c r="A3186" s="3">
        <v>45083</v>
      </c>
      <c r="B3186" s="1">
        <v>25732.109375</v>
      </c>
      <c r="C3186" s="1">
        <v>27313.820313</v>
      </c>
      <c r="D3186" s="1">
        <v>25434.867188</v>
      </c>
      <c r="E3186" s="1">
        <v>27238.783202999999</v>
      </c>
      <c r="F3186" s="1">
        <v>27238.783202999999</v>
      </c>
      <c r="G3186" s="5">
        <f t="shared" si="98"/>
        <v>5.7402171635618116E-2</v>
      </c>
      <c r="H3186" s="5">
        <f t="shared" si="99"/>
        <v>5.5815118567452013E-2</v>
      </c>
      <c r="I3186" s="2">
        <v>21929670693</v>
      </c>
    </row>
    <row r="3187" spans="1:9" x14ac:dyDescent="0.25">
      <c r="A3187" s="3">
        <v>45084</v>
      </c>
      <c r="B3187" s="1">
        <v>27235.650390999999</v>
      </c>
      <c r="C3187" s="1">
        <v>27332.181640999999</v>
      </c>
      <c r="D3187" s="1">
        <v>26146.988281000002</v>
      </c>
      <c r="E3187" s="1">
        <v>26345.998047000001</v>
      </c>
      <c r="F3187" s="1">
        <v>26345.998047000001</v>
      </c>
      <c r="G3187" s="5">
        <f t="shared" si="98"/>
        <v>-3.2776249561018211E-2</v>
      </c>
      <c r="H3187" s="5">
        <f t="shared" si="99"/>
        <v>-3.3325424111475245E-2</v>
      </c>
      <c r="I3187" s="2">
        <v>19530045082</v>
      </c>
    </row>
    <row r="3188" spans="1:9" x14ac:dyDescent="0.25">
      <c r="A3188" s="3">
        <v>45085</v>
      </c>
      <c r="B3188" s="1">
        <v>26347.654297000001</v>
      </c>
      <c r="C3188" s="1">
        <v>26797.513672000001</v>
      </c>
      <c r="D3188" s="1">
        <v>26246.664063</v>
      </c>
      <c r="E3188" s="1">
        <v>26508.216797000001</v>
      </c>
      <c r="F3188" s="1">
        <v>26508.216797000001</v>
      </c>
      <c r="G3188" s="5">
        <f t="shared" si="98"/>
        <v>6.1572444403361626E-3</v>
      </c>
      <c r="H3188" s="5">
        <f t="shared" si="99"/>
        <v>6.1383660636754305E-3</v>
      </c>
      <c r="I3188" s="2">
        <v>11904824295</v>
      </c>
    </row>
    <row r="3189" spans="1:9" x14ac:dyDescent="0.25">
      <c r="A3189" s="3">
        <v>45086</v>
      </c>
      <c r="B3189" s="1">
        <v>26505.923827999999</v>
      </c>
      <c r="C3189" s="1">
        <v>26770.289063</v>
      </c>
      <c r="D3189" s="1">
        <v>26339.314452999999</v>
      </c>
      <c r="E3189" s="1">
        <v>26480.375</v>
      </c>
      <c r="F3189" s="1">
        <v>26480.375</v>
      </c>
      <c r="G3189" s="5">
        <f t="shared" si="98"/>
        <v>-1.0503081822973437E-3</v>
      </c>
      <c r="H3189" s="5">
        <f t="shared" si="99"/>
        <v>-1.0508601424557089E-3</v>
      </c>
      <c r="I3189" s="2">
        <v>11015551640</v>
      </c>
    </row>
    <row r="3190" spans="1:9" x14ac:dyDescent="0.25">
      <c r="A3190" s="3">
        <v>45087</v>
      </c>
      <c r="B3190" s="1">
        <v>26481.761718999998</v>
      </c>
      <c r="C3190" s="1">
        <v>26531.044922000001</v>
      </c>
      <c r="D3190" s="1">
        <v>25501.835938</v>
      </c>
      <c r="E3190" s="1">
        <v>25851.240234000001</v>
      </c>
      <c r="F3190" s="1">
        <v>25851.240234000001</v>
      </c>
      <c r="G3190" s="5">
        <f t="shared" si="98"/>
        <v>-2.3758529325963118E-2</v>
      </c>
      <c r="H3190" s="5">
        <f t="shared" si="99"/>
        <v>-2.4045314691978004E-2</v>
      </c>
      <c r="I3190" s="2">
        <v>19872933189</v>
      </c>
    </row>
    <row r="3191" spans="1:9" x14ac:dyDescent="0.25">
      <c r="A3191" s="3">
        <v>45088</v>
      </c>
      <c r="B3191" s="1">
        <v>25854.03125</v>
      </c>
      <c r="C3191" s="1">
        <v>26203.439452999999</v>
      </c>
      <c r="D3191" s="1">
        <v>25668.986327999999</v>
      </c>
      <c r="E3191" s="1">
        <v>25940.167968999998</v>
      </c>
      <c r="F3191" s="1">
        <v>25940.167968999998</v>
      </c>
      <c r="G3191" s="5">
        <f t="shared" si="98"/>
        <v>3.439979443734309E-3</v>
      </c>
      <c r="H3191" s="5">
        <f t="shared" si="99"/>
        <v>3.4340762484874744E-3</v>
      </c>
      <c r="I3191" s="2">
        <v>10732609603</v>
      </c>
    </row>
    <row r="3192" spans="1:9" x14ac:dyDescent="0.25">
      <c r="A3192" s="3">
        <v>45089</v>
      </c>
      <c r="B3192" s="1">
        <v>25934.285156000002</v>
      </c>
      <c r="C3192" s="1">
        <v>26087.919922000001</v>
      </c>
      <c r="D3192" s="1">
        <v>25675.197265999999</v>
      </c>
      <c r="E3192" s="1">
        <v>25902.5</v>
      </c>
      <c r="F3192" s="1">
        <v>25902.5</v>
      </c>
      <c r="G3192" s="5">
        <f t="shared" si="98"/>
        <v>-1.4521096796680233E-3</v>
      </c>
      <c r="H3192" s="5">
        <f t="shared" si="99"/>
        <v>-1.4531650126921789E-3</v>
      </c>
      <c r="I3192" s="2">
        <v>11677889997</v>
      </c>
    </row>
    <row r="3193" spans="1:9" x14ac:dyDescent="0.25">
      <c r="A3193" s="3">
        <v>45090</v>
      </c>
      <c r="B3193" s="1">
        <v>25902.941406000002</v>
      </c>
      <c r="C3193" s="1">
        <v>26376.351563</v>
      </c>
      <c r="D3193" s="1">
        <v>25728.365234000001</v>
      </c>
      <c r="E3193" s="1">
        <v>25918.728515999999</v>
      </c>
      <c r="F3193" s="1">
        <v>25918.728515999999</v>
      </c>
      <c r="G3193" s="5">
        <f t="shared" si="98"/>
        <v>6.2652315413558313E-4</v>
      </c>
      <c r="H3193" s="5">
        <f t="shared" si="99"/>
        <v>6.2632697044246735E-4</v>
      </c>
      <c r="I3193" s="2">
        <v>14143474486</v>
      </c>
    </row>
    <row r="3194" spans="1:9" x14ac:dyDescent="0.25">
      <c r="A3194" s="3">
        <v>45091</v>
      </c>
      <c r="B3194" s="1">
        <v>25920.257813</v>
      </c>
      <c r="C3194" s="1">
        <v>26041.800781000002</v>
      </c>
      <c r="D3194" s="1">
        <v>24902.152343999998</v>
      </c>
      <c r="E3194" s="1">
        <v>25124.675781000002</v>
      </c>
      <c r="F3194" s="1">
        <v>25124.675781000002</v>
      </c>
      <c r="G3194" s="5">
        <f t="shared" si="98"/>
        <v>-3.0636253414584647E-2</v>
      </c>
      <c r="H3194" s="5">
        <f t="shared" si="99"/>
        <v>-3.1115354057038656E-2</v>
      </c>
      <c r="I3194" s="2">
        <v>14265717766</v>
      </c>
    </row>
    <row r="3195" spans="1:9" x14ac:dyDescent="0.25">
      <c r="A3195" s="3">
        <v>45092</v>
      </c>
      <c r="B3195" s="1">
        <v>25121.673827999999</v>
      </c>
      <c r="C3195" s="1">
        <v>25735.308593999998</v>
      </c>
      <c r="D3195" s="1">
        <v>24797.167968999998</v>
      </c>
      <c r="E3195" s="1">
        <v>25576.394531000002</v>
      </c>
      <c r="F3195" s="1">
        <v>25576.394531000002</v>
      </c>
      <c r="G3195" s="5">
        <f t="shared" si="98"/>
        <v>1.797908772783452E-2</v>
      </c>
      <c r="H3195" s="5">
        <f t="shared" si="99"/>
        <v>1.781937541029209E-2</v>
      </c>
      <c r="I3195" s="2">
        <v>15837384409</v>
      </c>
    </row>
    <row r="3196" spans="1:9" x14ac:dyDescent="0.25">
      <c r="A3196" s="3">
        <v>45093</v>
      </c>
      <c r="B3196" s="1">
        <v>25575.283202999999</v>
      </c>
      <c r="C3196" s="1">
        <v>26463.173827999999</v>
      </c>
      <c r="D3196" s="1">
        <v>25245.357422000001</v>
      </c>
      <c r="E3196" s="1">
        <v>26327.462890999999</v>
      </c>
      <c r="F3196" s="1">
        <v>26327.462890999999</v>
      </c>
      <c r="G3196" s="5">
        <f t="shared" si="98"/>
        <v>2.936568557736563E-2</v>
      </c>
      <c r="H3196" s="5">
        <f t="shared" si="99"/>
        <v>2.8942773289390242E-2</v>
      </c>
      <c r="I3196" s="2">
        <v>16324646965</v>
      </c>
    </row>
    <row r="3197" spans="1:9" x14ac:dyDescent="0.25">
      <c r="A3197" s="3">
        <v>45094</v>
      </c>
      <c r="B3197" s="1">
        <v>26328.679688</v>
      </c>
      <c r="C3197" s="1">
        <v>26769.394531000002</v>
      </c>
      <c r="D3197" s="1">
        <v>26174.492188</v>
      </c>
      <c r="E3197" s="1">
        <v>26510.675781000002</v>
      </c>
      <c r="F3197" s="1">
        <v>26510.675781000002</v>
      </c>
      <c r="G3197" s="5">
        <f t="shared" si="98"/>
        <v>6.9590028769022094E-3</v>
      </c>
      <c r="H3197" s="5">
        <f t="shared" si="99"/>
        <v>6.9349007695326944E-3</v>
      </c>
      <c r="I3197" s="2">
        <v>11090276850</v>
      </c>
    </row>
    <row r="3198" spans="1:9" x14ac:dyDescent="0.25">
      <c r="A3198" s="3">
        <v>45095</v>
      </c>
      <c r="B3198" s="1">
        <v>26510.457031000002</v>
      </c>
      <c r="C3198" s="1">
        <v>26675.925781000002</v>
      </c>
      <c r="D3198" s="1">
        <v>26325.890625</v>
      </c>
      <c r="E3198" s="1">
        <v>26336.212890999999</v>
      </c>
      <c r="F3198" s="1">
        <v>26336.212890999999</v>
      </c>
      <c r="G3198" s="5">
        <f t="shared" si="98"/>
        <v>-6.5808541223622008E-3</v>
      </c>
      <c r="H3198" s="5">
        <f t="shared" si="99"/>
        <v>-6.6026034146447537E-3</v>
      </c>
      <c r="I3198" s="2">
        <v>9565695129</v>
      </c>
    </row>
    <row r="3199" spans="1:9" x14ac:dyDescent="0.25">
      <c r="A3199" s="3">
        <v>45096</v>
      </c>
      <c r="B3199" s="1">
        <v>26335.441406000002</v>
      </c>
      <c r="C3199" s="1">
        <v>26984.611327999999</v>
      </c>
      <c r="D3199" s="1">
        <v>26312.832031000002</v>
      </c>
      <c r="E3199" s="1">
        <v>26851.029297000001</v>
      </c>
      <c r="F3199" s="1">
        <v>26851.029297000001</v>
      </c>
      <c r="G3199" s="5">
        <f t="shared" si="98"/>
        <v>1.9547852537899812E-2</v>
      </c>
      <c r="H3199" s="5">
        <f t="shared" si="99"/>
        <v>1.9359247192158362E-2</v>
      </c>
      <c r="I3199" s="2">
        <v>12826986222</v>
      </c>
    </row>
    <row r="3200" spans="1:9" x14ac:dyDescent="0.25">
      <c r="A3200" s="3">
        <v>45097</v>
      </c>
      <c r="B3200" s="1">
        <v>26841.664063</v>
      </c>
      <c r="C3200" s="1">
        <v>28388.96875</v>
      </c>
      <c r="D3200" s="1">
        <v>26668.791015999999</v>
      </c>
      <c r="E3200" s="1">
        <v>28327.488281000002</v>
      </c>
      <c r="F3200" s="1">
        <v>28327.488281000002</v>
      </c>
      <c r="G3200" s="5">
        <f t="shared" si="98"/>
        <v>5.4987053481966974E-2</v>
      </c>
      <c r="H3200" s="5">
        <f t="shared" si="99"/>
        <v>5.3528495271659357E-2</v>
      </c>
      <c r="I3200" s="2">
        <v>22211859147</v>
      </c>
    </row>
    <row r="3201" spans="1:9" x14ac:dyDescent="0.25">
      <c r="A3201" s="3">
        <v>45098</v>
      </c>
      <c r="B3201" s="1">
        <v>28311.310547000001</v>
      </c>
      <c r="C3201" s="1">
        <v>30737.330077999999</v>
      </c>
      <c r="D3201" s="1">
        <v>28283.410156000002</v>
      </c>
      <c r="E3201" s="1">
        <v>30027.296875</v>
      </c>
      <c r="F3201" s="1">
        <v>30027.296875</v>
      </c>
      <c r="G3201" s="5">
        <f t="shared" si="98"/>
        <v>6.000562341208715E-2</v>
      </c>
      <c r="H3201" s="5">
        <f t="shared" si="99"/>
        <v>5.8274213215646367E-2</v>
      </c>
      <c r="I3201" s="2">
        <v>33346760979</v>
      </c>
    </row>
    <row r="3202" spans="1:9" x14ac:dyDescent="0.25">
      <c r="A3202" s="3">
        <v>45099</v>
      </c>
      <c r="B3202" s="1">
        <v>29995.935547000001</v>
      </c>
      <c r="C3202" s="1">
        <v>30495.998047000001</v>
      </c>
      <c r="D3202" s="1">
        <v>29679.158202999999</v>
      </c>
      <c r="E3202" s="1">
        <v>29912.28125</v>
      </c>
      <c r="F3202" s="1">
        <v>29912.28125</v>
      </c>
      <c r="G3202" s="5">
        <f t="shared" si="98"/>
        <v>-3.8303689299371557E-3</v>
      </c>
      <c r="H3202" s="5">
        <f t="shared" si="99"/>
        <v>-3.8377235796953012E-3</v>
      </c>
      <c r="I3202" s="2">
        <v>20653160491</v>
      </c>
    </row>
    <row r="3203" spans="1:9" x14ac:dyDescent="0.25">
      <c r="A3203" s="3">
        <v>45100</v>
      </c>
      <c r="B3203" s="1">
        <v>29896.382813</v>
      </c>
      <c r="C3203" s="1">
        <v>31389.539063</v>
      </c>
      <c r="D3203" s="1">
        <v>29845.214843999998</v>
      </c>
      <c r="E3203" s="1">
        <v>30695.46875</v>
      </c>
      <c r="F3203" s="1">
        <v>30695.46875</v>
      </c>
      <c r="G3203" s="5">
        <f t="shared" si="98"/>
        <v>2.618280743799839E-2</v>
      </c>
      <c r="H3203" s="5">
        <f t="shared" si="99"/>
        <v>2.5845905768153755E-2</v>
      </c>
      <c r="I3203" s="2">
        <v>24115570085</v>
      </c>
    </row>
    <row r="3204" spans="1:9" x14ac:dyDescent="0.25">
      <c r="A3204" s="3">
        <v>45101</v>
      </c>
      <c r="B3204" s="1">
        <v>30708.738281000002</v>
      </c>
      <c r="C3204" s="1">
        <v>30804.148438</v>
      </c>
      <c r="D3204" s="1">
        <v>30290.146484000001</v>
      </c>
      <c r="E3204" s="1">
        <v>30548.695313</v>
      </c>
      <c r="F3204" s="1">
        <v>30548.695313</v>
      </c>
      <c r="G3204" s="5">
        <f t="shared" ref="G3204:G3267" si="100">E3204/E3203-1</f>
        <v>-4.7815994665336703E-3</v>
      </c>
      <c r="H3204" s="5">
        <f t="shared" ref="H3204:H3267" si="101">-LN(F3203/F3204)</f>
        <v>-4.7930678861267577E-3</v>
      </c>
      <c r="I3204" s="2">
        <v>12147822496</v>
      </c>
    </row>
    <row r="3205" spans="1:9" x14ac:dyDescent="0.25">
      <c r="A3205" s="3">
        <v>45102</v>
      </c>
      <c r="B3205" s="1">
        <v>30545.150390999999</v>
      </c>
      <c r="C3205" s="1">
        <v>31041.271484000001</v>
      </c>
      <c r="D3205" s="1">
        <v>30327.943359000001</v>
      </c>
      <c r="E3205" s="1">
        <v>30480.261718999998</v>
      </c>
      <c r="F3205" s="1">
        <v>30480.261718999998</v>
      </c>
      <c r="G3205" s="5">
        <f t="shared" si="100"/>
        <v>-2.2401478458845547E-3</v>
      </c>
      <c r="H3205" s="5">
        <f t="shared" si="101"/>
        <v>-2.2426607305938095E-3</v>
      </c>
      <c r="I3205" s="2">
        <v>12703464114</v>
      </c>
    </row>
    <row r="3206" spans="1:9" x14ac:dyDescent="0.25">
      <c r="A3206" s="3">
        <v>45103</v>
      </c>
      <c r="B3206" s="1">
        <v>30480.523438</v>
      </c>
      <c r="C3206" s="1">
        <v>30636.029297000001</v>
      </c>
      <c r="D3206" s="1">
        <v>29955.744140999999</v>
      </c>
      <c r="E3206" s="1">
        <v>30271.130859000001</v>
      </c>
      <c r="F3206" s="1">
        <v>30271.130859000001</v>
      </c>
      <c r="G3206" s="5">
        <f t="shared" si="100"/>
        <v>-6.8611897734996985E-3</v>
      </c>
      <c r="H3206" s="5">
        <f t="shared" si="101"/>
        <v>-6.8848359587666925E-3</v>
      </c>
      <c r="I3206" s="2">
        <v>16493186997</v>
      </c>
    </row>
    <row r="3207" spans="1:9" x14ac:dyDescent="0.25">
      <c r="A3207" s="3">
        <v>45104</v>
      </c>
      <c r="B3207" s="1">
        <v>30274.320313</v>
      </c>
      <c r="C3207" s="1">
        <v>31006.787109000001</v>
      </c>
      <c r="D3207" s="1">
        <v>30236.650390999999</v>
      </c>
      <c r="E3207" s="1">
        <v>30688.164063</v>
      </c>
      <c r="F3207" s="1">
        <v>30688.164063</v>
      </c>
      <c r="G3207" s="5">
        <f t="shared" si="100"/>
        <v>1.3776598104064952E-2</v>
      </c>
      <c r="H3207" s="5">
        <f t="shared" si="101"/>
        <v>1.3682563443923849E-2</v>
      </c>
      <c r="I3207" s="2">
        <v>16428827944</v>
      </c>
    </row>
    <row r="3208" spans="1:9" x14ac:dyDescent="0.25">
      <c r="A3208" s="3">
        <v>45105</v>
      </c>
      <c r="B3208" s="1">
        <v>30696.560547000001</v>
      </c>
      <c r="C3208" s="1">
        <v>30703.279297000001</v>
      </c>
      <c r="D3208" s="1">
        <v>29921.822265999999</v>
      </c>
      <c r="E3208" s="1">
        <v>30086.246093999998</v>
      </c>
      <c r="F3208" s="1">
        <v>30086.246093999998</v>
      </c>
      <c r="G3208" s="5">
        <f t="shared" si="100"/>
        <v>-1.9614010397113302E-2</v>
      </c>
      <c r="H3208" s="5">
        <f t="shared" si="101"/>
        <v>-1.9808917921021352E-2</v>
      </c>
      <c r="I3208" s="2">
        <v>14571500779</v>
      </c>
    </row>
    <row r="3209" spans="1:9" x14ac:dyDescent="0.25">
      <c r="A3209" s="3">
        <v>45106</v>
      </c>
      <c r="B3209" s="1">
        <v>30086.1875</v>
      </c>
      <c r="C3209" s="1">
        <v>30796.25</v>
      </c>
      <c r="D3209" s="1">
        <v>30057.203125</v>
      </c>
      <c r="E3209" s="1">
        <v>30445.351563</v>
      </c>
      <c r="F3209" s="1">
        <v>30445.351563</v>
      </c>
      <c r="G3209" s="5">
        <f t="shared" si="100"/>
        <v>1.1935868232880509E-2</v>
      </c>
      <c r="H3209" s="5">
        <f t="shared" si="101"/>
        <v>1.1865197545844579E-2</v>
      </c>
      <c r="I3209" s="2">
        <v>13180860821</v>
      </c>
    </row>
    <row r="3210" spans="1:9" x14ac:dyDescent="0.25">
      <c r="A3210" s="3">
        <v>45107</v>
      </c>
      <c r="B3210" s="1">
        <v>30441.353515999999</v>
      </c>
      <c r="C3210" s="1">
        <v>31256.863281000002</v>
      </c>
      <c r="D3210" s="1">
        <v>29600.275390999999</v>
      </c>
      <c r="E3210" s="1">
        <v>30477.251952999999</v>
      </c>
      <c r="F3210" s="1">
        <v>30477.251952999999</v>
      </c>
      <c r="G3210" s="5">
        <f t="shared" si="100"/>
        <v>1.0477918093336758E-3</v>
      </c>
      <c r="H3210" s="5">
        <f t="shared" si="101"/>
        <v>1.0472432586404628E-3</v>
      </c>
      <c r="I3210" s="2">
        <v>26387306197</v>
      </c>
    </row>
    <row r="3211" spans="1:9" x14ac:dyDescent="0.25">
      <c r="A3211" s="3">
        <v>45108</v>
      </c>
      <c r="B3211" s="1">
        <v>30471.847656000002</v>
      </c>
      <c r="C3211" s="1">
        <v>30641.289063</v>
      </c>
      <c r="D3211" s="1">
        <v>30328.865234000001</v>
      </c>
      <c r="E3211" s="1">
        <v>30590.078125</v>
      </c>
      <c r="F3211" s="1">
        <v>30590.078125</v>
      </c>
      <c r="G3211" s="5">
        <f t="shared" si="100"/>
        <v>3.7019798298743023E-3</v>
      </c>
      <c r="H3211" s="5">
        <f t="shared" si="101"/>
        <v>3.6951443671797549E-3</v>
      </c>
      <c r="I3211" s="2">
        <v>9086606733</v>
      </c>
    </row>
    <row r="3212" spans="1:9" x14ac:dyDescent="0.25">
      <c r="A3212" s="3">
        <v>45109</v>
      </c>
      <c r="B3212" s="1">
        <v>30587.269531000002</v>
      </c>
      <c r="C3212" s="1">
        <v>30766.140625</v>
      </c>
      <c r="D3212" s="1">
        <v>30264.019531000002</v>
      </c>
      <c r="E3212" s="1">
        <v>30620.769531000002</v>
      </c>
      <c r="F3212" s="1">
        <v>30620.769531000002</v>
      </c>
      <c r="G3212" s="5">
        <f t="shared" si="100"/>
        <v>1.0033124425046225E-3</v>
      </c>
      <c r="H3212" s="5">
        <f t="shared" si="101"/>
        <v>1.0028094609796101E-3</v>
      </c>
      <c r="I3212" s="2">
        <v>10533418042</v>
      </c>
    </row>
    <row r="3213" spans="1:9" x14ac:dyDescent="0.25">
      <c r="A3213" s="3">
        <v>45110</v>
      </c>
      <c r="B3213" s="1">
        <v>30624.515625</v>
      </c>
      <c r="C3213" s="1">
        <v>31375.613281000002</v>
      </c>
      <c r="D3213" s="1">
        <v>30586.513672000001</v>
      </c>
      <c r="E3213" s="1">
        <v>31156.439452999999</v>
      </c>
      <c r="F3213" s="1">
        <v>31156.439452999999</v>
      </c>
      <c r="G3213" s="5">
        <f t="shared" si="100"/>
        <v>1.7493679296912923E-2</v>
      </c>
      <c r="H3213" s="5">
        <f t="shared" si="101"/>
        <v>1.7342426322112539E-2</v>
      </c>
      <c r="I3213" s="2">
        <v>15271884873</v>
      </c>
    </row>
    <row r="3214" spans="1:9" x14ac:dyDescent="0.25">
      <c r="A3214" s="3">
        <v>45111</v>
      </c>
      <c r="B3214" s="1">
        <v>31156.865234000001</v>
      </c>
      <c r="C3214" s="1">
        <v>31325.197265999999</v>
      </c>
      <c r="D3214" s="1">
        <v>30659.355468999998</v>
      </c>
      <c r="E3214" s="1">
        <v>30777.582031000002</v>
      </c>
      <c r="F3214" s="1">
        <v>30777.582031000002</v>
      </c>
      <c r="G3214" s="5">
        <f t="shared" si="100"/>
        <v>-1.2159843314943242E-2</v>
      </c>
      <c r="H3214" s="5">
        <f t="shared" si="101"/>
        <v>-1.2234379054554673E-2</v>
      </c>
      <c r="I3214" s="2">
        <v>12810828427</v>
      </c>
    </row>
    <row r="3215" spans="1:9" x14ac:dyDescent="0.25">
      <c r="A3215" s="3">
        <v>45112</v>
      </c>
      <c r="B3215" s="1">
        <v>30778.724609000001</v>
      </c>
      <c r="C3215" s="1">
        <v>30877.330077999999</v>
      </c>
      <c r="D3215" s="1">
        <v>30225.613281000002</v>
      </c>
      <c r="E3215" s="1">
        <v>30514.166015999999</v>
      </c>
      <c r="F3215" s="1">
        <v>30514.166015999999</v>
      </c>
      <c r="G3215" s="5">
        <f t="shared" si="100"/>
        <v>-8.558697519989833E-3</v>
      </c>
      <c r="H3215" s="5">
        <f t="shared" si="101"/>
        <v>-8.5955335008806241E-3</v>
      </c>
      <c r="I3215" s="2">
        <v>12481622280</v>
      </c>
    </row>
    <row r="3216" spans="1:9" x14ac:dyDescent="0.25">
      <c r="A3216" s="3">
        <v>45113</v>
      </c>
      <c r="B3216" s="1">
        <v>30507.150390999999</v>
      </c>
      <c r="C3216" s="1">
        <v>31460.052734000001</v>
      </c>
      <c r="D3216" s="1">
        <v>29892.226563</v>
      </c>
      <c r="E3216" s="1">
        <v>29909.337890999999</v>
      </c>
      <c r="F3216" s="1">
        <v>29909.337890999999</v>
      </c>
      <c r="G3216" s="5">
        <f t="shared" si="100"/>
        <v>-1.9821224171188589E-2</v>
      </c>
      <c r="H3216" s="5">
        <f t="shared" si="101"/>
        <v>-2.0020299639697727E-2</v>
      </c>
      <c r="I3216" s="2">
        <v>21129219509</v>
      </c>
    </row>
    <row r="3217" spans="1:9" x14ac:dyDescent="0.25">
      <c r="A3217" s="3">
        <v>45114</v>
      </c>
      <c r="B3217" s="1">
        <v>29907.998047000001</v>
      </c>
      <c r="C3217" s="1">
        <v>30434.644531000002</v>
      </c>
      <c r="D3217" s="1">
        <v>29777.285156000002</v>
      </c>
      <c r="E3217" s="1">
        <v>30342.265625</v>
      </c>
      <c r="F3217" s="1">
        <v>30342.265625</v>
      </c>
      <c r="G3217" s="5">
        <f t="shared" si="100"/>
        <v>1.4474667930722385E-2</v>
      </c>
      <c r="H3217" s="5">
        <f t="shared" si="101"/>
        <v>1.4370909967760305E-2</v>
      </c>
      <c r="I3217" s="2">
        <v>13384770155</v>
      </c>
    </row>
    <row r="3218" spans="1:9" x14ac:dyDescent="0.25">
      <c r="A3218" s="3">
        <v>45115</v>
      </c>
      <c r="B3218" s="1">
        <v>30346.921875</v>
      </c>
      <c r="C3218" s="1">
        <v>30374.4375</v>
      </c>
      <c r="D3218" s="1">
        <v>30080.160156000002</v>
      </c>
      <c r="E3218" s="1">
        <v>30292.541015999999</v>
      </c>
      <c r="F3218" s="1">
        <v>30292.541015999999</v>
      </c>
      <c r="G3218" s="5">
        <f t="shared" si="100"/>
        <v>-1.6387902477207339E-3</v>
      </c>
      <c r="H3218" s="5">
        <f t="shared" si="101"/>
        <v>-1.640134533327609E-3</v>
      </c>
      <c r="I3218" s="2">
        <v>7509378699</v>
      </c>
    </row>
    <row r="3219" spans="1:9" x14ac:dyDescent="0.25">
      <c r="A3219" s="3">
        <v>45116</v>
      </c>
      <c r="B3219" s="1">
        <v>30291.611327999999</v>
      </c>
      <c r="C3219" s="1">
        <v>30427.589843999998</v>
      </c>
      <c r="D3219" s="1">
        <v>30085.591797000001</v>
      </c>
      <c r="E3219" s="1">
        <v>30171.234375</v>
      </c>
      <c r="F3219" s="1">
        <v>30171.234375</v>
      </c>
      <c r="G3219" s="5">
        <f t="shared" si="100"/>
        <v>-4.0045052983811447E-3</v>
      </c>
      <c r="H3219" s="5">
        <f t="shared" si="101"/>
        <v>-4.0125447997182402E-3</v>
      </c>
      <c r="I3219" s="2">
        <v>7903327692</v>
      </c>
    </row>
    <row r="3220" spans="1:9" x14ac:dyDescent="0.25">
      <c r="A3220" s="3">
        <v>45117</v>
      </c>
      <c r="B3220" s="1">
        <v>30172.423827999999</v>
      </c>
      <c r="C3220" s="1">
        <v>31026.083984000001</v>
      </c>
      <c r="D3220" s="1">
        <v>29985.394531000002</v>
      </c>
      <c r="E3220" s="1">
        <v>30414.470702999999</v>
      </c>
      <c r="F3220" s="1">
        <v>30414.470702999999</v>
      </c>
      <c r="G3220" s="5">
        <f t="shared" si="100"/>
        <v>8.0618620032844035E-3</v>
      </c>
      <c r="H3220" s="5">
        <f t="shared" si="101"/>
        <v>8.0295388010562969E-3</v>
      </c>
      <c r="I3220" s="2">
        <v>14828209155</v>
      </c>
    </row>
    <row r="3221" spans="1:9" x14ac:dyDescent="0.25">
      <c r="A3221" s="3">
        <v>45118</v>
      </c>
      <c r="B3221" s="1">
        <v>30417.632813</v>
      </c>
      <c r="C3221" s="1">
        <v>30788.314452999999</v>
      </c>
      <c r="D3221" s="1">
        <v>30358.097656000002</v>
      </c>
      <c r="E3221" s="1">
        <v>30620.951172000001</v>
      </c>
      <c r="F3221" s="1">
        <v>30620.951172000001</v>
      </c>
      <c r="G3221" s="5">
        <f t="shared" si="100"/>
        <v>6.7888891119067818E-3</v>
      </c>
      <c r="H3221" s="5">
        <f t="shared" si="101"/>
        <v>6.7659483737766129E-3</v>
      </c>
      <c r="I3221" s="2">
        <v>12151839152</v>
      </c>
    </row>
    <row r="3222" spans="1:9" x14ac:dyDescent="0.25">
      <c r="A3222" s="3">
        <v>45119</v>
      </c>
      <c r="B3222" s="1">
        <v>30622.246093999998</v>
      </c>
      <c r="C3222" s="1">
        <v>30959.964843999998</v>
      </c>
      <c r="D3222" s="1">
        <v>30228.835938</v>
      </c>
      <c r="E3222" s="1">
        <v>30391.646484000001</v>
      </c>
      <c r="F3222" s="1">
        <v>30391.646484000001</v>
      </c>
      <c r="G3222" s="5">
        <f t="shared" si="100"/>
        <v>-7.4884900443483726E-3</v>
      </c>
      <c r="H3222" s="5">
        <f t="shared" si="101"/>
        <v>-7.5166695553890101E-3</v>
      </c>
      <c r="I3222" s="2">
        <v>14805659717</v>
      </c>
    </row>
    <row r="3223" spans="1:9" x14ac:dyDescent="0.25">
      <c r="A3223" s="3">
        <v>45120</v>
      </c>
      <c r="B3223" s="1">
        <v>30387.488281000002</v>
      </c>
      <c r="C3223" s="1">
        <v>31814.515625</v>
      </c>
      <c r="D3223" s="1">
        <v>30268.351563</v>
      </c>
      <c r="E3223" s="1">
        <v>31476.048827999999</v>
      </c>
      <c r="F3223" s="1">
        <v>31476.048827999999</v>
      </c>
      <c r="G3223" s="5">
        <f t="shared" si="100"/>
        <v>3.5680934383429674E-2</v>
      </c>
      <c r="H3223" s="5">
        <f t="shared" si="101"/>
        <v>3.5059118007833227E-2</v>
      </c>
      <c r="I3223" s="2">
        <v>23686079548</v>
      </c>
    </row>
    <row r="3224" spans="1:9" x14ac:dyDescent="0.25">
      <c r="A3224" s="3">
        <v>45121</v>
      </c>
      <c r="B3224" s="1">
        <v>31474.720702999999</v>
      </c>
      <c r="C3224" s="1">
        <v>31582.253906000002</v>
      </c>
      <c r="D3224" s="1">
        <v>29966.386718999998</v>
      </c>
      <c r="E3224" s="1">
        <v>30334.068359000001</v>
      </c>
      <c r="F3224" s="1">
        <v>30334.068359000001</v>
      </c>
      <c r="G3224" s="5">
        <f t="shared" si="100"/>
        <v>-3.6280934600156467E-2</v>
      </c>
      <c r="H3224" s="5">
        <f t="shared" si="101"/>
        <v>-3.6955452778153167E-2</v>
      </c>
      <c r="I3224" s="2">
        <v>20917902660</v>
      </c>
    </row>
    <row r="3225" spans="1:9" x14ac:dyDescent="0.25">
      <c r="A3225" s="3">
        <v>45122</v>
      </c>
      <c r="B3225" s="1">
        <v>30331.783202999999</v>
      </c>
      <c r="C3225" s="1">
        <v>30407.78125</v>
      </c>
      <c r="D3225" s="1">
        <v>30263.462890999999</v>
      </c>
      <c r="E3225" s="1">
        <v>30295.806640999999</v>
      </c>
      <c r="F3225" s="1">
        <v>30295.806640999999</v>
      </c>
      <c r="G3225" s="5">
        <f t="shared" si="100"/>
        <v>-1.2613447542604295E-3</v>
      </c>
      <c r="H3225" s="5">
        <f t="shared" si="101"/>
        <v>-1.2621409191175541E-3</v>
      </c>
      <c r="I3225" s="2">
        <v>8011667756</v>
      </c>
    </row>
    <row r="3226" spans="1:9" x14ac:dyDescent="0.25">
      <c r="A3226" s="3">
        <v>45123</v>
      </c>
      <c r="B3226" s="1">
        <v>30297.472656000002</v>
      </c>
      <c r="C3226" s="1">
        <v>30437.560547000001</v>
      </c>
      <c r="D3226" s="1">
        <v>30089.669922000001</v>
      </c>
      <c r="E3226" s="1">
        <v>30249.132813</v>
      </c>
      <c r="F3226" s="1">
        <v>30249.132813</v>
      </c>
      <c r="G3226" s="5">
        <f t="shared" si="100"/>
        <v>-1.5406035743849023E-3</v>
      </c>
      <c r="H3226" s="5">
        <f t="shared" si="101"/>
        <v>-1.5417915243350691E-3</v>
      </c>
      <c r="I3226" s="2">
        <v>8516564470</v>
      </c>
    </row>
    <row r="3227" spans="1:9" x14ac:dyDescent="0.25">
      <c r="A3227" s="3">
        <v>45124</v>
      </c>
      <c r="B3227" s="1">
        <v>30249.626952999999</v>
      </c>
      <c r="C3227" s="1">
        <v>30336.400390999999</v>
      </c>
      <c r="D3227" s="1">
        <v>29685.783202999999</v>
      </c>
      <c r="E3227" s="1">
        <v>30145.888672000001</v>
      </c>
      <c r="F3227" s="1">
        <v>30145.888672000001</v>
      </c>
      <c r="G3227" s="5">
        <f t="shared" si="100"/>
        <v>-3.4131272998222384E-3</v>
      </c>
      <c r="H3227" s="5">
        <f t="shared" si="101"/>
        <v>-3.4189653064964679E-3</v>
      </c>
      <c r="I3227" s="2">
        <v>13240156074</v>
      </c>
    </row>
    <row r="3228" spans="1:9" x14ac:dyDescent="0.25">
      <c r="A3228" s="3">
        <v>45125</v>
      </c>
      <c r="B3228" s="1">
        <v>30147.070313</v>
      </c>
      <c r="C3228" s="1">
        <v>30233.65625</v>
      </c>
      <c r="D3228" s="1">
        <v>29556.427734000001</v>
      </c>
      <c r="E3228" s="1">
        <v>29856.5625</v>
      </c>
      <c r="F3228" s="1">
        <v>29856.5625</v>
      </c>
      <c r="G3228" s="5">
        <f t="shared" si="100"/>
        <v>-9.5975333534861207E-3</v>
      </c>
      <c r="H3228" s="5">
        <f t="shared" si="101"/>
        <v>-9.6438864990567273E-3</v>
      </c>
      <c r="I3228" s="2">
        <v>13138897269</v>
      </c>
    </row>
    <row r="3229" spans="1:9" x14ac:dyDescent="0.25">
      <c r="A3229" s="3">
        <v>45126</v>
      </c>
      <c r="B3229" s="1">
        <v>29862.046875</v>
      </c>
      <c r="C3229" s="1">
        <v>30184.181640999999</v>
      </c>
      <c r="D3229" s="1">
        <v>29794.269531000002</v>
      </c>
      <c r="E3229" s="1">
        <v>29913.923827999999</v>
      </c>
      <c r="F3229" s="1">
        <v>29913.923827999999</v>
      </c>
      <c r="G3229" s="5">
        <f t="shared" si="100"/>
        <v>1.9212301483133576E-3</v>
      </c>
      <c r="H3229" s="5">
        <f t="shared" si="101"/>
        <v>1.9193869461046594E-3</v>
      </c>
      <c r="I3229" s="2">
        <v>12128602812</v>
      </c>
    </row>
    <row r="3230" spans="1:9" x14ac:dyDescent="0.25">
      <c r="A3230" s="3">
        <v>45127</v>
      </c>
      <c r="B3230" s="1">
        <v>29915.25</v>
      </c>
      <c r="C3230" s="1">
        <v>30195.53125</v>
      </c>
      <c r="D3230" s="1">
        <v>29638.095702999999</v>
      </c>
      <c r="E3230" s="1">
        <v>29792.015625</v>
      </c>
      <c r="F3230" s="1">
        <v>29792.015625</v>
      </c>
      <c r="G3230" s="5">
        <f t="shared" si="100"/>
        <v>-4.0752996397580565E-3</v>
      </c>
      <c r="H3230" s="5">
        <f t="shared" si="101"/>
        <v>-4.0836263034676095E-3</v>
      </c>
      <c r="I3230" s="2">
        <v>14655207121</v>
      </c>
    </row>
    <row r="3231" spans="1:9" x14ac:dyDescent="0.25">
      <c r="A3231" s="3">
        <v>45128</v>
      </c>
      <c r="B3231" s="1">
        <v>29805.111327999999</v>
      </c>
      <c r="C3231" s="1">
        <v>30045.998047000001</v>
      </c>
      <c r="D3231" s="1">
        <v>29733.851563</v>
      </c>
      <c r="E3231" s="1">
        <v>29908.744140999999</v>
      </c>
      <c r="F3231" s="1">
        <v>29908.744140999999</v>
      </c>
      <c r="G3231" s="5">
        <f t="shared" si="100"/>
        <v>3.9181140836286321E-3</v>
      </c>
      <c r="H3231" s="5">
        <f t="shared" si="101"/>
        <v>3.9104582657054649E-3</v>
      </c>
      <c r="I3231" s="2">
        <v>10972789818</v>
      </c>
    </row>
    <row r="3232" spans="1:9" x14ac:dyDescent="0.25">
      <c r="A3232" s="3">
        <v>45129</v>
      </c>
      <c r="B3232" s="1">
        <v>29908.697265999999</v>
      </c>
      <c r="C3232" s="1">
        <v>29991.615234000001</v>
      </c>
      <c r="D3232" s="1">
        <v>29664.121093999998</v>
      </c>
      <c r="E3232" s="1">
        <v>29771.802734000001</v>
      </c>
      <c r="F3232" s="1">
        <v>29771.802734000001</v>
      </c>
      <c r="G3232" s="5">
        <f t="shared" si="100"/>
        <v>-4.5786411610735378E-3</v>
      </c>
      <c r="H3232" s="5">
        <f t="shared" si="101"/>
        <v>-4.5891552442658421E-3</v>
      </c>
      <c r="I3232" s="2">
        <v>7873300598</v>
      </c>
    </row>
    <row r="3233" spans="1:9" x14ac:dyDescent="0.25">
      <c r="A3233" s="3">
        <v>45130</v>
      </c>
      <c r="B3233" s="1">
        <v>29790.111327999999</v>
      </c>
      <c r="C3233" s="1">
        <v>30330.640625</v>
      </c>
      <c r="D3233" s="1">
        <v>29741.527343999998</v>
      </c>
      <c r="E3233" s="1">
        <v>30084.539063</v>
      </c>
      <c r="F3233" s="1">
        <v>30084.539063</v>
      </c>
      <c r="G3233" s="5">
        <f t="shared" si="100"/>
        <v>1.0504447170840869E-2</v>
      </c>
      <c r="H3233" s="5">
        <f t="shared" si="101"/>
        <v>1.0449658812607388E-2</v>
      </c>
      <c r="I3233" s="2">
        <v>9220145050</v>
      </c>
    </row>
    <row r="3234" spans="1:9" x14ac:dyDescent="0.25">
      <c r="A3234" s="3">
        <v>45131</v>
      </c>
      <c r="B3234" s="1">
        <v>30081.662109000001</v>
      </c>
      <c r="C3234" s="1">
        <v>30093.394531000002</v>
      </c>
      <c r="D3234" s="1">
        <v>28934.294922000001</v>
      </c>
      <c r="E3234" s="1">
        <v>29176.916015999999</v>
      </c>
      <c r="F3234" s="1">
        <v>29176.916015999999</v>
      </c>
      <c r="G3234" s="5">
        <f t="shared" si="100"/>
        <v>-3.0169086024530722E-2</v>
      </c>
      <c r="H3234" s="5">
        <f t="shared" si="101"/>
        <v>-3.0633538168626063E-2</v>
      </c>
      <c r="I3234" s="2">
        <v>15395817395</v>
      </c>
    </row>
    <row r="3235" spans="1:9" x14ac:dyDescent="0.25">
      <c r="A3235" s="3">
        <v>45132</v>
      </c>
      <c r="B3235" s="1">
        <v>29178.970702999999</v>
      </c>
      <c r="C3235" s="1">
        <v>29353.160156000002</v>
      </c>
      <c r="D3235" s="1">
        <v>29062.433593999998</v>
      </c>
      <c r="E3235" s="1">
        <v>29227.390625</v>
      </c>
      <c r="F3235" s="1">
        <v>29227.390625</v>
      </c>
      <c r="G3235" s="5">
        <f t="shared" si="100"/>
        <v>1.729950107554945E-3</v>
      </c>
      <c r="H3235" s="5">
        <f t="shared" si="101"/>
        <v>1.7284554673880183E-3</v>
      </c>
      <c r="I3235" s="2">
        <v>10266772793</v>
      </c>
    </row>
    <row r="3236" spans="1:9" x14ac:dyDescent="0.25">
      <c r="A3236" s="3">
        <v>45133</v>
      </c>
      <c r="B3236" s="1">
        <v>29225.759765999999</v>
      </c>
      <c r="C3236" s="1">
        <v>29675.552734000001</v>
      </c>
      <c r="D3236" s="1">
        <v>29113.912109000001</v>
      </c>
      <c r="E3236" s="1">
        <v>29354.972656000002</v>
      </c>
      <c r="F3236" s="1">
        <v>29354.972656000002</v>
      </c>
      <c r="G3236" s="5">
        <f t="shared" si="100"/>
        <v>4.3651529702715131E-3</v>
      </c>
      <c r="H3236" s="5">
        <f t="shared" si="101"/>
        <v>4.3556533249483201E-3</v>
      </c>
      <c r="I3236" s="2">
        <v>13497554655</v>
      </c>
    </row>
    <row r="3237" spans="1:9" x14ac:dyDescent="0.25">
      <c r="A3237" s="3">
        <v>45134</v>
      </c>
      <c r="B3237" s="1">
        <v>29353.798827999999</v>
      </c>
      <c r="C3237" s="1">
        <v>29560.966797000001</v>
      </c>
      <c r="D3237" s="1">
        <v>29099.351563</v>
      </c>
      <c r="E3237" s="1">
        <v>29210.689452999999</v>
      </c>
      <c r="F3237" s="1">
        <v>29210.689452999999</v>
      </c>
      <c r="G3237" s="5">
        <f t="shared" si="100"/>
        <v>-4.9151196524964691E-3</v>
      </c>
      <c r="H3237" s="5">
        <f t="shared" si="101"/>
        <v>-4.9272385800563766E-3</v>
      </c>
      <c r="I3237" s="2">
        <v>10770779217</v>
      </c>
    </row>
    <row r="3238" spans="1:9" x14ac:dyDescent="0.25">
      <c r="A3238" s="3">
        <v>45135</v>
      </c>
      <c r="B3238" s="1">
        <v>29212.164063</v>
      </c>
      <c r="C3238" s="1">
        <v>29521.513672000001</v>
      </c>
      <c r="D3238" s="1">
        <v>29125.845702999999</v>
      </c>
      <c r="E3238" s="1">
        <v>29319.246093999998</v>
      </c>
      <c r="F3238" s="1">
        <v>29319.246093999998</v>
      </c>
      <c r="G3238" s="5">
        <f t="shared" si="100"/>
        <v>3.7163327204128294E-3</v>
      </c>
      <c r="H3238" s="5">
        <f t="shared" si="101"/>
        <v>3.7094442173395297E-3</v>
      </c>
      <c r="I3238" s="2">
        <v>11218474952</v>
      </c>
    </row>
    <row r="3239" spans="1:9" x14ac:dyDescent="0.25">
      <c r="A3239" s="3">
        <v>45136</v>
      </c>
      <c r="B3239" s="1">
        <v>29319.445313</v>
      </c>
      <c r="C3239" s="1">
        <v>29396.84375</v>
      </c>
      <c r="D3239" s="1">
        <v>29264.166015999999</v>
      </c>
      <c r="E3239" s="1">
        <v>29356.917968999998</v>
      </c>
      <c r="F3239" s="1">
        <v>29356.917968999998</v>
      </c>
      <c r="G3239" s="5">
        <f t="shared" si="100"/>
        <v>1.2848855280664928E-3</v>
      </c>
      <c r="H3239" s="5">
        <f t="shared" si="101"/>
        <v>1.2840607690613192E-3</v>
      </c>
      <c r="I3239" s="2">
        <v>6481775959</v>
      </c>
    </row>
    <row r="3240" spans="1:9" x14ac:dyDescent="0.25">
      <c r="A3240" s="3">
        <v>45137</v>
      </c>
      <c r="B3240" s="1">
        <v>29357.09375</v>
      </c>
      <c r="C3240" s="1">
        <v>29443.169922000001</v>
      </c>
      <c r="D3240" s="1">
        <v>29059.501952999999</v>
      </c>
      <c r="E3240" s="1">
        <v>29275.308593999998</v>
      </c>
      <c r="F3240" s="1">
        <v>29275.308593999998</v>
      </c>
      <c r="G3240" s="5">
        <f t="shared" si="100"/>
        <v>-2.7799026820927164E-3</v>
      </c>
      <c r="H3240" s="5">
        <f t="shared" si="101"/>
        <v>-2.7837737874156034E-3</v>
      </c>
      <c r="I3240" s="2">
        <v>8678454527</v>
      </c>
    </row>
    <row r="3241" spans="1:9" x14ac:dyDescent="0.25">
      <c r="A3241" s="3">
        <v>45138</v>
      </c>
      <c r="B3241" s="1">
        <v>29278.314452999999</v>
      </c>
      <c r="C3241" s="1">
        <v>29489.873047000001</v>
      </c>
      <c r="D3241" s="1">
        <v>29131.578125</v>
      </c>
      <c r="E3241" s="1">
        <v>29230.111327999999</v>
      </c>
      <c r="F3241" s="1">
        <v>29230.111327999999</v>
      </c>
      <c r="G3241" s="5">
        <f t="shared" si="100"/>
        <v>-1.543869840171852E-3</v>
      </c>
      <c r="H3241" s="5">
        <f t="shared" si="101"/>
        <v>-1.5450628352577998E-3</v>
      </c>
      <c r="I3241" s="2">
        <v>11656781982</v>
      </c>
    </row>
    <row r="3242" spans="1:9" x14ac:dyDescent="0.25">
      <c r="A3242" s="3">
        <v>45139</v>
      </c>
      <c r="B3242" s="1">
        <v>29230.873047000001</v>
      </c>
      <c r="C3242" s="1">
        <v>29675.732422000001</v>
      </c>
      <c r="D3242" s="1">
        <v>28657.023438</v>
      </c>
      <c r="E3242" s="1">
        <v>29675.732422000001</v>
      </c>
      <c r="F3242" s="1">
        <v>29675.732422000001</v>
      </c>
      <c r="G3242" s="5">
        <f t="shared" si="100"/>
        <v>1.5245275291617899E-2</v>
      </c>
      <c r="H3242" s="5">
        <f t="shared" si="101"/>
        <v>1.5130233834577164E-2</v>
      </c>
      <c r="I3242" s="2">
        <v>18272392391</v>
      </c>
    </row>
    <row r="3243" spans="1:9" x14ac:dyDescent="0.25">
      <c r="A3243" s="3">
        <v>45140</v>
      </c>
      <c r="B3243" s="1">
        <v>29704.146484000001</v>
      </c>
      <c r="C3243" s="1">
        <v>29987.998047000001</v>
      </c>
      <c r="D3243" s="1">
        <v>28946.509765999999</v>
      </c>
      <c r="E3243" s="1">
        <v>29151.958984000001</v>
      </c>
      <c r="F3243" s="1">
        <v>29151.958984000001</v>
      </c>
      <c r="G3243" s="5">
        <f t="shared" si="100"/>
        <v>-1.7649890845211402E-2</v>
      </c>
      <c r="H3243" s="5">
        <f t="shared" si="101"/>
        <v>-1.7807507533985242E-2</v>
      </c>
      <c r="I3243" s="2">
        <v>19212655598</v>
      </c>
    </row>
    <row r="3244" spans="1:9" x14ac:dyDescent="0.25">
      <c r="A3244" s="3">
        <v>45141</v>
      </c>
      <c r="B3244" s="1">
        <v>29161.8125</v>
      </c>
      <c r="C3244" s="1">
        <v>29375.707031000002</v>
      </c>
      <c r="D3244" s="1">
        <v>28959.488281000002</v>
      </c>
      <c r="E3244" s="1">
        <v>29178.679688</v>
      </c>
      <c r="F3244" s="1">
        <v>29178.679688</v>
      </c>
      <c r="G3244" s="5">
        <f t="shared" si="100"/>
        <v>9.1660063101306477E-4</v>
      </c>
      <c r="H3244" s="5">
        <f t="shared" si="101"/>
        <v>9.1618080917435214E-4</v>
      </c>
      <c r="I3244" s="2">
        <v>12780357746</v>
      </c>
    </row>
    <row r="3245" spans="1:9" x14ac:dyDescent="0.25">
      <c r="A3245" s="3">
        <v>45142</v>
      </c>
      <c r="B3245" s="1">
        <v>29174.382813</v>
      </c>
      <c r="C3245" s="1">
        <v>29302.078125</v>
      </c>
      <c r="D3245" s="1">
        <v>28885.335938</v>
      </c>
      <c r="E3245" s="1">
        <v>29074.091797000001</v>
      </c>
      <c r="F3245" s="1">
        <v>29074.091797000001</v>
      </c>
      <c r="G3245" s="5">
        <f t="shared" si="100"/>
        <v>-3.584394226138099E-3</v>
      </c>
      <c r="H3245" s="5">
        <f t="shared" si="101"/>
        <v>-3.5908335591326771E-3</v>
      </c>
      <c r="I3245" s="2">
        <v>12036639988</v>
      </c>
    </row>
    <row r="3246" spans="1:9" x14ac:dyDescent="0.25">
      <c r="A3246" s="3">
        <v>45143</v>
      </c>
      <c r="B3246" s="1">
        <v>29075.388672000001</v>
      </c>
      <c r="C3246" s="1">
        <v>29102.464843999998</v>
      </c>
      <c r="D3246" s="1">
        <v>28957.796875</v>
      </c>
      <c r="E3246" s="1">
        <v>29042.126952999999</v>
      </c>
      <c r="F3246" s="1">
        <v>29042.126952999999</v>
      </c>
      <c r="G3246" s="5">
        <f t="shared" si="100"/>
        <v>-1.0994270852271448E-3</v>
      </c>
      <c r="H3246" s="5">
        <f t="shared" si="101"/>
        <v>-1.100031898524342E-3</v>
      </c>
      <c r="I3246" s="2">
        <v>6598366353</v>
      </c>
    </row>
    <row r="3247" spans="1:9" x14ac:dyDescent="0.25">
      <c r="A3247" s="3">
        <v>45144</v>
      </c>
      <c r="B3247" s="1">
        <v>29043.701172000001</v>
      </c>
      <c r="C3247" s="1">
        <v>29160.822265999999</v>
      </c>
      <c r="D3247" s="1">
        <v>28963.833984000001</v>
      </c>
      <c r="E3247" s="1">
        <v>29041.855468999998</v>
      </c>
      <c r="F3247" s="1">
        <v>29041.855468999998</v>
      </c>
      <c r="G3247" s="5">
        <f t="shared" si="100"/>
        <v>-9.3479379261740547E-6</v>
      </c>
      <c r="H3247" s="5">
        <f t="shared" si="101"/>
        <v>-9.3479816184238292E-6</v>
      </c>
      <c r="I3247" s="2">
        <v>7269806994</v>
      </c>
    </row>
    <row r="3248" spans="1:9" x14ac:dyDescent="0.25">
      <c r="A3248" s="3">
        <v>45145</v>
      </c>
      <c r="B3248" s="1">
        <v>29038.513672000001</v>
      </c>
      <c r="C3248" s="1">
        <v>29244.28125</v>
      </c>
      <c r="D3248" s="1">
        <v>28724.140625</v>
      </c>
      <c r="E3248" s="1">
        <v>29180.578125</v>
      </c>
      <c r="F3248" s="1">
        <v>29180.578125</v>
      </c>
      <c r="G3248" s="5">
        <f t="shared" si="100"/>
        <v>4.7766457672815399E-3</v>
      </c>
      <c r="H3248" s="5">
        <f t="shared" si="101"/>
        <v>4.7652737937697292E-3</v>
      </c>
      <c r="I3248" s="2">
        <v>13618163710</v>
      </c>
    </row>
    <row r="3249" spans="1:9" x14ac:dyDescent="0.25">
      <c r="A3249" s="3">
        <v>45146</v>
      </c>
      <c r="B3249" s="1">
        <v>29180.019531000002</v>
      </c>
      <c r="C3249" s="1">
        <v>30176.796875</v>
      </c>
      <c r="D3249" s="1">
        <v>29113.814452999999</v>
      </c>
      <c r="E3249" s="1">
        <v>29765.492188</v>
      </c>
      <c r="F3249" s="1">
        <v>29765.492188</v>
      </c>
      <c r="G3249" s="5">
        <f t="shared" si="100"/>
        <v>2.0044635870283933E-2</v>
      </c>
      <c r="H3249" s="5">
        <f t="shared" si="101"/>
        <v>1.9846386995851294E-2</v>
      </c>
      <c r="I3249" s="2">
        <v>17570561357</v>
      </c>
    </row>
    <row r="3250" spans="1:9" x14ac:dyDescent="0.25">
      <c r="A3250" s="3">
        <v>45147</v>
      </c>
      <c r="B3250" s="1">
        <v>29766.695313</v>
      </c>
      <c r="C3250" s="1">
        <v>30093.435547000001</v>
      </c>
      <c r="D3250" s="1">
        <v>29376.800781000002</v>
      </c>
      <c r="E3250" s="1">
        <v>29561.494140999999</v>
      </c>
      <c r="F3250" s="1">
        <v>29561.494140999999</v>
      </c>
      <c r="G3250" s="5">
        <f t="shared" si="100"/>
        <v>-6.8535082743312881E-3</v>
      </c>
      <c r="H3250" s="5">
        <f t="shared" si="101"/>
        <v>-6.8771014211743801E-3</v>
      </c>
      <c r="I3250" s="2">
        <v>18379521213</v>
      </c>
    </row>
    <row r="3251" spans="1:9" x14ac:dyDescent="0.25">
      <c r="A3251" s="3">
        <v>45148</v>
      </c>
      <c r="B3251" s="1">
        <v>29563.972656000002</v>
      </c>
      <c r="C3251" s="1">
        <v>29688.564452999999</v>
      </c>
      <c r="D3251" s="1">
        <v>29354.447265999999</v>
      </c>
      <c r="E3251" s="1">
        <v>29429.591797000001</v>
      </c>
      <c r="F3251" s="1">
        <v>29429.591797000001</v>
      </c>
      <c r="G3251" s="5">
        <f t="shared" si="100"/>
        <v>-4.4619647224480863E-3</v>
      </c>
      <c r="H3251" s="5">
        <f t="shared" si="101"/>
        <v>-4.4719489977661318E-3</v>
      </c>
      <c r="I3251" s="2">
        <v>11865344789</v>
      </c>
    </row>
    <row r="3252" spans="1:9" x14ac:dyDescent="0.25">
      <c r="A3252" s="3">
        <v>45149</v>
      </c>
      <c r="B3252" s="1">
        <v>29424.902343999998</v>
      </c>
      <c r="C3252" s="1">
        <v>29517.773438</v>
      </c>
      <c r="D3252" s="1">
        <v>29253.517577999999</v>
      </c>
      <c r="E3252" s="1">
        <v>29397.714843999998</v>
      </c>
      <c r="F3252" s="1">
        <v>29397.714843999998</v>
      </c>
      <c r="G3252" s="5">
        <f t="shared" si="100"/>
        <v>-1.0831598759467598E-3</v>
      </c>
      <c r="H3252" s="5">
        <f t="shared" si="101"/>
        <v>-1.0837469175500874E-3</v>
      </c>
      <c r="I3252" s="2">
        <v>10195168197</v>
      </c>
    </row>
    <row r="3253" spans="1:9" x14ac:dyDescent="0.25">
      <c r="A3253" s="3">
        <v>45150</v>
      </c>
      <c r="B3253" s="1">
        <v>29399.787109000001</v>
      </c>
      <c r="C3253" s="1">
        <v>29465.113281000002</v>
      </c>
      <c r="D3253" s="1">
        <v>29357.587890999999</v>
      </c>
      <c r="E3253" s="1">
        <v>29415.964843999998</v>
      </c>
      <c r="F3253" s="1">
        <v>29415.964843999998</v>
      </c>
      <c r="G3253" s="5">
        <f t="shared" si="100"/>
        <v>6.2079655159741343E-4</v>
      </c>
      <c r="H3253" s="5">
        <f t="shared" si="101"/>
        <v>6.2060393713030896E-4</v>
      </c>
      <c r="I3253" s="2">
        <v>6194358008</v>
      </c>
    </row>
    <row r="3254" spans="1:9" x14ac:dyDescent="0.25">
      <c r="A3254" s="3">
        <v>45151</v>
      </c>
      <c r="B3254" s="1">
        <v>29416.59375</v>
      </c>
      <c r="C3254" s="1">
        <v>29441.433593999998</v>
      </c>
      <c r="D3254" s="1">
        <v>29265.806640999999</v>
      </c>
      <c r="E3254" s="1">
        <v>29282.914063</v>
      </c>
      <c r="F3254" s="1">
        <v>29282.914063</v>
      </c>
      <c r="G3254" s="5">
        <f t="shared" si="100"/>
        <v>-4.5230806368445897E-3</v>
      </c>
      <c r="H3254" s="5">
        <f t="shared" si="101"/>
        <v>-4.5333407158676337E-3</v>
      </c>
      <c r="I3254" s="2">
        <v>7329897180</v>
      </c>
    </row>
    <row r="3255" spans="1:9" x14ac:dyDescent="0.25">
      <c r="A3255" s="3">
        <v>45152</v>
      </c>
      <c r="B3255" s="1">
        <v>29283.263672000001</v>
      </c>
      <c r="C3255" s="1">
        <v>29660.253906000002</v>
      </c>
      <c r="D3255" s="1">
        <v>29124.105468999998</v>
      </c>
      <c r="E3255" s="1">
        <v>29408.443359000001</v>
      </c>
      <c r="F3255" s="1">
        <v>29408.443359000001</v>
      </c>
      <c r="G3255" s="5">
        <f t="shared" si="100"/>
        <v>4.2867760950953127E-3</v>
      </c>
      <c r="H3255" s="5">
        <f t="shared" si="101"/>
        <v>4.2776140448901653E-3</v>
      </c>
      <c r="I3255" s="2">
        <v>14013695304</v>
      </c>
    </row>
    <row r="3256" spans="1:9" x14ac:dyDescent="0.25">
      <c r="A3256" s="3">
        <v>45153</v>
      </c>
      <c r="B3256" s="1">
        <v>29408.048827999999</v>
      </c>
      <c r="C3256" s="1">
        <v>29439.121093999998</v>
      </c>
      <c r="D3256" s="1">
        <v>29088.853515999999</v>
      </c>
      <c r="E3256" s="1">
        <v>29170.347656000002</v>
      </c>
      <c r="F3256" s="1">
        <v>29170.347656000002</v>
      </c>
      <c r="G3256" s="5">
        <f t="shared" si="100"/>
        <v>-8.0961681682186759E-3</v>
      </c>
      <c r="H3256" s="5">
        <f t="shared" si="101"/>
        <v>-8.1291201145726518E-3</v>
      </c>
      <c r="I3256" s="2">
        <v>12640195779</v>
      </c>
    </row>
    <row r="3257" spans="1:9" x14ac:dyDescent="0.25">
      <c r="A3257" s="3">
        <v>45154</v>
      </c>
      <c r="B3257" s="1">
        <v>29169.074218999998</v>
      </c>
      <c r="C3257" s="1">
        <v>29221.976563</v>
      </c>
      <c r="D3257" s="1">
        <v>28701.779297000001</v>
      </c>
      <c r="E3257" s="1">
        <v>28701.779297000001</v>
      </c>
      <c r="F3257" s="1">
        <v>28701.779297000001</v>
      </c>
      <c r="G3257" s="5">
        <f t="shared" si="100"/>
        <v>-1.6063173621573945E-2</v>
      </c>
      <c r="H3257" s="5">
        <f t="shared" si="101"/>
        <v>-1.6193584825778321E-2</v>
      </c>
      <c r="I3257" s="2">
        <v>14949271904</v>
      </c>
    </row>
    <row r="3258" spans="1:9" x14ac:dyDescent="0.25">
      <c r="A3258" s="3">
        <v>45155</v>
      </c>
      <c r="B3258" s="1">
        <v>28699.802734000001</v>
      </c>
      <c r="C3258" s="1">
        <v>28745.947265999999</v>
      </c>
      <c r="D3258" s="1">
        <v>25409.111327999999</v>
      </c>
      <c r="E3258" s="1">
        <v>26664.550781000002</v>
      </c>
      <c r="F3258" s="1">
        <v>26664.550781000002</v>
      </c>
      <c r="G3258" s="5">
        <f t="shared" si="100"/>
        <v>-7.0979171532161267E-2</v>
      </c>
      <c r="H3258" s="5">
        <f t="shared" si="101"/>
        <v>-7.3624120109792773E-2</v>
      </c>
      <c r="I3258" s="2">
        <v>31120851211</v>
      </c>
    </row>
    <row r="3259" spans="1:9" x14ac:dyDescent="0.25">
      <c r="A3259" s="3">
        <v>45156</v>
      </c>
      <c r="B3259" s="1">
        <v>26636.078125</v>
      </c>
      <c r="C3259" s="1">
        <v>26808.195313</v>
      </c>
      <c r="D3259" s="1">
        <v>25668.921875</v>
      </c>
      <c r="E3259" s="1">
        <v>26049.556640999999</v>
      </c>
      <c r="F3259" s="1">
        <v>26049.556640999999</v>
      </c>
      <c r="G3259" s="5">
        <f t="shared" si="100"/>
        <v>-2.306411028826405E-2</v>
      </c>
      <c r="H3259" s="5">
        <f t="shared" si="101"/>
        <v>-2.3334248630039842E-2</v>
      </c>
      <c r="I3259" s="2">
        <v>24026236529</v>
      </c>
    </row>
    <row r="3260" spans="1:9" x14ac:dyDescent="0.25">
      <c r="A3260" s="3">
        <v>45157</v>
      </c>
      <c r="B3260" s="1">
        <v>26047.832031000002</v>
      </c>
      <c r="C3260" s="1">
        <v>26249.449218999998</v>
      </c>
      <c r="D3260" s="1">
        <v>25802.408202999999</v>
      </c>
      <c r="E3260" s="1">
        <v>26096.205077999999</v>
      </c>
      <c r="F3260" s="1">
        <v>26096.205077999999</v>
      </c>
      <c r="G3260" s="5">
        <f t="shared" si="100"/>
        <v>1.7907574260429548E-3</v>
      </c>
      <c r="H3260" s="5">
        <f t="shared" si="101"/>
        <v>1.7891559316038706E-3</v>
      </c>
      <c r="I3260" s="2">
        <v>10631443812</v>
      </c>
    </row>
    <row r="3261" spans="1:9" x14ac:dyDescent="0.25">
      <c r="A3261" s="3">
        <v>45158</v>
      </c>
      <c r="B3261" s="1">
        <v>26096.861327999999</v>
      </c>
      <c r="C3261" s="1">
        <v>26260.681640999999</v>
      </c>
      <c r="D3261" s="1">
        <v>26004.314452999999</v>
      </c>
      <c r="E3261" s="1">
        <v>26189.583984000001</v>
      </c>
      <c r="F3261" s="1">
        <v>26189.583984000001</v>
      </c>
      <c r="G3261" s="5">
        <f t="shared" si="100"/>
        <v>3.578256138043745E-3</v>
      </c>
      <c r="H3261" s="5">
        <f t="shared" si="101"/>
        <v>3.5718694105791246E-3</v>
      </c>
      <c r="I3261" s="2">
        <v>9036580420</v>
      </c>
    </row>
    <row r="3262" spans="1:9" x14ac:dyDescent="0.25">
      <c r="A3262" s="3">
        <v>45159</v>
      </c>
      <c r="B3262" s="1">
        <v>26188.691406000002</v>
      </c>
      <c r="C3262" s="1">
        <v>26220.201172000001</v>
      </c>
      <c r="D3262" s="1">
        <v>25846.087890999999</v>
      </c>
      <c r="E3262" s="1">
        <v>26124.140625</v>
      </c>
      <c r="F3262" s="1">
        <v>26124.140625</v>
      </c>
      <c r="G3262" s="5">
        <f t="shared" si="100"/>
        <v>-2.4988315599049349E-3</v>
      </c>
      <c r="H3262" s="5">
        <f t="shared" si="101"/>
        <v>-2.501958850288314E-3</v>
      </c>
      <c r="I3262" s="2">
        <v>13371557893</v>
      </c>
    </row>
    <row r="3263" spans="1:9" x14ac:dyDescent="0.25">
      <c r="A3263" s="3">
        <v>45160</v>
      </c>
      <c r="B3263" s="1">
        <v>26130.748047000001</v>
      </c>
      <c r="C3263" s="1">
        <v>26135.507813</v>
      </c>
      <c r="D3263" s="1">
        <v>25520.728515999999</v>
      </c>
      <c r="E3263" s="1">
        <v>26031.65625</v>
      </c>
      <c r="F3263" s="1">
        <v>26031.65625</v>
      </c>
      <c r="G3263" s="5">
        <f t="shared" si="100"/>
        <v>-3.5401882238949023E-3</v>
      </c>
      <c r="H3263" s="5">
        <f t="shared" si="101"/>
        <v>-3.546469519252326E-3</v>
      </c>
      <c r="I3263" s="2">
        <v>14503820706</v>
      </c>
    </row>
    <row r="3264" spans="1:9" x14ac:dyDescent="0.25">
      <c r="A3264" s="3">
        <v>45161</v>
      </c>
      <c r="B3264" s="1">
        <v>26040.474609000001</v>
      </c>
      <c r="C3264" s="1">
        <v>26786.898438</v>
      </c>
      <c r="D3264" s="1">
        <v>25804.998047000001</v>
      </c>
      <c r="E3264" s="1">
        <v>26431.640625</v>
      </c>
      <c r="F3264" s="1">
        <v>26431.640625</v>
      </c>
      <c r="G3264" s="5">
        <f t="shared" si="100"/>
        <v>1.5365306423789304E-2</v>
      </c>
      <c r="H3264" s="5">
        <f t="shared" si="101"/>
        <v>1.5248455549160787E-2</v>
      </c>
      <c r="I3264" s="2">
        <v>16985265785</v>
      </c>
    </row>
    <row r="3265" spans="1:9" x14ac:dyDescent="0.25">
      <c r="A3265" s="3">
        <v>45162</v>
      </c>
      <c r="B3265" s="1">
        <v>26431.519531000002</v>
      </c>
      <c r="C3265" s="1">
        <v>26554.910156000002</v>
      </c>
      <c r="D3265" s="1">
        <v>25914.925781000002</v>
      </c>
      <c r="E3265" s="1">
        <v>26162.373047000001</v>
      </c>
      <c r="F3265" s="1">
        <v>26162.373047000001</v>
      </c>
      <c r="G3265" s="5">
        <f t="shared" si="100"/>
        <v>-1.0187319879996992E-2</v>
      </c>
      <c r="H3265" s="5">
        <f t="shared" si="101"/>
        <v>-1.0239565756347121E-2</v>
      </c>
      <c r="I3265" s="2">
        <v>12871532023</v>
      </c>
    </row>
    <row r="3266" spans="1:9" x14ac:dyDescent="0.25">
      <c r="A3266" s="3">
        <v>45163</v>
      </c>
      <c r="B3266" s="1">
        <v>26163.679688</v>
      </c>
      <c r="C3266" s="1">
        <v>26248.103515999999</v>
      </c>
      <c r="D3266" s="1">
        <v>25786.8125</v>
      </c>
      <c r="E3266" s="1">
        <v>26047.667968999998</v>
      </c>
      <c r="F3266" s="1">
        <v>26047.667968999998</v>
      </c>
      <c r="G3266" s="5">
        <f t="shared" si="100"/>
        <v>-4.3843529711138363E-3</v>
      </c>
      <c r="H3266" s="5">
        <f t="shared" si="101"/>
        <v>-4.3939924321194533E-3</v>
      </c>
      <c r="I3266" s="2">
        <v>12406045118</v>
      </c>
    </row>
    <row r="3267" spans="1:9" x14ac:dyDescent="0.25">
      <c r="A3267" s="3">
        <v>45164</v>
      </c>
      <c r="B3267" s="1">
        <v>26047.234375</v>
      </c>
      <c r="C3267" s="1">
        <v>26107.384765999999</v>
      </c>
      <c r="D3267" s="1">
        <v>25983.878906000002</v>
      </c>
      <c r="E3267" s="1">
        <v>26008.462890999999</v>
      </c>
      <c r="F3267" s="1">
        <v>26008.462890999999</v>
      </c>
      <c r="G3267" s="5">
        <f t="shared" si="100"/>
        <v>-1.5051281384059756E-3</v>
      </c>
      <c r="H3267" s="5">
        <f t="shared" si="101"/>
        <v>-1.5062619816248986E-3</v>
      </c>
      <c r="I3267" s="2">
        <v>6034817316</v>
      </c>
    </row>
    <row r="3268" spans="1:9" x14ac:dyDescent="0.25">
      <c r="A3268" s="3">
        <v>45165</v>
      </c>
      <c r="B3268" s="1">
        <v>26008.242188</v>
      </c>
      <c r="C3268" s="1">
        <v>26165.373047000001</v>
      </c>
      <c r="D3268" s="1">
        <v>25965.097656000002</v>
      </c>
      <c r="E3268" s="1">
        <v>26089.693359000001</v>
      </c>
      <c r="F3268" s="1">
        <v>26089.693359000001</v>
      </c>
      <c r="G3268" s="5">
        <f t="shared" ref="G3268:G3331" si="102">E3268/E3267-1</f>
        <v>3.1232321702530097E-3</v>
      </c>
      <c r="H3268" s="5">
        <f t="shared" ref="H3268:H3331" si="103">-LN(F3267/F3268)</f>
        <v>3.1183650122014383E-3</v>
      </c>
      <c r="I3268" s="2">
        <v>6913768611</v>
      </c>
    </row>
    <row r="3269" spans="1:9" x14ac:dyDescent="0.25">
      <c r="A3269" s="3">
        <v>45166</v>
      </c>
      <c r="B3269" s="1">
        <v>26089.615234000001</v>
      </c>
      <c r="C3269" s="1">
        <v>26198.578125</v>
      </c>
      <c r="D3269" s="1">
        <v>25880.599609000001</v>
      </c>
      <c r="E3269" s="1">
        <v>26106.150390999999</v>
      </c>
      <c r="F3269" s="1">
        <v>26106.150390999999</v>
      </c>
      <c r="G3269" s="5">
        <f t="shared" si="102"/>
        <v>6.3078671617744497E-4</v>
      </c>
      <c r="H3269" s="5">
        <f t="shared" si="103"/>
        <v>6.3058785385884197E-4</v>
      </c>
      <c r="I3269" s="2">
        <v>11002805166</v>
      </c>
    </row>
    <row r="3270" spans="1:9" x14ac:dyDescent="0.25">
      <c r="A3270" s="3">
        <v>45167</v>
      </c>
      <c r="B3270" s="1">
        <v>26102.486327999999</v>
      </c>
      <c r="C3270" s="1">
        <v>28089.337890999999</v>
      </c>
      <c r="D3270" s="1">
        <v>25912.628906000002</v>
      </c>
      <c r="E3270" s="1">
        <v>27727.392577999999</v>
      </c>
      <c r="F3270" s="1">
        <v>27727.392577999999</v>
      </c>
      <c r="G3270" s="5">
        <f t="shared" si="102"/>
        <v>6.2101924746396753E-2</v>
      </c>
      <c r="H3270" s="5">
        <f t="shared" si="103"/>
        <v>6.0249892551978441E-2</v>
      </c>
      <c r="I3270" s="2">
        <v>29368391712</v>
      </c>
    </row>
    <row r="3271" spans="1:9" x14ac:dyDescent="0.25">
      <c r="A3271" s="3">
        <v>45168</v>
      </c>
      <c r="B3271" s="1">
        <v>27726.083984000001</v>
      </c>
      <c r="C3271" s="1">
        <v>27760.160156000002</v>
      </c>
      <c r="D3271" s="1">
        <v>27069.207031000002</v>
      </c>
      <c r="E3271" s="1">
        <v>27297.265625</v>
      </c>
      <c r="F3271" s="1">
        <v>27297.265625</v>
      </c>
      <c r="G3271" s="5">
        <f t="shared" si="102"/>
        <v>-1.551270830064555E-2</v>
      </c>
      <c r="H3271" s="5">
        <f t="shared" si="103"/>
        <v>-1.5634289366814724E-2</v>
      </c>
      <c r="I3271" s="2">
        <v>16343655235</v>
      </c>
    </row>
    <row r="3272" spans="1:9" x14ac:dyDescent="0.25">
      <c r="A3272" s="3">
        <v>45169</v>
      </c>
      <c r="B3272" s="1">
        <v>27301.929688</v>
      </c>
      <c r="C3272" s="1">
        <v>27456.078125</v>
      </c>
      <c r="D3272" s="1">
        <v>25752.929688</v>
      </c>
      <c r="E3272" s="1">
        <v>25931.472656000002</v>
      </c>
      <c r="F3272" s="1">
        <v>25931.472656000002</v>
      </c>
      <c r="G3272" s="5">
        <f t="shared" si="102"/>
        <v>-5.0034057907585638E-2</v>
      </c>
      <c r="H3272" s="5">
        <f t="shared" si="103"/>
        <v>-5.132914545923016E-2</v>
      </c>
      <c r="I3272" s="2">
        <v>20181001451</v>
      </c>
    </row>
    <row r="3273" spans="1:9" x14ac:dyDescent="0.25">
      <c r="A3273" s="3">
        <v>45170</v>
      </c>
      <c r="B3273" s="1">
        <v>25934.021484000001</v>
      </c>
      <c r="C3273" s="1">
        <v>26125.869140999999</v>
      </c>
      <c r="D3273" s="1">
        <v>25362.609375</v>
      </c>
      <c r="E3273" s="1">
        <v>25800.724609000001</v>
      </c>
      <c r="F3273" s="1">
        <v>25800.724609000001</v>
      </c>
      <c r="G3273" s="5">
        <f t="shared" si="102"/>
        <v>-5.0420602306112672E-3</v>
      </c>
      <c r="H3273" s="5">
        <f t="shared" si="103"/>
        <v>-5.0548143055671197E-3</v>
      </c>
      <c r="I3273" s="2">
        <v>17202862221</v>
      </c>
    </row>
    <row r="3274" spans="1:9" x14ac:dyDescent="0.25">
      <c r="A3274" s="3">
        <v>45171</v>
      </c>
      <c r="B3274" s="1">
        <v>25800.910156000002</v>
      </c>
      <c r="C3274" s="1">
        <v>25970.285156000002</v>
      </c>
      <c r="D3274" s="1">
        <v>25753.09375</v>
      </c>
      <c r="E3274" s="1">
        <v>25868.798827999999</v>
      </c>
      <c r="F3274" s="1">
        <v>25868.798827999999</v>
      </c>
      <c r="G3274" s="5">
        <f t="shared" si="102"/>
        <v>2.6384615173269399E-3</v>
      </c>
      <c r="H3274" s="5">
        <f t="shared" si="103"/>
        <v>2.6349868881793866E-3</v>
      </c>
      <c r="I3274" s="2">
        <v>10100387473</v>
      </c>
    </row>
    <row r="3275" spans="1:9" x14ac:dyDescent="0.25">
      <c r="A3275" s="3">
        <v>45172</v>
      </c>
      <c r="B3275" s="1">
        <v>25869.472656000002</v>
      </c>
      <c r="C3275" s="1">
        <v>26087.148438</v>
      </c>
      <c r="D3275" s="1">
        <v>25817.03125</v>
      </c>
      <c r="E3275" s="1">
        <v>25969.566406000002</v>
      </c>
      <c r="F3275" s="1">
        <v>25969.566406000002</v>
      </c>
      <c r="G3275" s="5">
        <f t="shared" si="102"/>
        <v>3.8953327006019389E-3</v>
      </c>
      <c r="H3275" s="5">
        <f t="shared" si="103"/>
        <v>3.887765536892259E-3</v>
      </c>
      <c r="I3275" s="2">
        <v>8962524523</v>
      </c>
    </row>
    <row r="3276" spans="1:9" x14ac:dyDescent="0.25">
      <c r="A3276" s="3">
        <v>45173</v>
      </c>
      <c r="B3276" s="1">
        <v>25968.169922000001</v>
      </c>
      <c r="C3276" s="1">
        <v>26081.525390999999</v>
      </c>
      <c r="D3276" s="1">
        <v>25657.025390999999</v>
      </c>
      <c r="E3276" s="1">
        <v>25812.416015999999</v>
      </c>
      <c r="F3276" s="1">
        <v>25812.416015999999</v>
      </c>
      <c r="G3276" s="5">
        <f t="shared" si="102"/>
        <v>-6.0513289880609333E-3</v>
      </c>
      <c r="H3276" s="5">
        <f t="shared" si="103"/>
        <v>-6.0697124798796947E-3</v>
      </c>
      <c r="I3276" s="2">
        <v>10680635106</v>
      </c>
    </row>
    <row r="3277" spans="1:9" x14ac:dyDescent="0.25">
      <c r="A3277" s="3">
        <v>45174</v>
      </c>
      <c r="B3277" s="1">
        <v>25814.957031000002</v>
      </c>
      <c r="C3277" s="1">
        <v>25858.375</v>
      </c>
      <c r="D3277" s="1">
        <v>25589.988281000002</v>
      </c>
      <c r="E3277" s="1">
        <v>25779.982422000001</v>
      </c>
      <c r="F3277" s="1">
        <v>25779.982422000001</v>
      </c>
      <c r="G3277" s="5">
        <f t="shared" si="102"/>
        <v>-1.2565113618149271E-3</v>
      </c>
      <c r="H3277" s="5">
        <f t="shared" si="103"/>
        <v>-1.2573014341086489E-3</v>
      </c>
      <c r="I3277" s="2">
        <v>11094740040</v>
      </c>
    </row>
    <row r="3278" spans="1:9" x14ac:dyDescent="0.25">
      <c r="A3278" s="3">
        <v>45175</v>
      </c>
      <c r="B3278" s="1">
        <v>25783.931640999999</v>
      </c>
      <c r="C3278" s="1">
        <v>25953.015625</v>
      </c>
      <c r="D3278" s="1">
        <v>25404.359375</v>
      </c>
      <c r="E3278" s="1">
        <v>25753.236327999999</v>
      </c>
      <c r="F3278" s="1">
        <v>25753.236327999999</v>
      </c>
      <c r="G3278" s="5">
        <f t="shared" si="102"/>
        <v>-1.0374752613165894E-3</v>
      </c>
      <c r="H3278" s="5">
        <f t="shared" si="103"/>
        <v>-1.0380138112958512E-3</v>
      </c>
      <c r="I3278" s="2">
        <v>12752705327</v>
      </c>
    </row>
    <row r="3279" spans="1:9" x14ac:dyDescent="0.25">
      <c r="A3279" s="3">
        <v>45176</v>
      </c>
      <c r="B3279" s="1">
        <v>25748.3125</v>
      </c>
      <c r="C3279" s="1">
        <v>26409.302734000001</v>
      </c>
      <c r="D3279" s="1">
        <v>25608.201172000001</v>
      </c>
      <c r="E3279" s="1">
        <v>26240.195313</v>
      </c>
      <c r="F3279" s="1">
        <v>26240.195313</v>
      </c>
      <c r="G3279" s="5">
        <f t="shared" si="102"/>
        <v>1.8908652054365538E-2</v>
      </c>
      <c r="H3279" s="5">
        <f t="shared" si="103"/>
        <v>1.8732105525859057E-2</v>
      </c>
      <c r="I3279" s="2">
        <v>11088307100</v>
      </c>
    </row>
    <row r="3280" spans="1:9" x14ac:dyDescent="0.25">
      <c r="A3280" s="3">
        <v>45177</v>
      </c>
      <c r="B3280" s="1">
        <v>26245.208984000001</v>
      </c>
      <c r="C3280" s="1">
        <v>26414.005859000001</v>
      </c>
      <c r="D3280" s="1">
        <v>25677.480468999998</v>
      </c>
      <c r="E3280" s="1">
        <v>25905.654297000001</v>
      </c>
      <c r="F3280" s="1">
        <v>25905.654297000001</v>
      </c>
      <c r="G3280" s="5">
        <f t="shared" si="102"/>
        <v>-1.2749181628013972E-2</v>
      </c>
      <c r="H3280" s="5">
        <f t="shared" si="103"/>
        <v>-1.2831149874738349E-2</v>
      </c>
      <c r="I3280" s="2">
        <v>10817356400</v>
      </c>
    </row>
    <row r="3281" spans="1:9" x14ac:dyDescent="0.25">
      <c r="A3281" s="3">
        <v>45178</v>
      </c>
      <c r="B3281" s="1">
        <v>25905.425781000002</v>
      </c>
      <c r="C3281" s="1">
        <v>25921.976563</v>
      </c>
      <c r="D3281" s="1">
        <v>25810.494140999999</v>
      </c>
      <c r="E3281" s="1">
        <v>25895.677734000001</v>
      </c>
      <c r="F3281" s="1">
        <v>25895.677734000001</v>
      </c>
      <c r="G3281" s="5">
        <f t="shared" si="102"/>
        <v>-3.8511140794295073E-4</v>
      </c>
      <c r="H3281" s="5">
        <f t="shared" si="103"/>
        <v>-3.8518558238533475E-4</v>
      </c>
      <c r="I3281" s="2">
        <v>5481314132</v>
      </c>
    </row>
    <row r="3282" spans="1:9" x14ac:dyDescent="0.25">
      <c r="A3282" s="3">
        <v>45179</v>
      </c>
      <c r="B3282" s="1">
        <v>25895.210938</v>
      </c>
      <c r="C3282" s="1">
        <v>25978.130859000001</v>
      </c>
      <c r="D3282" s="1">
        <v>25640.261718999998</v>
      </c>
      <c r="E3282" s="1">
        <v>25832.226563</v>
      </c>
      <c r="F3282" s="1">
        <v>25832.226563</v>
      </c>
      <c r="G3282" s="5">
        <f t="shared" si="102"/>
        <v>-2.4502610687300308E-3</v>
      </c>
      <c r="H3282" s="5">
        <f t="shared" si="103"/>
        <v>-2.4532678710204878E-3</v>
      </c>
      <c r="I3282" s="2">
        <v>7899553047</v>
      </c>
    </row>
    <row r="3283" spans="1:9" x14ac:dyDescent="0.25">
      <c r="A3283" s="3">
        <v>45180</v>
      </c>
      <c r="B3283" s="1">
        <v>25831.714843999998</v>
      </c>
      <c r="C3283" s="1">
        <v>25883.947265999999</v>
      </c>
      <c r="D3283" s="1">
        <v>24930.296875</v>
      </c>
      <c r="E3283" s="1">
        <v>25162.654297000001</v>
      </c>
      <c r="F3283" s="1">
        <v>25162.654297000001</v>
      </c>
      <c r="G3283" s="5">
        <f t="shared" si="102"/>
        <v>-2.5920036910757061E-2</v>
      </c>
      <c r="H3283" s="5">
        <f t="shared" si="103"/>
        <v>-2.626188108186818E-2</v>
      </c>
      <c r="I3283" s="2">
        <v>14600006467</v>
      </c>
    </row>
    <row r="3284" spans="1:9" x14ac:dyDescent="0.25">
      <c r="A3284" s="3">
        <v>45181</v>
      </c>
      <c r="B3284" s="1">
        <v>25160.658202999999</v>
      </c>
      <c r="C3284" s="1">
        <v>26451.939452999999</v>
      </c>
      <c r="D3284" s="1">
        <v>25133.078125</v>
      </c>
      <c r="E3284" s="1">
        <v>25833.34375</v>
      </c>
      <c r="F3284" s="1">
        <v>25833.34375</v>
      </c>
      <c r="G3284" s="5">
        <f t="shared" si="102"/>
        <v>2.6654161563550272E-2</v>
      </c>
      <c r="H3284" s="5">
        <f t="shared" si="103"/>
        <v>2.6305127947949744E-2</v>
      </c>
      <c r="I3284" s="2">
        <v>18657279324</v>
      </c>
    </row>
    <row r="3285" spans="1:9" x14ac:dyDescent="0.25">
      <c r="A3285" s="3">
        <v>45182</v>
      </c>
      <c r="B3285" s="1">
        <v>25837.554688</v>
      </c>
      <c r="C3285" s="1">
        <v>26376.113281000002</v>
      </c>
      <c r="D3285" s="1">
        <v>25781.123047000001</v>
      </c>
      <c r="E3285" s="1">
        <v>26228.324218999998</v>
      </c>
      <c r="F3285" s="1">
        <v>26228.324218999998</v>
      </c>
      <c r="G3285" s="5">
        <f t="shared" si="102"/>
        <v>1.528956037679019E-2</v>
      </c>
      <c r="H3285" s="5">
        <f t="shared" si="103"/>
        <v>1.5173852968217388E-2</v>
      </c>
      <c r="I3285" s="2">
        <v>13072077070</v>
      </c>
    </row>
    <row r="3286" spans="1:9" x14ac:dyDescent="0.25">
      <c r="A3286" s="3">
        <v>45183</v>
      </c>
      <c r="B3286" s="1">
        <v>26228.277343999998</v>
      </c>
      <c r="C3286" s="1">
        <v>26774.623047000001</v>
      </c>
      <c r="D3286" s="1">
        <v>26171.451172000001</v>
      </c>
      <c r="E3286" s="1">
        <v>26539.673827999999</v>
      </c>
      <c r="F3286" s="1">
        <v>26539.673827999999</v>
      </c>
      <c r="G3286" s="5">
        <f t="shared" si="102"/>
        <v>1.1870739678231379E-2</v>
      </c>
      <c r="H3286" s="5">
        <f t="shared" si="103"/>
        <v>1.1800835116729979E-2</v>
      </c>
      <c r="I3286" s="2">
        <v>13811359124</v>
      </c>
    </row>
    <row r="3287" spans="1:9" x14ac:dyDescent="0.25">
      <c r="A3287" s="3">
        <v>45184</v>
      </c>
      <c r="B3287" s="1">
        <v>26533.818359000001</v>
      </c>
      <c r="C3287" s="1">
        <v>26840.498047000001</v>
      </c>
      <c r="D3287" s="1">
        <v>26240.701172000001</v>
      </c>
      <c r="E3287" s="1">
        <v>26608.693359000001</v>
      </c>
      <c r="F3287" s="1">
        <v>26608.693359000001</v>
      </c>
      <c r="G3287" s="5">
        <f t="shared" si="102"/>
        <v>2.600617153296847E-3</v>
      </c>
      <c r="H3287" s="5">
        <f t="shared" si="103"/>
        <v>2.597241399936015E-3</v>
      </c>
      <c r="I3287" s="2">
        <v>11479735788</v>
      </c>
    </row>
    <row r="3288" spans="1:9" x14ac:dyDescent="0.25">
      <c r="A3288" s="3">
        <v>45185</v>
      </c>
      <c r="B3288" s="1">
        <v>26606.199218999998</v>
      </c>
      <c r="C3288" s="1">
        <v>26754.769531000002</v>
      </c>
      <c r="D3288" s="1">
        <v>26473.890625</v>
      </c>
      <c r="E3288" s="1">
        <v>26568.28125</v>
      </c>
      <c r="F3288" s="1">
        <v>26568.28125</v>
      </c>
      <c r="G3288" s="5">
        <f t="shared" si="102"/>
        <v>-1.5187558612806962E-3</v>
      </c>
      <c r="H3288" s="5">
        <f t="shared" si="103"/>
        <v>-1.5199103400260722E-3</v>
      </c>
      <c r="I3288" s="2">
        <v>7402031417</v>
      </c>
    </row>
    <row r="3289" spans="1:9" x14ac:dyDescent="0.25">
      <c r="A3289" s="3">
        <v>45186</v>
      </c>
      <c r="B3289" s="1">
        <v>26567.927734000001</v>
      </c>
      <c r="C3289" s="1">
        <v>26617.998047000001</v>
      </c>
      <c r="D3289" s="1">
        <v>26445.074218999998</v>
      </c>
      <c r="E3289" s="1">
        <v>26534.1875</v>
      </c>
      <c r="F3289" s="1">
        <v>26534.1875</v>
      </c>
      <c r="G3289" s="5">
        <f t="shared" si="102"/>
        <v>-1.2832501161511578E-3</v>
      </c>
      <c r="H3289" s="5">
        <f t="shared" si="103"/>
        <v>-1.2840741866493722E-3</v>
      </c>
      <c r="I3289" s="2">
        <v>6774210670</v>
      </c>
    </row>
    <row r="3290" spans="1:9" x14ac:dyDescent="0.25">
      <c r="A3290" s="3">
        <v>45187</v>
      </c>
      <c r="B3290" s="1">
        <v>26532.994140999999</v>
      </c>
      <c r="C3290" s="1">
        <v>27414.734375</v>
      </c>
      <c r="D3290" s="1">
        <v>26415.515625</v>
      </c>
      <c r="E3290" s="1">
        <v>26754.28125</v>
      </c>
      <c r="F3290" s="1">
        <v>26754.28125</v>
      </c>
      <c r="G3290" s="5">
        <f t="shared" si="102"/>
        <v>8.2947235523982421E-3</v>
      </c>
      <c r="H3290" s="5">
        <f t="shared" si="103"/>
        <v>8.2605113897513942E-3</v>
      </c>
      <c r="I3290" s="2">
        <v>15615339655</v>
      </c>
    </row>
    <row r="3291" spans="1:9" x14ac:dyDescent="0.25">
      <c r="A3291" s="3">
        <v>45188</v>
      </c>
      <c r="B3291" s="1">
        <v>26760.851563</v>
      </c>
      <c r="C3291" s="1">
        <v>27488.763672000001</v>
      </c>
      <c r="D3291" s="1">
        <v>26681.605468999998</v>
      </c>
      <c r="E3291" s="1">
        <v>27211.117188</v>
      </c>
      <c r="F3291" s="1">
        <v>27211.117188</v>
      </c>
      <c r="G3291" s="5">
        <f t="shared" si="102"/>
        <v>1.7075246153360979E-2</v>
      </c>
      <c r="H3291" s="5">
        <f t="shared" si="103"/>
        <v>1.6931102680807188E-2</v>
      </c>
      <c r="I3291" s="2">
        <v>13807690550</v>
      </c>
    </row>
    <row r="3292" spans="1:9" x14ac:dyDescent="0.25">
      <c r="A3292" s="3">
        <v>45189</v>
      </c>
      <c r="B3292" s="1">
        <v>27210.228515999999</v>
      </c>
      <c r="C3292" s="1">
        <v>27379.505859000001</v>
      </c>
      <c r="D3292" s="1">
        <v>26864.082031000002</v>
      </c>
      <c r="E3292" s="1">
        <v>27132.007813</v>
      </c>
      <c r="F3292" s="1">
        <v>27132.007813</v>
      </c>
      <c r="G3292" s="5">
        <f t="shared" si="102"/>
        <v>-2.9072446549488484E-3</v>
      </c>
      <c r="H3292" s="5">
        <f t="shared" si="103"/>
        <v>-2.9114788993381772E-3</v>
      </c>
      <c r="I3292" s="2">
        <v>13281116604</v>
      </c>
    </row>
    <row r="3293" spans="1:9" x14ac:dyDescent="0.25">
      <c r="A3293" s="3">
        <v>45190</v>
      </c>
      <c r="B3293" s="1">
        <v>27129.839843999998</v>
      </c>
      <c r="C3293" s="1">
        <v>27152.939452999999</v>
      </c>
      <c r="D3293" s="1">
        <v>26389.300781000002</v>
      </c>
      <c r="E3293" s="1">
        <v>26567.632813</v>
      </c>
      <c r="F3293" s="1">
        <v>26567.632813</v>
      </c>
      <c r="G3293" s="5">
        <f t="shared" si="102"/>
        <v>-2.080107760139982E-2</v>
      </c>
      <c r="H3293" s="5">
        <f t="shared" si="103"/>
        <v>-2.1020467716306692E-2</v>
      </c>
      <c r="I3293" s="2">
        <v>13371443708</v>
      </c>
    </row>
    <row r="3294" spans="1:9" x14ac:dyDescent="0.25">
      <c r="A3294" s="3">
        <v>45191</v>
      </c>
      <c r="B3294" s="1">
        <v>26564.056640999999</v>
      </c>
      <c r="C3294" s="1">
        <v>26726.078125</v>
      </c>
      <c r="D3294" s="1">
        <v>26495.533202999999</v>
      </c>
      <c r="E3294" s="1">
        <v>26579.568359000001</v>
      </c>
      <c r="F3294" s="1">
        <v>26579.568359000001</v>
      </c>
      <c r="G3294" s="5">
        <f t="shared" si="102"/>
        <v>4.4925139111984258E-4</v>
      </c>
      <c r="H3294" s="5">
        <f t="shared" si="103"/>
        <v>4.4915050792706878E-4</v>
      </c>
      <c r="I3294" s="2">
        <v>10578746709</v>
      </c>
    </row>
    <row r="3295" spans="1:9" x14ac:dyDescent="0.25">
      <c r="A3295" s="3">
        <v>45192</v>
      </c>
      <c r="B3295" s="1">
        <v>26578.556640999999</v>
      </c>
      <c r="C3295" s="1">
        <v>26634.185547000001</v>
      </c>
      <c r="D3295" s="1">
        <v>26520.519531000002</v>
      </c>
      <c r="E3295" s="1">
        <v>26579.390625</v>
      </c>
      <c r="F3295" s="1">
        <v>26579.390625</v>
      </c>
      <c r="G3295" s="5">
        <f t="shared" si="102"/>
        <v>-6.6868655502760888E-6</v>
      </c>
      <c r="H3295" s="5">
        <f t="shared" si="103"/>
        <v>-6.6868879075566952E-6</v>
      </c>
      <c r="I3295" s="2">
        <v>7404700301</v>
      </c>
    </row>
    <row r="3296" spans="1:9" x14ac:dyDescent="0.25">
      <c r="A3296" s="3">
        <v>45193</v>
      </c>
      <c r="B3296" s="1">
        <v>26579.373047000001</v>
      </c>
      <c r="C3296" s="1">
        <v>26716.058593999998</v>
      </c>
      <c r="D3296" s="1">
        <v>26221.050781000002</v>
      </c>
      <c r="E3296" s="1">
        <v>26256.826172000001</v>
      </c>
      <c r="F3296" s="1">
        <v>26256.826172000001</v>
      </c>
      <c r="G3296" s="5">
        <f t="shared" si="102"/>
        <v>-1.2135885940763536E-2</v>
      </c>
      <c r="H3296" s="5">
        <f t="shared" si="103"/>
        <v>-1.2210127070555136E-2</v>
      </c>
      <c r="I3296" s="2">
        <v>8192867686</v>
      </c>
    </row>
    <row r="3297" spans="1:9" x14ac:dyDescent="0.25">
      <c r="A3297" s="3">
        <v>45194</v>
      </c>
      <c r="B3297" s="1">
        <v>26253.775390999999</v>
      </c>
      <c r="C3297" s="1">
        <v>26421.507813</v>
      </c>
      <c r="D3297" s="1">
        <v>26011.46875</v>
      </c>
      <c r="E3297" s="1">
        <v>26298.480468999998</v>
      </c>
      <c r="F3297" s="1">
        <v>26298.480468999998</v>
      </c>
      <c r="G3297" s="5">
        <f t="shared" si="102"/>
        <v>1.5864178224409553E-3</v>
      </c>
      <c r="H3297" s="5">
        <f t="shared" si="103"/>
        <v>1.5851607909631478E-3</v>
      </c>
      <c r="I3297" s="2">
        <v>11997833257</v>
      </c>
    </row>
    <row r="3298" spans="1:9" x14ac:dyDescent="0.25">
      <c r="A3298" s="3">
        <v>45195</v>
      </c>
      <c r="B3298" s="1">
        <v>26294.757813</v>
      </c>
      <c r="C3298" s="1">
        <v>26389.884765999999</v>
      </c>
      <c r="D3298" s="1">
        <v>26090.712890999999</v>
      </c>
      <c r="E3298" s="1">
        <v>26217.25</v>
      </c>
      <c r="F3298" s="1">
        <v>26217.25</v>
      </c>
      <c r="G3298" s="5">
        <f t="shared" si="102"/>
        <v>-3.088789449099516E-3</v>
      </c>
      <c r="H3298" s="5">
        <f t="shared" si="103"/>
        <v>-3.0935696050312161E-3</v>
      </c>
      <c r="I3298" s="2">
        <v>9985498161</v>
      </c>
    </row>
    <row r="3299" spans="1:9" x14ac:dyDescent="0.25">
      <c r="A3299" s="3">
        <v>45196</v>
      </c>
      <c r="B3299" s="1">
        <v>26209.498047000001</v>
      </c>
      <c r="C3299" s="1">
        <v>26817.841797000001</v>
      </c>
      <c r="D3299" s="1">
        <v>26111.464843999998</v>
      </c>
      <c r="E3299" s="1">
        <v>26352.716797000001</v>
      </c>
      <c r="F3299" s="1">
        <v>26352.716797000001</v>
      </c>
      <c r="G3299" s="5">
        <f t="shared" si="102"/>
        <v>5.1670864411790252E-3</v>
      </c>
      <c r="H3299" s="5">
        <f t="shared" si="103"/>
        <v>5.1537828575329257E-3</v>
      </c>
      <c r="I3299" s="2">
        <v>11718380997</v>
      </c>
    </row>
    <row r="3300" spans="1:9" x14ac:dyDescent="0.25">
      <c r="A3300" s="3">
        <v>45197</v>
      </c>
      <c r="B3300" s="1">
        <v>26355.8125</v>
      </c>
      <c r="C3300" s="1">
        <v>27259.5</v>
      </c>
      <c r="D3300" s="1">
        <v>26327.322265999999</v>
      </c>
      <c r="E3300" s="1">
        <v>27021.546875</v>
      </c>
      <c r="F3300" s="1">
        <v>27021.546875</v>
      </c>
      <c r="G3300" s="5">
        <f t="shared" si="102"/>
        <v>2.5379928876104962E-2</v>
      </c>
      <c r="H3300" s="5">
        <f t="shared" si="103"/>
        <v>2.5063206230216142E-2</v>
      </c>
      <c r="I3300" s="2">
        <v>14079002707</v>
      </c>
    </row>
    <row r="3301" spans="1:9" x14ac:dyDescent="0.25">
      <c r="A3301" s="3">
        <v>45198</v>
      </c>
      <c r="B3301" s="1">
        <v>27024.841797000001</v>
      </c>
      <c r="C3301" s="1">
        <v>27225.9375</v>
      </c>
      <c r="D3301" s="1">
        <v>26721.763672000001</v>
      </c>
      <c r="E3301" s="1">
        <v>26911.720702999999</v>
      </c>
      <c r="F3301" s="1">
        <v>26911.720702999999</v>
      </c>
      <c r="G3301" s="5">
        <f t="shared" si="102"/>
        <v>-4.0643924830821021E-3</v>
      </c>
      <c r="H3301" s="5">
        <f t="shared" si="103"/>
        <v>-4.0726745749423204E-3</v>
      </c>
      <c r="I3301" s="2">
        <v>10396435377</v>
      </c>
    </row>
    <row r="3302" spans="1:9" x14ac:dyDescent="0.25">
      <c r="A3302" s="3">
        <v>45199</v>
      </c>
      <c r="B3302" s="1">
        <v>26911.689452999999</v>
      </c>
      <c r="C3302" s="1">
        <v>27091.794922000001</v>
      </c>
      <c r="D3302" s="1">
        <v>26888.96875</v>
      </c>
      <c r="E3302" s="1">
        <v>26967.916015999999</v>
      </c>
      <c r="F3302" s="1">
        <v>26967.916015999999</v>
      </c>
      <c r="G3302" s="5">
        <f t="shared" si="102"/>
        <v>2.0881352634480876E-3</v>
      </c>
      <c r="H3302" s="5">
        <f t="shared" si="103"/>
        <v>2.0859581392352867E-3</v>
      </c>
      <c r="I3302" s="2">
        <v>5331172801</v>
      </c>
    </row>
    <row r="3303" spans="1:9" x14ac:dyDescent="0.25">
      <c r="A3303" s="3">
        <v>45200</v>
      </c>
      <c r="B3303" s="1">
        <v>26967.396484000001</v>
      </c>
      <c r="C3303" s="1">
        <v>28047.238281000002</v>
      </c>
      <c r="D3303" s="1">
        <v>26965.09375</v>
      </c>
      <c r="E3303" s="1">
        <v>27983.75</v>
      </c>
      <c r="F3303" s="1">
        <v>27983.75</v>
      </c>
      <c r="G3303" s="5">
        <f t="shared" si="102"/>
        <v>3.7668241898903387E-2</v>
      </c>
      <c r="H3303" s="5">
        <f t="shared" si="103"/>
        <v>3.6976120842477173E-2</v>
      </c>
      <c r="I3303" s="2">
        <v>9503917434</v>
      </c>
    </row>
    <row r="3304" spans="1:9" x14ac:dyDescent="0.25">
      <c r="A3304" s="3">
        <v>45201</v>
      </c>
      <c r="B3304" s="1">
        <v>27976.798827999999</v>
      </c>
      <c r="C3304" s="1">
        <v>28494.458984000001</v>
      </c>
      <c r="D3304" s="1">
        <v>27347.787109000001</v>
      </c>
      <c r="E3304" s="1">
        <v>27530.785156000002</v>
      </c>
      <c r="F3304" s="1">
        <v>27530.785156000002</v>
      </c>
      <c r="G3304" s="5">
        <f t="shared" si="102"/>
        <v>-1.6186709929869925E-2</v>
      </c>
      <c r="H3304" s="5">
        <f t="shared" si="103"/>
        <v>-1.6319145797596555E-2</v>
      </c>
      <c r="I3304" s="2">
        <v>19793041322</v>
      </c>
    </row>
    <row r="3305" spans="1:9" x14ac:dyDescent="0.25">
      <c r="A3305" s="3">
        <v>45202</v>
      </c>
      <c r="B3305" s="1">
        <v>27508.251952999999</v>
      </c>
      <c r="C3305" s="1">
        <v>27667.191406000002</v>
      </c>
      <c r="D3305" s="1">
        <v>27216.001952999999</v>
      </c>
      <c r="E3305" s="1">
        <v>27429.978515999999</v>
      </c>
      <c r="F3305" s="1">
        <v>27429.978515999999</v>
      </c>
      <c r="G3305" s="5">
        <f t="shared" si="102"/>
        <v>-3.6615969878371901E-3</v>
      </c>
      <c r="H3305" s="5">
        <f t="shared" si="103"/>
        <v>-3.6683170431927167E-3</v>
      </c>
      <c r="I3305" s="2">
        <v>11407814187</v>
      </c>
    </row>
    <row r="3306" spans="1:9" x14ac:dyDescent="0.25">
      <c r="A3306" s="3">
        <v>45203</v>
      </c>
      <c r="B3306" s="1">
        <v>27429.074218999998</v>
      </c>
      <c r="C3306" s="1">
        <v>27826.658202999999</v>
      </c>
      <c r="D3306" s="1">
        <v>27248.105468999998</v>
      </c>
      <c r="E3306" s="1">
        <v>27799.394531000002</v>
      </c>
      <c r="F3306" s="1">
        <v>27799.394531000002</v>
      </c>
      <c r="G3306" s="5">
        <f t="shared" si="102"/>
        <v>1.346760132475211E-2</v>
      </c>
      <c r="H3306" s="5">
        <f t="shared" si="103"/>
        <v>1.3377719279818933E-2</v>
      </c>
      <c r="I3306" s="2">
        <v>11143355314</v>
      </c>
    </row>
    <row r="3307" spans="1:9" x14ac:dyDescent="0.25">
      <c r="A3307" s="3">
        <v>45204</v>
      </c>
      <c r="B3307" s="1">
        <v>27798.646484000001</v>
      </c>
      <c r="C3307" s="1">
        <v>28091.861327999999</v>
      </c>
      <c r="D3307" s="1">
        <v>27375.601563</v>
      </c>
      <c r="E3307" s="1">
        <v>27415.912109000001</v>
      </c>
      <c r="F3307" s="1">
        <v>27415.912109000001</v>
      </c>
      <c r="G3307" s="5">
        <f t="shared" si="102"/>
        <v>-1.3794632166264198E-2</v>
      </c>
      <c r="H3307" s="5">
        <f t="shared" si="103"/>
        <v>-1.3890662260528064E-2</v>
      </c>
      <c r="I3307" s="2">
        <v>11877253670</v>
      </c>
    </row>
    <row r="3308" spans="1:9" x14ac:dyDescent="0.25">
      <c r="A3308" s="3">
        <v>45205</v>
      </c>
      <c r="B3308" s="1">
        <v>27412.123047000001</v>
      </c>
      <c r="C3308" s="1">
        <v>28252.537109000001</v>
      </c>
      <c r="D3308" s="1">
        <v>27215.552734000001</v>
      </c>
      <c r="E3308" s="1">
        <v>27946.597656000002</v>
      </c>
      <c r="F3308" s="1">
        <v>27946.597656000002</v>
      </c>
      <c r="G3308" s="5">
        <f t="shared" si="102"/>
        <v>1.9356844481048352E-2</v>
      </c>
      <c r="H3308" s="5">
        <f t="shared" si="103"/>
        <v>1.9171883792888547E-2</v>
      </c>
      <c r="I3308" s="2">
        <v>13492391599</v>
      </c>
    </row>
    <row r="3309" spans="1:9" x14ac:dyDescent="0.25">
      <c r="A3309" s="3">
        <v>45206</v>
      </c>
      <c r="B3309" s="1">
        <v>27946.78125</v>
      </c>
      <c r="C3309" s="1">
        <v>28028.091797000001</v>
      </c>
      <c r="D3309" s="1">
        <v>27870.423827999999</v>
      </c>
      <c r="E3309" s="1">
        <v>27968.839843999998</v>
      </c>
      <c r="F3309" s="1">
        <v>27968.839843999998</v>
      </c>
      <c r="G3309" s="5">
        <f t="shared" si="102"/>
        <v>7.9588178402900667E-4</v>
      </c>
      <c r="H3309" s="5">
        <f t="shared" si="103"/>
        <v>7.9556523806616479E-4</v>
      </c>
      <c r="I3309" s="2">
        <v>6553044316</v>
      </c>
    </row>
    <row r="3310" spans="1:9" x14ac:dyDescent="0.25">
      <c r="A3310" s="3">
        <v>45207</v>
      </c>
      <c r="B3310" s="1">
        <v>27971.677734000001</v>
      </c>
      <c r="C3310" s="1">
        <v>28102.169922000001</v>
      </c>
      <c r="D3310" s="1">
        <v>27740.662109000001</v>
      </c>
      <c r="E3310" s="1">
        <v>27935.089843999998</v>
      </c>
      <c r="F3310" s="1">
        <v>27935.089843999998</v>
      </c>
      <c r="G3310" s="5">
        <f t="shared" si="102"/>
        <v>-1.2067000343326528E-3</v>
      </c>
      <c r="H3310" s="5">
        <f t="shared" si="103"/>
        <v>-1.2074286830516072E-3</v>
      </c>
      <c r="I3310" s="2">
        <v>7916875290</v>
      </c>
    </row>
    <row r="3311" spans="1:9" x14ac:dyDescent="0.25">
      <c r="A3311" s="3">
        <v>45208</v>
      </c>
      <c r="B3311" s="1">
        <v>27934.472656000002</v>
      </c>
      <c r="C3311" s="1">
        <v>27989.470702999999</v>
      </c>
      <c r="D3311" s="1">
        <v>27302.5625</v>
      </c>
      <c r="E3311" s="1">
        <v>27583.677734000001</v>
      </c>
      <c r="F3311" s="1">
        <v>27583.677734000001</v>
      </c>
      <c r="G3311" s="5">
        <f t="shared" si="102"/>
        <v>-1.2579594766382152E-2</v>
      </c>
      <c r="H3311" s="5">
        <f t="shared" si="103"/>
        <v>-1.2659387750470269E-2</v>
      </c>
      <c r="I3311" s="2">
        <v>12007668568</v>
      </c>
    </row>
    <row r="3312" spans="1:9" x14ac:dyDescent="0.25">
      <c r="A3312" s="3">
        <v>45209</v>
      </c>
      <c r="B3312" s="1">
        <v>27589.201172000001</v>
      </c>
      <c r="C3312" s="1">
        <v>27715.847656000002</v>
      </c>
      <c r="D3312" s="1">
        <v>27301.654297000001</v>
      </c>
      <c r="E3312" s="1">
        <v>27391.019531000002</v>
      </c>
      <c r="F3312" s="1">
        <v>27391.019531000002</v>
      </c>
      <c r="G3312" s="5">
        <f t="shared" si="102"/>
        <v>-6.9845002126938116E-3</v>
      </c>
      <c r="H3312" s="5">
        <f t="shared" si="103"/>
        <v>-7.0090060081234966E-3</v>
      </c>
      <c r="I3312" s="2">
        <v>9973350678</v>
      </c>
    </row>
    <row r="3313" spans="1:9" x14ac:dyDescent="0.25">
      <c r="A3313" s="3">
        <v>45210</v>
      </c>
      <c r="B3313" s="1">
        <v>27392.076172000001</v>
      </c>
      <c r="C3313" s="1">
        <v>27474.115234000001</v>
      </c>
      <c r="D3313" s="1">
        <v>26561.099609000001</v>
      </c>
      <c r="E3313" s="1">
        <v>26873.320313</v>
      </c>
      <c r="F3313" s="1">
        <v>26873.320313</v>
      </c>
      <c r="G3313" s="5">
        <f t="shared" si="102"/>
        <v>-1.8900326707959603E-2</v>
      </c>
      <c r="H3313" s="5">
        <f t="shared" si="103"/>
        <v>-1.9081220814538995E-2</v>
      </c>
      <c r="I3313" s="2">
        <v>13648094333</v>
      </c>
    </row>
    <row r="3314" spans="1:9" x14ac:dyDescent="0.25">
      <c r="A3314" s="3">
        <v>45211</v>
      </c>
      <c r="B3314" s="1">
        <v>26873.292968999998</v>
      </c>
      <c r="C3314" s="1">
        <v>26921.439452999999</v>
      </c>
      <c r="D3314" s="1">
        <v>26558.320313</v>
      </c>
      <c r="E3314" s="1">
        <v>26756.798827999999</v>
      </c>
      <c r="F3314" s="1">
        <v>26756.798827999999</v>
      </c>
      <c r="G3314" s="5">
        <f t="shared" si="102"/>
        <v>-4.3359541598451123E-3</v>
      </c>
      <c r="H3314" s="5">
        <f t="shared" si="103"/>
        <v>-4.3453816704554522E-3</v>
      </c>
      <c r="I3314" s="2">
        <v>9392909295</v>
      </c>
    </row>
    <row r="3315" spans="1:9" x14ac:dyDescent="0.25">
      <c r="A3315" s="3">
        <v>45212</v>
      </c>
      <c r="B3315" s="1">
        <v>26752.878906000002</v>
      </c>
      <c r="C3315" s="1">
        <v>27092.697265999999</v>
      </c>
      <c r="D3315" s="1">
        <v>26686.322265999999</v>
      </c>
      <c r="E3315" s="1">
        <v>26862.375</v>
      </c>
      <c r="F3315" s="1">
        <v>26862.375</v>
      </c>
      <c r="G3315" s="5">
        <f t="shared" si="102"/>
        <v>3.9457699210834196E-3</v>
      </c>
      <c r="H3315" s="5">
        <f t="shared" si="103"/>
        <v>3.9380057879023055E-3</v>
      </c>
      <c r="I3315" s="2">
        <v>15165312851</v>
      </c>
    </row>
    <row r="3316" spans="1:9" x14ac:dyDescent="0.25">
      <c r="A3316" s="3">
        <v>45213</v>
      </c>
      <c r="B3316" s="1">
        <v>26866.203125</v>
      </c>
      <c r="C3316" s="1">
        <v>26969</v>
      </c>
      <c r="D3316" s="1">
        <v>26814.585938</v>
      </c>
      <c r="E3316" s="1">
        <v>26861.707031000002</v>
      </c>
      <c r="F3316" s="1">
        <v>26861.707031000002</v>
      </c>
      <c r="G3316" s="5">
        <f t="shared" si="102"/>
        <v>-2.4866341862828101E-5</v>
      </c>
      <c r="H3316" s="5">
        <f t="shared" si="103"/>
        <v>-2.4866651035469416E-5</v>
      </c>
      <c r="I3316" s="2">
        <v>5388116782</v>
      </c>
    </row>
    <row r="3317" spans="1:9" x14ac:dyDescent="0.25">
      <c r="A3317" s="3">
        <v>45214</v>
      </c>
      <c r="B3317" s="1">
        <v>26858.011718999998</v>
      </c>
      <c r="C3317" s="1">
        <v>27289.169922000001</v>
      </c>
      <c r="D3317" s="1">
        <v>26817.894531000002</v>
      </c>
      <c r="E3317" s="1">
        <v>27159.652343999998</v>
      </c>
      <c r="F3317" s="1">
        <v>27159.652343999998</v>
      </c>
      <c r="G3317" s="5">
        <f t="shared" si="102"/>
        <v>1.1091823488959651E-2</v>
      </c>
      <c r="H3317" s="5">
        <f t="shared" si="103"/>
        <v>1.1030760334382272E-2</v>
      </c>
      <c r="I3317" s="2">
        <v>7098201980</v>
      </c>
    </row>
    <row r="3318" spans="1:9" x14ac:dyDescent="0.25">
      <c r="A3318" s="3">
        <v>45215</v>
      </c>
      <c r="B3318" s="1">
        <v>27162.628906000002</v>
      </c>
      <c r="C3318" s="1">
        <v>29448.138672000001</v>
      </c>
      <c r="D3318" s="1">
        <v>27130.472656000002</v>
      </c>
      <c r="E3318" s="1">
        <v>28519.466797000001</v>
      </c>
      <c r="F3318" s="1">
        <v>28519.466797000001</v>
      </c>
      <c r="G3318" s="5">
        <f t="shared" si="102"/>
        <v>5.0067446953178996E-2</v>
      </c>
      <c r="H3318" s="5">
        <f t="shared" si="103"/>
        <v>4.8854397299944036E-2</v>
      </c>
      <c r="I3318" s="2">
        <v>27833876539</v>
      </c>
    </row>
    <row r="3319" spans="1:9" x14ac:dyDescent="0.25">
      <c r="A3319" s="3">
        <v>45216</v>
      </c>
      <c r="B3319" s="1">
        <v>28522.097656000002</v>
      </c>
      <c r="C3319" s="1">
        <v>28618.751952999999</v>
      </c>
      <c r="D3319" s="1">
        <v>28110.185547000001</v>
      </c>
      <c r="E3319" s="1">
        <v>28415.748047000001</v>
      </c>
      <c r="F3319" s="1">
        <v>28415.748047000001</v>
      </c>
      <c r="G3319" s="5">
        <f t="shared" si="102"/>
        <v>-3.6367703063406864E-3</v>
      </c>
      <c r="H3319" s="5">
        <f t="shared" si="103"/>
        <v>-3.6433994327585329E-3</v>
      </c>
      <c r="I3319" s="2">
        <v>14872527508</v>
      </c>
    </row>
    <row r="3320" spans="1:9" x14ac:dyDescent="0.25">
      <c r="A3320" s="3">
        <v>45217</v>
      </c>
      <c r="B3320" s="1">
        <v>28413.53125</v>
      </c>
      <c r="C3320" s="1">
        <v>28889.009765999999</v>
      </c>
      <c r="D3320" s="1">
        <v>28174.251952999999</v>
      </c>
      <c r="E3320" s="1">
        <v>28328.341797000001</v>
      </c>
      <c r="F3320" s="1">
        <v>28328.341797000001</v>
      </c>
      <c r="G3320" s="5">
        <f t="shared" si="102"/>
        <v>-3.0759792019351417E-3</v>
      </c>
      <c r="H3320" s="5">
        <f t="shared" si="103"/>
        <v>-3.080719749673826E-3</v>
      </c>
      <c r="I3320" s="2">
        <v>12724128586</v>
      </c>
    </row>
    <row r="3321" spans="1:9" x14ac:dyDescent="0.25">
      <c r="A3321" s="3">
        <v>45218</v>
      </c>
      <c r="B3321" s="1">
        <v>28332.416015999999</v>
      </c>
      <c r="C3321" s="1">
        <v>28892.474609000001</v>
      </c>
      <c r="D3321" s="1">
        <v>28177.988281000002</v>
      </c>
      <c r="E3321" s="1">
        <v>28719.806640999999</v>
      </c>
      <c r="F3321" s="1">
        <v>28719.806640999999</v>
      </c>
      <c r="G3321" s="5">
        <f t="shared" si="102"/>
        <v>1.3818840749847627E-2</v>
      </c>
      <c r="H3321" s="5">
        <f t="shared" si="103"/>
        <v>1.3724231170117609E-2</v>
      </c>
      <c r="I3321" s="2">
        <v>14448058195</v>
      </c>
    </row>
    <row r="3322" spans="1:9" x14ac:dyDescent="0.25">
      <c r="A3322" s="3">
        <v>45219</v>
      </c>
      <c r="B3322" s="1">
        <v>28732.8125</v>
      </c>
      <c r="C3322" s="1">
        <v>30104.085938</v>
      </c>
      <c r="D3322" s="1">
        <v>28601.669922000001</v>
      </c>
      <c r="E3322" s="1">
        <v>29682.949218999998</v>
      </c>
      <c r="F3322" s="1">
        <v>29682.949218999998</v>
      </c>
      <c r="G3322" s="5">
        <f t="shared" si="102"/>
        <v>3.3535830865415006E-2</v>
      </c>
      <c r="H3322" s="5">
        <f t="shared" si="103"/>
        <v>3.2985768977916545E-2</v>
      </c>
      <c r="I3322" s="2">
        <v>21536125230</v>
      </c>
    </row>
    <row r="3323" spans="1:9" x14ac:dyDescent="0.25">
      <c r="A3323" s="3">
        <v>45220</v>
      </c>
      <c r="B3323" s="1">
        <v>29683.380859000001</v>
      </c>
      <c r="C3323" s="1">
        <v>30287.482422000001</v>
      </c>
      <c r="D3323" s="1">
        <v>29481.751952999999</v>
      </c>
      <c r="E3323" s="1">
        <v>29918.412109000001</v>
      </c>
      <c r="F3323" s="1">
        <v>29918.412109000001</v>
      </c>
      <c r="G3323" s="5">
        <f t="shared" si="102"/>
        <v>7.9325975415300842E-3</v>
      </c>
      <c r="H3323" s="5">
        <f t="shared" si="103"/>
        <v>7.9012998951213474E-3</v>
      </c>
      <c r="I3323" s="2">
        <v>11541146996</v>
      </c>
    </row>
    <row r="3324" spans="1:9" x14ac:dyDescent="0.25">
      <c r="A3324" s="3">
        <v>45221</v>
      </c>
      <c r="B3324" s="1">
        <v>29918.654297000001</v>
      </c>
      <c r="C3324" s="1">
        <v>30199.433593999998</v>
      </c>
      <c r="D3324" s="1">
        <v>29720.3125</v>
      </c>
      <c r="E3324" s="1">
        <v>29993.896484000001</v>
      </c>
      <c r="F3324" s="1">
        <v>29993.896484000001</v>
      </c>
      <c r="G3324" s="5">
        <f t="shared" si="102"/>
        <v>2.5230073950781584E-3</v>
      </c>
      <c r="H3324" s="5">
        <f t="shared" si="103"/>
        <v>2.5198299552675468E-3</v>
      </c>
      <c r="I3324" s="2">
        <v>10446520040</v>
      </c>
    </row>
    <row r="3325" spans="1:9" x14ac:dyDescent="0.25">
      <c r="A3325" s="3">
        <v>45222</v>
      </c>
      <c r="B3325" s="1">
        <v>30140.685547000001</v>
      </c>
      <c r="C3325" s="1">
        <v>34370.4375</v>
      </c>
      <c r="D3325" s="1">
        <v>30097.828125</v>
      </c>
      <c r="E3325" s="1">
        <v>33086.234375</v>
      </c>
      <c r="F3325" s="1">
        <v>33086.234375</v>
      </c>
      <c r="G3325" s="5">
        <f t="shared" si="102"/>
        <v>0.10309890522725462</v>
      </c>
      <c r="H3325" s="5">
        <f t="shared" si="103"/>
        <v>9.8123405541663503E-2</v>
      </c>
      <c r="I3325" s="2">
        <v>38363572311</v>
      </c>
    </row>
    <row r="3326" spans="1:9" x14ac:dyDescent="0.25">
      <c r="A3326" s="3">
        <v>45223</v>
      </c>
      <c r="B3326" s="1">
        <v>33077.304687999997</v>
      </c>
      <c r="C3326" s="1">
        <v>35150.433594000002</v>
      </c>
      <c r="D3326" s="1">
        <v>32880.761719000002</v>
      </c>
      <c r="E3326" s="1">
        <v>33901.527344000002</v>
      </c>
      <c r="F3326" s="1">
        <v>33901.527344000002</v>
      </c>
      <c r="G3326" s="5">
        <f t="shared" si="102"/>
        <v>2.4641455408900725E-2</v>
      </c>
      <c r="H3326" s="5">
        <f t="shared" si="103"/>
        <v>2.4342751795147693E-2</v>
      </c>
      <c r="I3326" s="2">
        <v>44934999645</v>
      </c>
    </row>
    <row r="3327" spans="1:9" x14ac:dyDescent="0.25">
      <c r="A3327" s="3">
        <v>45224</v>
      </c>
      <c r="B3327" s="1">
        <v>33916.042969000002</v>
      </c>
      <c r="C3327" s="1">
        <v>35133.757812999997</v>
      </c>
      <c r="D3327" s="1">
        <v>33709.109375</v>
      </c>
      <c r="E3327" s="1">
        <v>34502.820312999997</v>
      </c>
      <c r="F3327" s="1">
        <v>34502.820312999997</v>
      </c>
      <c r="G3327" s="5">
        <f t="shared" si="102"/>
        <v>1.773645661738632E-2</v>
      </c>
      <c r="H3327" s="5">
        <f t="shared" si="103"/>
        <v>1.7581001132244232E-2</v>
      </c>
      <c r="I3327" s="2">
        <v>25254318008</v>
      </c>
    </row>
    <row r="3328" spans="1:9" x14ac:dyDescent="0.25">
      <c r="A3328" s="3">
        <v>45225</v>
      </c>
      <c r="B3328" s="1">
        <v>34504.289062999997</v>
      </c>
      <c r="C3328" s="1">
        <v>34832.910155999998</v>
      </c>
      <c r="D3328" s="1">
        <v>33762.324219000002</v>
      </c>
      <c r="E3328" s="1">
        <v>34156.648437999997</v>
      </c>
      <c r="F3328" s="1">
        <v>34156.648437999997</v>
      </c>
      <c r="G3328" s="5">
        <f t="shared" si="102"/>
        <v>-1.0033147199551395E-2</v>
      </c>
      <c r="H3328" s="5">
        <f t="shared" si="103"/>
        <v>-1.0083818433785696E-2</v>
      </c>
      <c r="I3328" s="2">
        <v>19427195376</v>
      </c>
    </row>
    <row r="3329" spans="1:9" x14ac:dyDescent="0.25">
      <c r="A3329" s="3">
        <v>45226</v>
      </c>
      <c r="B3329" s="1">
        <v>34156.5</v>
      </c>
      <c r="C3329" s="1">
        <v>34238.210937999997</v>
      </c>
      <c r="D3329" s="1">
        <v>33416.886719000002</v>
      </c>
      <c r="E3329" s="1">
        <v>33909.800780999998</v>
      </c>
      <c r="F3329" s="1">
        <v>33909.800780999998</v>
      </c>
      <c r="G3329" s="5">
        <f t="shared" si="102"/>
        <v>-7.2269285274890738E-3</v>
      </c>
      <c r="H3329" s="5">
        <f t="shared" si="103"/>
        <v>-7.253169278582796E-3</v>
      </c>
      <c r="I3329" s="2">
        <v>16418032871</v>
      </c>
    </row>
    <row r="3330" spans="1:9" x14ac:dyDescent="0.25">
      <c r="A3330" s="3">
        <v>45227</v>
      </c>
      <c r="B3330" s="1">
        <v>33907.722655999998</v>
      </c>
      <c r="C3330" s="1">
        <v>34399.390625</v>
      </c>
      <c r="D3330" s="1">
        <v>33874.804687999997</v>
      </c>
      <c r="E3330" s="1">
        <v>34089.574219000002</v>
      </c>
      <c r="F3330" s="1">
        <v>34089.574219000002</v>
      </c>
      <c r="G3330" s="5">
        <f t="shared" si="102"/>
        <v>5.3015185539142529E-3</v>
      </c>
      <c r="H3330" s="5">
        <f t="shared" si="103"/>
        <v>5.2875149761062168E-3</v>
      </c>
      <c r="I3330" s="2">
        <v>10160330825</v>
      </c>
    </row>
    <row r="3331" spans="1:9" x14ac:dyDescent="0.25">
      <c r="A3331" s="3">
        <v>45228</v>
      </c>
      <c r="B3331" s="1">
        <v>34089.371094000002</v>
      </c>
      <c r="C3331" s="1">
        <v>34743.261719000002</v>
      </c>
      <c r="D3331" s="1">
        <v>33947.566405999998</v>
      </c>
      <c r="E3331" s="1">
        <v>34538.480469000002</v>
      </c>
      <c r="F3331" s="1">
        <v>34538.480469000002</v>
      </c>
      <c r="G3331" s="5">
        <f t="shared" si="102"/>
        <v>1.3168432292997023E-2</v>
      </c>
      <c r="H3331" s="5">
        <f t="shared" si="103"/>
        <v>1.3082482218042091E-2</v>
      </c>
      <c r="I3331" s="2">
        <v>11160323986</v>
      </c>
    </row>
    <row r="3332" spans="1:9" x14ac:dyDescent="0.25">
      <c r="A3332" s="3">
        <v>45229</v>
      </c>
      <c r="B3332" s="1">
        <v>34531.742187999997</v>
      </c>
      <c r="C3332" s="1">
        <v>34843.933594000002</v>
      </c>
      <c r="D3332" s="1">
        <v>34110.972655999998</v>
      </c>
      <c r="E3332" s="1">
        <v>34502.363280999998</v>
      </c>
      <c r="F3332" s="1">
        <v>34502.363280999998</v>
      </c>
      <c r="G3332" s="5">
        <f t="shared" ref="G3332:G3395" si="104">E3332/E3331-1</f>
        <v>-1.0457086562456475E-3</v>
      </c>
      <c r="H3332" s="5">
        <f t="shared" ref="H3332:H3395" si="105">-LN(F3331/F3332)</f>
        <v>-1.0462557910048125E-3</v>
      </c>
      <c r="I3332" s="2">
        <v>17184860315</v>
      </c>
    </row>
    <row r="3333" spans="1:9" x14ac:dyDescent="0.25">
      <c r="A3333" s="3">
        <v>45230</v>
      </c>
      <c r="B3333" s="1">
        <v>34500.078125</v>
      </c>
      <c r="C3333" s="1">
        <v>34719.253905999998</v>
      </c>
      <c r="D3333" s="1">
        <v>34083.308594000002</v>
      </c>
      <c r="E3333" s="1">
        <v>34667.78125</v>
      </c>
      <c r="F3333" s="1">
        <v>34667.78125</v>
      </c>
      <c r="G3333" s="5">
        <f t="shared" si="104"/>
        <v>4.7943953187430388E-3</v>
      </c>
      <c r="H3333" s="5">
        <f t="shared" si="105"/>
        <v>4.7829388089387845E-3</v>
      </c>
      <c r="I3333" s="2">
        <v>15758270810</v>
      </c>
    </row>
    <row r="3334" spans="1:9" x14ac:dyDescent="0.25">
      <c r="A3334" s="3">
        <v>45231</v>
      </c>
      <c r="B3334" s="1">
        <v>34657.273437999997</v>
      </c>
      <c r="C3334" s="1">
        <v>35527.929687999997</v>
      </c>
      <c r="D3334" s="1">
        <v>34170.691405999998</v>
      </c>
      <c r="E3334" s="1">
        <v>35437.253905999998</v>
      </c>
      <c r="F3334" s="1">
        <v>35437.253905999998</v>
      </c>
      <c r="G3334" s="5">
        <f t="shared" si="104"/>
        <v>2.219561299441386E-2</v>
      </c>
      <c r="H3334" s="5">
        <f t="shared" si="105"/>
        <v>2.1952875613634688E-2</v>
      </c>
      <c r="I3334" s="2">
        <v>22446272005</v>
      </c>
    </row>
    <row r="3335" spans="1:9" x14ac:dyDescent="0.25">
      <c r="A3335" s="3">
        <v>45232</v>
      </c>
      <c r="B3335" s="1">
        <v>35441.578125</v>
      </c>
      <c r="C3335" s="1">
        <v>35919.84375</v>
      </c>
      <c r="D3335" s="1">
        <v>34401.574219000002</v>
      </c>
      <c r="E3335" s="1">
        <v>34938.242187999997</v>
      </c>
      <c r="F3335" s="1">
        <v>34938.242187999997</v>
      </c>
      <c r="G3335" s="5">
        <f t="shared" si="104"/>
        <v>-1.4081557203153183E-2</v>
      </c>
      <c r="H3335" s="5">
        <f t="shared" si="105"/>
        <v>-1.4181643016773434E-2</v>
      </c>
      <c r="I3335" s="2">
        <v>20998158544</v>
      </c>
    </row>
    <row r="3336" spans="1:9" x14ac:dyDescent="0.25">
      <c r="A3336" s="3">
        <v>45233</v>
      </c>
      <c r="B3336" s="1">
        <v>34942.472655999998</v>
      </c>
      <c r="C3336" s="1">
        <v>34942.472655999998</v>
      </c>
      <c r="D3336" s="1">
        <v>34133.441405999998</v>
      </c>
      <c r="E3336" s="1">
        <v>34732.324219000002</v>
      </c>
      <c r="F3336" s="1">
        <v>34732.324219000002</v>
      </c>
      <c r="G3336" s="5">
        <f t="shared" si="104"/>
        <v>-5.8937701528304354E-3</v>
      </c>
      <c r="H3336" s="5">
        <f t="shared" si="105"/>
        <v>-5.9112069622581417E-3</v>
      </c>
      <c r="I3336" s="2">
        <v>17158456701</v>
      </c>
    </row>
    <row r="3337" spans="1:9" x14ac:dyDescent="0.25">
      <c r="A3337" s="3">
        <v>45234</v>
      </c>
      <c r="B3337" s="1">
        <v>34736.324219000002</v>
      </c>
      <c r="C3337" s="1">
        <v>35256.03125</v>
      </c>
      <c r="D3337" s="1">
        <v>34616.691405999998</v>
      </c>
      <c r="E3337" s="1">
        <v>35082.195312999997</v>
      </c>
      <c r="F3337" s="1">
        <v>35082.195312999997</v>
      </c>
      <c r="G3337" s="5">
        <f t="shared" si="104"/>
        <v>1.0073356789886301E-2</v>
      </c>
      <c r="H3337" s="5">
        <f t="shared" si="105"/>
        <v>1.0022958700738001E-2</v>
      </c>
      <c r="I3337" s="2">
        <v>9561294264</v>
      </c>
    </row>
    <row r="3338" spans="1:9" x14ac:dyDescent="0.25">
      <c r="A3338" s="3">
        <v>45235</v>
      </c>
      <c r="B3338" s="1">
        <v>35090.011719000002</v>
      </c>
      <c r="C3338" s="1">
        <v>35340.339844000002</v>
      </c>
      <c r="D3338" s="1">
        <v>34594.242187999997</v>
      </c>
      <c r="E3338" s="1">
        <v>35049.355469000002</v>
      </c>
      <c r="F3338" s="1">
        <v>35049.355469000002</v>
      </c>
      <c r="G3338" s="5">
        <f t="shared" si="104"/>
        <v>-9.3608292488545075E-4</v>
      </c>
      <c r="H3338" s="5">
        <f t="shared" si="105"/>
        <v>-9.3652132411326623E-4</v>
      </c>
      <c r="I3338" s="2">
        <v>12412743996</v>
      </c>
    </row>
    <row r="3339" spans="1:9" x14ac:dyDescent="0.25">
      <c r="A3339" s="3">
        <v>45236</v>
      </c>
      <c r="B3339" s="1">
        <v>35044.789062999997</v>
      </c>
      <c r="C3339" s="1">
        <v>35286.027344000002</v>
      </c>
      <c r="D3339" s="1">
        <v>34765.363280999998</v>
      </c>
      <c r="E3339" s="1">
        <v>35037.371094000002</v>
      </c>
      <c r="F3339" s="1">
        <v>35037.371094000002</v>
      </c>
      <c r="G3339" s="5">
        <f t="shared" si="104"/>
        <v>-3.4192854161330111E-4</v>
      </c>
      <c r="H3339" s="5">
        <f t="shared" si="105"/>
        <v>-3.4198701250599388E-4</v>
      </c>
      <c r="I3339" s="2">
        <v>12693436420</v>
      </c>
    </row>
    <row r="3340" spans="1:9" x14ac:dyDescent="0.25">
      <c r="A3340" s="3">
        <v>45237</v>
      </c>
      <c r="B3340" s="1">
        <v>35047.792969000002</v>
      </c>
      <c r="C3340" s="1">
        <v>35892.417969000002</v>
      </c>
      <c r="D3340" s="1">
        <v>34545.816405999998</v>
      </c>
      <c r="E3340" s="1">
        <v>35443.5625</v>
      </c>
      <c r="F3340" s="1">
        <v>35443.5625</v>
      </c>
      <c r="G3340" s="5">
        <f t="shared" si="104"/>
        <v>1.159309027239086E-2</v>
      </c>
      <c r="H3340" s="5">
        <f t="shared" si="105"/>
        <v>1.1526405296464882E-2</v>
      </c>
      <c r="I3340" s="2">
        <v>18834737789</v>
      </c>
    </row>
    <row r="3341" spans="1:9" x14ac:dyDescent="0.25">
      <c r="A3341" s="3">
        <v>45238</v>
      </c>
      <c r="B3341" s="1">
        <v>35419.476562999997</v>
      </c>
      <c r="C3341" s="1">
        <v>35994.417969000002</v>
      </c>
      <c r="D3341" s="1">
        <v>35147.800780999998</v>
      </c>
      <c r="E3341" s="1">
        <v>35655.277344000002</v>
      </c>
      <c r="F3341" s="1">
        <v>35655.277344000002</v>
      </c>
      <c r="G3341" s="5">
        <f t="shared" si="104"/>
        <v>5.9732946991433167E-3</v>
      </c>
      <c r="H3341" s="5">
        <f t="shared" si="105"/>
        <v>5.9555253004869987E-3</v>
      </c>
      <c r="I3341" s="2">
        <v>17295394918</v>
      </c>
    </row>
    <row r="3342" spans="1:9" x14ac:dyDescent="0.25">
      <c r="A3342" s="3">
        <v>45239</v>
      </c>
      <c r="B3342" s="1">
        <v>35633.632812999997</v>
      </c>
      <c r="C3342" s="1">
        <v>37926.257812999997</v>
      </c>
      <c r="D3342" s="1">
        <v>35592.101562999997</v>
      </c>
      <c r="E3342" s="1">
        <v>36693.125</v>
      </c>
      <c r="F3342" s="1">
        <v>36693.125</v>
      </c>
      <c r="G3342" s="5">
        <f t="shared" si="104"/>
        <v>2.9107827320677071E-2</v>
      </c>
      <c r="H3342" s="5">
        <f t="shared" si="105"/>
        <v>2.8692239817454224E-2</v>
      </c>
      <c r="I3342" s="2">
        <v>37762672382</v>
      </c>
    </row>
    <row r="3343" spans="1:9" x14ac:dyDescent="0.25">
      <c r="A3343" s="3">
        <v>45240</v>
      </c>
      <c r="B3343" s="1">
        <v>36702.25</v>
      </c>
      <c r="C3343" s="1">
        <v>37493.800780999998</v>
      </c>
      <c r="D3343" s="1">
        <v>36362.753905999998</v>
      </c>
      <c r="E3343" s="1">
        <v>37313.96875</v>
      </c>
      <c r="F3343" s="1">
        <v>37313.96875</v>
      </c>
      <c r="G3343" s="5">
        <f t="shared" si="104"/>
        <v>1.6919893031732691E-2</v>
      </c>
      <c r="H3343" s="5">
        <f t="shared" si="105"/>
        <v>1.6778346050334077E-2</v>
      </c>
      <c r="I3343" s="2">
        <v>22711265155</v>
      </c>
    </row>
    <row r="3344" spans="1:9" x14ac:dyDescent="0.25">
      <c r="A3344" s="3">
        <v>45241</v>
      </c>
      <c r="B3344" s="1">
        <v>37310.070312999997</v>
      </c>
      <c r="C3344" s="1">
        <v>37407.09375</v>
      </c>
      <c r="D3344" s="1">
        <v>36773.667969000002</v>
      </c>
      <c r="E3344" s="1">
        <v>37138.050780999998</v>
      </c>
      <c r="F3344" s="1">
        <v>37138.050780999998</v>
      </c>
      <c r="G3344" s="5">
        <f t="shared" si="104"/>
        <v>-4.7145338567075035E-3</v>
      </c>
      <c r="H3344" s="5">
        <f t="shared" si="105"/>
        <v>-4.7256823251395092E-3</v>
      </c>
      <c r="I3344" s="2">
        <v>13924272142</v>
      </c>
    </row>
    <row r="3345" spans="1:9" x14ac:dyDescent="0.25">
      <c r="A3345" s="3">
        <v>45242</v>
      </c>
      <c r="B3345" s="1">
        <v>37133.992187999997</v>
      </c>
      <c r="C3345" s="1">
        <v>37227.691405999998</v>
      </c>
      <c r="D3345" s="1">
        <v>36779.117187999997</v>
      </c>
      <c r="E3345" s="1">
        <v>37054.519530999998</v>
      </c>
      <c r="F3345" s="1">
        <v>37054.519530999998</v>
      </c>
      <c r="G3345" s="5">
        <f t="shared" si="104"/>
        <v>-2.2492093215278341E-3</v>
      </c>
      <c r="H3345" s="5">
        <f t="shared" si="105"/>
        <v>-2.2517425920972767E-3</v>
      </c>
      <c r="I3345" s="2">
        <v>11545715999</v>
      </c>
    </row>
    <row r="3346" spans="1:9" x14ac:dyDescent="0.25">
      <c r="A3346" s="3">
        <v>45243</v>
      </c>
      <c r="B3346" s="1">
        <v>37070.304687999997</v>
      </c>
      <c r="C3346" s="1">
        <v>37405.117187999997</v>
      </c>
      <c r="D3346" s="1">
        <v>36399.605469000002</v>
      </c>
      <c r="E3346" s="1">
        <v>36502.355469000002</v>
      </c>
      <c r="F3346" s="1">
        <v>36502.355469000002</v>
      </c>
      <c r="G3346" s="5">
        <f t="shared" si="104"/>
        <v>-1.4901395807819129E-2</v>
      </c>
      <c r="H3346" s="5">
        <f t="shared" si="105"/>
        <v>-1.5013537041433442E-2</v>
      </c>
      <c r="I3346" s="2">
        <v>19057712790</v>
      </c>
    </row>
    <row r="3347" spans="1:9" x14ac:dyDescent="0.25">
      <c r="A3347" s="3">
        <v>45244</v>
      </c>
      <c r="B3347" s="1">
        <v>36491.789062999997</v>
      </c>
      <c r="C3347" s="1">
        <v>36753.351562999997</v>
      </c>
      <c r="D3347" s="1">
        <v>34948.5</v>
      </c>
      <c r="E3347" s="1">
        <v>35537.640625</v>
      </c>
      <c r="F3347" s="1">
        <v>35537.640625</v>
      </c>
      <c r="G3347" s="5">
        <f t="shared" si="104"/>
        <v>-2.6428838128522814E-2</v>
      </c>
      <c r="H3347" s="5">
        <f t="shared" si="105"/>
        <v>-2.6784357846643583E-2</v>
      </c>
      <c r="I3347" s="2">
        <v>23857403554</v>
      </c>
    </row>
    <row r="3348" spans="1:9" x14ac:dyDescent="0.25">
      <c r="A3348" s="3">
        <v>45245</v>
      </c>
      <c r="B3348" s="1">
        <v>35548.113280999998</v>
      </c>
      <c r="C3348" s="1">
        <v>37964.894530999998</v>
      </c>
      <c r="D3348" s="1">
        <v>35383.78125</v>
      </c>
      <c r="E3348" s="1">
        <v>37880.582030999998</v>
      </c>
      <c r="F3348" s="1">
        <v>37880.582030999998</v>
      </c>
      <c r="G3348" s="5">
        <f t="shared" si="104"/>
        <v>6.5928445580368367E-2</v>
      </c>
      <c r="H3348" s="5">
        <f t="shared" si="105"/>
        <v>6.3846199269678591E-2</v>
      </c>
      <c r="I3348" s="2">
        <v>27365821679</v>
      </c>
    </row>
    <row r="3349" spans="1:9" x14ac:dyDescent="0.25">
      <c r="A3349" s="3">
        <v>45246</v>
      </c>
      <c r="B3349" s="1">
        <v>37879.980469000002</v>
      </c>
      <c r="C3349" s="1">
        <v>37934.625</v>
      </c>
      <c r="D3349" s="1">
        <v>35545.472655999998</v>
      </c>
      <c r="E3349" s="1">
        <v>36154.769530999998</v>
      </c>
      <c r="F3349" s="1">
        <v>36154.769530999998</v>
      </c>
      <c r="G3349" s="5">
        <f t="shared" si="104"/>
        <v>-4.5559292055957878E-2</v>
      </c>
      <c r="H3349" s="5">
        <f t="shared" si="105"/>
        <v>-4.6629756190980517E-2</v>
      </c>
      <c r="I3349" s="2">
        <v>26007385366</v>
      </c>
    </row>
    <row r="3350" spans="1:9" x14ac:dyDescent="0.25">
      <c r="A3350" s="3">
        <v>45247</v>
      </c>
      <c r="B3350" s="1">
        <v>36164.824219000002</v>
      </c>
      <c r="C3350" s="1">
        <v>36704.484375</v>
      </c>
      <c r="D3350" s="1">
        <v>35901.234375</v>
      </c>
      <c r="E3350" s="1">
        <v>36596.683594000002</v>
      </c>
      <c r="F3350" s="1">
        <v>36596.683594000002</v>
      </c>
      <c r="G3350" s="5">
        <f t="shared" si="104"/>
        <v>1.2222842759959995E-2</v>
      </c>
      <c r="H3350" s="5">
        <f t="shared" si="105"/>
        <v>1.2148746980425632E-2</v>
      </c>
      <c r="I3350" s="2">
        <v>22445028430</v>
      </c>
    </row>
    <row r="3351" spans="1:9" x14ac:dyDescent="0.25">
      <c r="A3351" s="3">
        <v>45248</v>
      </c>
      <c r="B3351" s="1">
        <v>36625.371094000002</v>
      </c>
      <c r="C3351" s="1">
        <v>36839.28125</v>
      </c>
      <c r="D3351" s="1">
        <v>36233.3125</v>
      </c>
      <c r="E3351" s="1">
        <v>36585.703125</v>
      </c>
      <c r="F3351" s="1">
        <v>36585.703125</v>
      </c>
      <c r="G3351" s="5">
        <f t="shared" si="104"/>
        <v>-3.0004000148808885E-4</v>
      </c>
      <c r="H3351" s="5">
        <f t="shared" si="105"/>
        <v>-3.0008502249486742E-4</v>
      </c>
      <c r="I3351" s="2">
        <v>11886022717</v>
      </c>
    </row>
    <row r="3352" spans="1:9" x14ac:dyDescent="0.25">
      <c r="A3352" s="3">
        <v>45249</v>
      </c>
      <c r="B3352" s="1">
        <v>36585.765625</v>
      </c>
      <c r="C3352" s="1">
        <v>37509.355469000002</v>
      </c>
      <c r="D3352" s="1">
        <v>36414.597655999998</v>
      </c>
      <c r="E3352" s="1">
        <v>37386.546875</v>
      </c>
      <c r="F3352" s="1">
        <v>37386.546875</v>
      </c>
      <c r="G3352" s="5">
        <f t="shared" si="104"/>
        <v>2.1889527372586093E-2</v>
      </c>
      <c r="H3352" s="5">
        <f t="shared" si="105"/>
        <v>2.1653391391504455E-2</v>
      </c>
      <c r="I3352" s="2">
        <v>12915986553</v>
      </c>
    </row>
    <row r="3353" spans="1:9" x14ac:dyDescent="0.25">
      <c r="A3353" s="3">
        <v>45250</v>
      </c>
      <c r="B3353" s="1">
        <v>37374.074219000002</v>
      </c>
      <c r="C3353" s="1">
        <v>37756.820312999997</v>
      </c>
      <c r="D3353" s="1">
        <v>36882.53125</v>
      </c>
      <c r="E3353" s="1">
        <v>37476.957030999998</v>
      </c>
      <c r="F3353" s="1">
        <v>37476.957030999998</v>
      </c>
      <c r="G3353" s="5">
        <f t="shared" si="104"/>
        <v>2.41825371843718E-3</v>
      </c>
      <c r="H3353" s="5">
        <f t="shared" si="105"/>
        <v>2.4153344483239065E-3</v>
      </c>
      <c r="I3353" s="2">
        <v>20888209068</v>
      </c>
    </row>
    <row r="3354" spans="1:9" x14ac:dyDescent="0.25">
      <c r="A3354" s="3">
        <v>45251</v>
      </c>
      <c r="B3354" s="1">
        <v>37469.160155999998</v>
      </c>
      <c r="C3354" s="1">
        <v>37631.140625</v>
      </c>
      <c r="D3354" s="1">
        <v>35813.8125</v>
      </c>
      <c r="E3354" s="1">
        <v>35813.8125</v>
      </c>
      <c r="F3354" s="1">
        <v>35813.8125</v>
      </c>
      <c r="G3354" s="5">
        <f t="shared" si="104"/>
        <v>-4.4377790054413668E-2</v>
      </c>
      <c r="H3354" s="5">
        <f t="shared" si="105"/>
        <v>-4.5392621915277612E-2</v>
      </c>
      <c r="I3354" s="2">
        <v>25172163756</v>
      </c>
    </row>
    <row r="3355" spans="1:9" x14ac:dyDescent="0.25">
      <c r="A3355" s="3">
        <v>45252</v>
      </c>
      <c r="B3355" s="1">
        <v>35756.554687999997</v>
      </c>
      <c r="C3355" s="1">
        <v>37856.980469000002</v>
      </c>
      <c r="D3355" s="1">
        <v>35670.972655999998</v>
      </c>
      <c r="E3355" s="1">
        <v>37432.339844000002</v>
      </c>
      <c r="F3355" s="1">
        <v>37432.339844000002</v>
      </c>
      <c r="G3355" s="5">
        <f t="shared" si="104"/>
        <v>4.5192824528246023E-2</v>
      </c>
      <c r="H3355" s="5">
        <f t="shared" si="105"/>
        <v>4.4201389474515039E-2</v>
      </c>
      <c r="I3355" s="2">
        <v>24397247860</v>
      </c>
    </row>
    <row r="3356" spans="1:9" x14ac:dyDescent="0.25">
      <c r="A3356" s="3">
        <v>45253</v>
      </c>
      <c r="B3356" s="1">
        <v>37420.433594000002</v>
      </c>
      <c r="C3356" s="1">
        <v>37643.917969000002</v>
      </c>
      <c r="D3356" s="1">
        <v>36923.863280999998</v>
      </c>
      <c r="E3356" s="1">
        <v>37289.621094000002</v>
      </c>
      <c r="F3356" s="1">
        <v>37289.621094000002</v>
      </c>
      <c r="G3356" s="5">
        <f t="shared" si="104"/>
        <v>-3.8127124992661798E-3</v>
      </c>
      <c r="H3356" s="5">
        <f t="shared" si="105"/>
        <v>-3.819999415408332E-3</v>
      </c>
      <c r="I3356" s="2">
        <v>14214948217</v>
      </c>
    </row>
    <row r="3357" spans="1:9" x14ac:dyDescent="0.25">
      <c r="A3357" s="3">
        <v>45254</v>
      </c>
      <c r="B3357" s="1">
        <v>37296.316405999998</v>
      </c>
      <c r="C3357" s="1">
        <v>38415.339844000002</v>
      </c>
      <c r="D3357" s="1">
        <v>37261.605469000002</v>
      </c>
      <c r="E3357" s="1">
        <v>37720.28125</v>
      </c>
      <c r="F3357" s="1">
        <v>37720.28125</v>
      </c>
      <c r="G3357" s="5">
        <f t="shared" si="104"/>
        <v>1.1549062268945809E-2</v>
      </c>
      <c r="H3357" s="5">
        <f t="shared" si="105"/>
        <v>1.1482880916928102E-2</v>
      </c>
      <c r="I3357" s="2">
        <v>22922957823</v>
      </c>
    </row>
    <row r="3358" spans="1:9" x14ac:dyDescent="0.25">
      <c r="A3358" s="3">
        <v>45255</v>
      </c>
      <c r="B3358" s="1">
        <v>37721.414062999997</v>
      </c>
      <c r="C3358" s="1">
        <v>37892.429687999997</v>
      </c>
      <c r="D3358" s="1">
        <v>37617.417969000002</v>
      </c>
      <c r="E3358" s="1">
        <v>37796.792969000002</v>
      </c>
      <c r="F3358" s="1">
        <v>37796.792969000002</v>
      </c>
      <c r="G3358" s="5">
        <f t="shared" si="104"/>
        <v>2.0283973624932727E-3</v>
      </c>
      <c r="H3358" s="5">
        <f t="shared" si="105"/>
        <v>2.0263429422144631E-3</v>
      </c>
      <c r="I3358" s="2">
        <v>9099571165</v>
      </c>
    </row>
    <row r="3359" spans="1:9" x14ac:dyDescent="0.25">
      <c r="A3359" s="3">
        <v>45256</v>
      </c>
      <c r="B3359" s="1">
        <v>37796.828125</v>
      </c>
      <c r="C3359" s="1">
        <v>37820.300780999998</v>
      </c>
      <c r="D3359" s="1">
        <v>37162.75</v>
      </c>
      <c r="E3359" s="1">
        <v>37479.121094000002</v>
      </c>
      <c r="F3359" s="1">
        <v>37479.121094000002</v>
      </c>
      <c r="G3359" s="5">
        <f t="shared" si="104"/>
        <v>-8.4047309320806063E-3</v>
      </c>
      <c r="H3359" s="5">
        <f t="shared" si="105"/>
        <v>-8.4402498410352505E-3</v>
      </c>
      <c r="I3359" s="2">
        <v>13744796068</v>
      </c>
    </row>
    <row r="3360" spans="1:9" x14ac:dyDescent="0.25">
      <c r="A3360" s="3">
        <v>45257</v>
      </c>
      <c r="B3360" s="1">
        <v>37454.191405999998</v>
      </c>
      <c r="C3360" s="1">
        <v>37559.355469000002</v>
      </c>
      <c r="D3360" s="1">
        <v>36750.128905999998</v>
      </c>
      <c r="E3360" s="1">
        <v>37254.167969000002</v>
      </c>
      <c r="F3360" s="1">
        <v>37254.167969000002</v>
      </c>
      <c r="G3360" s="5">
        <f t="shared" si="104"/>
        <v>-6.0020917896074222E-3</v>
      </c>
      <c r="H3360" s="5">
        <f t="shared" si="105"/>
        <v>-6.0201767438812712E-3</v>
      </c>
      <c r="I3360" s="2">
        <v>19002925720</v>
      </c>
    </row>
    <row r="3361" spans="1:9" x14ac:dyDescent="0.25">
      <c r="A3361" s="3">
        <v>45258</v>
      </c>
      <c r="B3361" s="1">
        <v>37247.992187999997</v>
      </c>
      <c r="C3361" s="1">
        <v>38368.480469000002</v>
      </c>
      <c r="D3361" s="1">
        <v>36891.089844000002</v>
      </c>
      <c r="E3361" s="1">
        <v>37831.085937999997</v>
      </c>
      <c r="F3361" s="1">
        <v>37831.085937999997</v>
      </c>
      <c r="G3361" s="5">
        <f t="shared" si="104"/>
        <v>1.5485997955451802E-2</v>
      </c>
      <c r="H3361" s="5">
        <f t="shared" si="105"/>
        <v>1.5367313617739606E-2</v>
      </c>
      <c r="I3361" s="2">
        <v>21696137014</v>
      </c>
    </row>
    <row r="3362" spans="1:9" x14ac:dyDescent="0.25">
      <c r="A3362" s="3">
        <v>45259</v>
      </c>
      <c r="B3362" s="1">
        <v>37826.105469000002</v>
      </c>
      <c r="C3362" s="1">
        <v>38366.113280999998</v>
      </c>
      <c r="D3362" s="1">
        <v>37612.632812999997</v>
      </c>
      <c r="E3362" s="1">
        <v>37858.492187999997</v>
      </c>
      <c r="F3362" s="1">
        <v>37858.492187999997</v>
      </c>
      <c r="G3362" s="5">
        <f t="shared" si="104"/>
        <v>7.2443730652915761E-4</v>
      </c>
      <c r="H3362" s="5">
        <f t="shared" si="105"/>
        <v>7.2417502848538232E-4</v>
      </c>
      <c r="I3362" s="2">
        <v>20728546658</v>
      </c>
    </row>
    <row r="3363" spans="1:9" x14ac:dyDescent="0.25">
      <c r="A3363" s="3">
        <v>45260</v>
      </c>
      <c r="B3363" s="1">
        <v>37861.117187999997</v>
      </c>
      <c r="C3363" s="1">
        <v>38141.753905999998</v>
      </c>
      <c r="D3363" s="1">
        <v>37531.140625</v>
      </c>
      <c r="E3363" s="1">
        <v>37712.746094000002</v>
      </c>
      <c r="F3363" s="1">
        <v>37712.746094000002</v>
      </c>
      <c r="G3363" s="5">
        <f t="shared" si="104"/>
        <v>-3.8497596068073348E-3</v>
      </c>
      <c r="H3363" s="5">
        <f t="shared" si="105"/>
        <v>-3.8571890050504778E-3</v>
      </c>
      <c r="I3363" s="2">
        <v>18115982627</v>
      </c>
    </row>
    <row r="3364" spans="1:9" x14ac:dyDescent="0.25">
      <c r="A3364" s="3">
        <v>45261</v>
      </c>
      <c r="B3364" s="1">
        <v>37718.007812999997</v>
      </c>
      <c r="C3364" s="1">
        <v>38954.109375</v>
      </c>
      <c r="D3364" s="1">
        <v>37629.359375</v>
      </c>
      <c r="E3364" s="1">
        <v>38688.75</v>
      </c>
      <c r="F3364" s="1">
        <v>38688.75</v>
      </c>
      <c r="G3364" s="5">
        <f t="shared" si="104"/>
        <v>2.5879947950947058E-2</v>
      </c>
      <c r="H3364" s="5">
        <f t="shared" si="105"/>
        <v>2.5550730107999058E-2</v>
      </c>
      <c r="I3364" s="2">
        <v>23512784002</v>
      </c>
    </row>
    <row r="3365" spans="1:9" x14ac:dyDescent="0.25">
      <c r="A3365" s="3">
        <v>45262</v>
      </c>
      <c r="B3365" s="1">
        <v>38689.277344000002</v>
      </c>
      <c r="C3365" s="1">
        <v>39678.9375</v>
      </c>
      <c r="D3365" s="1">
        <v>38652.59375</v>
      </c>
      <c r="E3365" s="1">
        <v>39476.332030999998</v>
      </c>
      <c r="F3365" s="1">
        <v>39476.332030999998</v>
      </c>
      <c r="G3365" s="5">
        <f t="shared" si="104"/>
        <v>2.0356874569480654E-2</v>
      </c>
      <c r="H3365" s="5">
        <f t="shared" si="105"/>
        <v>2.0152443132387544E-2</v>
      </c>
      <c r="I3365" s="2">
        <v>15534035612</v>
      </c>
    </row>
    <row r="3366" spans="1:9" x14ac:dyDescent="0.25">
      <c r="A3366" s="3">
        <v>45263</v>
      </c>
      <c r="B3366" s="1">
        <v>39472.207030999998</v>
      </c>
      <c r="C3366" s="1">
        <v>40135.605469000002</v>
      </c>
      <c r="D3366" s="1">
        <v>39298.164062999997</v>
      </c>
      <c r="E3366" s="1">
        <v>39978.390625</v>
      </c>
      <c r="F3366" s="1">
        <v>39978.390625</v>
      </c>
      <c r="G3366" s="5">
        <f t="shared" si="104"/>
        <v>1.2717964617526833E-2</v>
      </c>
      <c r="H3366" s="5">
        <f t="shared" si="105"/>
        <v>1.2637770526822762E-2</v>
      </c>
      <c r="I3366" s="2">
        <v>15769696322</v>
      </c>
    </row>
    <row r="3367" spans="1:9" x14ac:dyDescent="0.25">
      <c r="A3367" s="3">
        <v>45264</v>
      </c>
      <c r="B3367" s="1">
        <v>39978.628905999998</v>
      </c>
      <c r="C3367" s="1">
        <v>42371.75</v>
      </c>
      <c r="D3367" s="1">
        <v>39978.628905999998</v>
      </c>
      <c r="E3367" s="1">
        <v>41980.097655999998</v>
      </c>
      <c r="F3367" s="1">
        <v>41980.097655999998</v>
      </c>
      <c r="G3367" s="5">
        <f t="shared" si="104"/>
        <v>5.0069725161679068E-2</v>
      </c>
      <c r="H3367" s="5">
        <f t="shared" si="105"/>
        <v>4.8856566880608084E-2</v>
      </c>
      <c r="I3367" s="2">
        <v>39856129827</v>
      </c>
    </row>
    <row r="3368" spans="1:9" x14ac:dyDescent="0.25">
      <c r="A3368" s="3">
        <v>45265</v>
      </c>
      <c r="B3368" s="1">
        <v>41986.265625</v>
      </c>
      <c r="C3368" s="1">
        <v>44408.664062999997</v>
      </c>
      <c r="D3368" s="1">
        <v>41421.148437999997</v>
      </c>
      <c r="E3368" s="1">
        <v>44080.648437999997</v>
      </c>
      <c r="F3368" s="1">
        <v>44080.648437999997</v>
      </c>
      <c r="G3368" s="5">
        <f t="shared" si="104"/>
        <v>5.0036824573698402E-2</v>
      </c>
      <c r="H3368" s="5">
        <f t="shared" si="105"/>
        <v>4.8825234577027983E-2</v>
      </c>
      <c r="I3368" s="2">
        <v>36312154535</v>
      </c>
    </row>
    <row r="3369" spans="1:9" x14ac:dyDescent="0.25">
      <c r="A3369" s="3">
        <v>45266</v>
      </c>
      <c r="B3369" s="1">
        <v>44080.023437999997</v>
      </c>
      <c r="C3369" s="1">
        <v>44265.769530999998</v>
      </c>
      <c r="D3369" s="1">
        <v>43478.082030999998</v>
      </c>
      <c r="E3369" s="1">
        <v>43746.445312999997</v>
      </c>
      <c r="F3369" s="1">
        <v>43746.445312999997</v>
      </c>
      <c r="G3369" s="5">
        <f t="shared" si="104"/>
        <v>-7.5816290558896604E-3</v>
      </c>
      <c r="H3369" s="5">
        <f t="shared" si="105"/>
        <v>-7.610515703311743E-3</v>
      </c>
      <c r="I3369" s="2">
        <v>29909761586</v>
      </c>
    </row>
    <row r="3370" spans="1:9" x14ac:dyDescent="0.25">
      <c r="A3370" s="3">
        <v>45267</v>
      </c>
      <c r="B3370" s="1">
        <v>43769.132812999997</v>
      </c>
      <c r="C3370" s="1">
        <v>44042.589844000002</v>
      </c>
      <c r="D3370" s="1">
        <v>42880.648437999997</v>
      </c>
      <c r="E3370" s="1">
        <v>43292.664062999997</v>
      </c>
      <c r="F3370" s="1">
        <v>43292.664062999997</v>
      </c>
      <c r="G3370" s="5">
        <f t="shared" si="104"/>
        <v>-1.0372985662109313E-2</v>
      </c>
      <c r="H3370" s="5">
        <f t="shared" si="105"/>
        <v>-1.0427160036866671E-2</v>
      </c>
      <c r="I3370" s="2">
        <v>27635760671</v>
      </c>
    </row>
    <row r="3371" spans="1:9" x14ac:dyDescent="0.25">
      <c r="A3371" s="3">
        <v>45268</v>
      </c>
      <c r="B3371" s="1">
        <v>43293.136719000002</v>
      </c>
      <c r="C3371" s="1">
        <v>44705.515625</v>
      </c>
      <c r="D3371" s="1">
        <v>43125.296875</v>
      </c>
      <c r="E3371" s="1">
        <v>44166.601562999997</v>
      </c>
      <c r="F3371" s="1">
        <v>44166.601562999997</v>
      </c>
      <c r="G3371" s="5">
        <f t="shared" si="104"/>
        <v>2.0186734148035734E-2</v>
      </c>
      <c r="H3371" s="5">
        <f t="shared" si="105"/>
        <v>1.9985683234571644E-2</v>
      </c>
      <c r="I3371" s="2">
        <v>24421116687</v>
      </c>
    </row>
    <row r="3372" spans="1:9" x14ac:dyDescent="0.25">
      <c r="A3372" s="3">
        <v>45269</v>
      </c>
      <c r="B3372" s="1">
        <v>44180.019530999998</v>
      </c>
      <c r="C3372" s="1">
        <v>44361.257812999997</v>
      </c>
      <c r="D3372" s="1">
        <v>43627.597655999998</v>
      </c>
      <c r="E3372" s="1">
        <v>43725.984375</v>
      </c>
      <c r="F3372" s="1">
        <v>43725.984375</v>
      </c>
      <c r="G3372" s="5">
        <f t="shared" si="104"/>
        <v>-9.9762529243163645E-3</v>
      </c>
      <c r="H3372" s="5">
        <f t="shared" si="105"/>
        <v>-1.002634919604877E-2</v>
      </c>
      <c r="I3372" s="2">
        <v>17368210171</v>
      </c>
    </row>
    <row r="3373" spans="1:9" x14ac:dyDescent="0.25">
      <c r="A3373" s="3">
        <v>45270</v>
      </c>
      <c r="B3373" s="1">
        <v>43728.382812999997</v>
      </c>
      <c r="C3373" s="1">
        <v>44034.625</v>
      </c>
      <c r="D3373" s="1">
        <v>43593.285155999998</v>
      </c>
      <c r="E3373" s="1">
        <v>43779.699219000002</v>
      </c>
      <c r="F3373" s="1">
        <v>43779.699219000002</v>
      </c>
      <c r="G3373" s="5">
        <f t="shared" si="104"/>
        <v>1.2284421898736131E-3</v>
      </c>
      <c r="H3373" s="5">
        <f t="shared" si="105"/>
        <v>1.2276882721330715E-3</v>
      </c>
      <c r="I3373" s="2">
        <v>13000481418</v>
      </c>
    </row>
    <row r="3374" spans="1:9" x14ac:dyDescent="0.25">
      <c r="A3374" s="3">
        <v>45271</v>
      </c>
      <c r="B3374" s="1">
        <v>43792.019530999998</v>
      </c>
      <c r="C3374" s="1">
        <v>43808.375</v>
      </c>
      <c r="D3374" s="1">
        <v>40234.578125</v>
      </c>
      <c r="E3374" s="1">
        <v>41243.832030999998</v>
      </c>
      <c r="F3374" s="1">
        <v>41243.832030999998</v>
      </c>
      <c r="G3374" s="5">
        <f t="shared" si="104"/>
        <v>-5.7923357931601749E-2</v>
      </c>
      <c r="H3374" s="5">
        <f t="shared" si="105"/>
        <v>-5.966864670860899E-2</v>
      </c>
      <c r="I3374" s="2">
        <v>40632672038</v>
      </c>
    </row>
    <row r="3375" spans="1:9" x14ac:dyDescent="0.25">
      <c r="A3375" s="3">
        <v>45272</v>
      </c>
      <c r="B3375" s="1">
        <v>41238.734375</v>
      </c>
      <c r="C3375" s="1">
        <v>42048.304687999997</v>
      </c>
      <c r="D3375" s="1">
        <v>40667.5625</v>
      </c>
      <c r="E3375" s="1">
        <v>41450.222655999998</v>
      </c>
      <c r="F3375" s="1">
        <v>41450.222655999998</v>
      </c>
      <c r="G3375" s="5">
        <f t="shared" si="104"/>
        <v>5.0041573451484744E-3</v>
      </c>
      <c r="H3375" s="5">
        <f t="shared" si="105"/>
        <v>4.9916781643224405E-3</v>
      </c>
      <c r="I3375" s="2">
        <v>24779520132</v>
      </c>
    </row>
    <row r="3376" spans="1:9" x14ac:dyDescent="0.25">
      <c r="A3376" s="3">
        <v>45273</v>
      </c>
      <c r="B3376" s="1">
        <v>41468.464844000002</v>
      </c>
      <c r="C3376" s="1">
        <v>43429.78125</v>
      </c>
      <c r="D3376" s="1">
        <v>40676.867187999997</v>
      </c>
      <c r="E3376" s="1">
        <v>42890.742187999997</v>
      </c>
      <c r="F3376" s="1">
        <v>42890.742187999997</v>
      </c>
      <c r="G3376" s="5">
        <f t="shared" si="104"/>
        <v>3.4752998649851152E-2</v>
      </c>
      <c r="H3376" s="5">
        <f t="shared" si="105"/>
        <v>3.4162749588725741E-2</v>
      </c>
      <c r="I3376" s="2">
        <v>26797884674</v>
      </c>
    </row>
    <row r="3377" spans="1:9" x14ac:dyDescent="0.25">
      <c r="A3377" s="3">
        <v>45274</v>
      </c>
      <c r="B3377" s="1">
        <v>42884.261719000002</v>
      </c>
      <c r="C3377" s="1">
        <v>43390.859375</v>
      </c>
      <c r="D3377" s="1">
        <v>41767.089844000002</v>
      </c>
      <c r="E3377" s="1">
        <v>43023.972655999998</v>
      </c>
      <c r="F3377" s="1">
        <v>43023.972655999998</v>
      </c>
      <c r="G3377" s="5">
        <f t="shared" si="104"/>
        <v>3.1062756483910547E-3</v>
      </c>
      <c r="H3377" s="5">
        <f t="shared" si="105"/>
        <v>3.1014611417357432E-3</v>
      </c>
      <c r="I3377" s="2">
        <v>25578530178</v>
      </c>
    </row>
    <row r="3378" spans="1:9" x14ac:dyDescent="0.25">
      <c r="A3378" s="3">
        <v>45275</v>
      </c>
      <c r="B3378" s="1">
        <v>43028.25</v>
      </c>
      <c r="C3378" s="1">
        <v>43087.824219000002</v>
      </c>
      <c r="D3378" s="1">
        <v>41692.96875</v>
      </c>
      <c r="E3378" s="1">
        <v>41929.757812999997</v>
      </c>
      <c r="F3378" s="1">
        <v>41929.757812999997</v>
      </c>
      <c r="G3378" s="5">
        <f t="shared" si="104"/>
        <v>-2.5432678003699083E-2</v>
      </c>
      <c r="H3378" s="5">
        <f t="shared" si="105"/>
        <v>-2.5761678791849197E-2</v>
      </c>
      <c r="I3378" s="2">
        <v>19639442462</v>
      </c>
    </row>
    <row r="3379" spans="1:9" x14ac:dyDescent="0.25">
      <c r="A3379" s="3">
        <v>45276</v>
      </c>
      <c r="B3379" s="1">
        <v>41937.742187999997</v>
      </c>
      <c r="C3379" s="1">
        <v>42664.945312999997</v>
      </c>
      <c r="D3379" s="1">
        <v>41723.113280999998</v>
      </c>
      <c r="E3379" s="1">
        <v>42240.117187999997</v>
      </c>
      <c r="F3379" s="1">
        <v>42240.117187999997</v>
      </c>
      <c r="G3379" s="5">
        <f t="shared" si="104"/>
        <v>7.4018880906527862E-3</v>
      </c>
      <c r="H3379" s="5">
        <f t="shared" si="105"/>
        <v>7.3746285490711031E-3</v>
      </c>
      <c r="I3379" s="2">
        <v>14386729590</v>
      </c>
    </row>
    <row r="3380" spans="1:9" x14ac:dyDescent="0.25">
      <c r="A3380" s="3">
        <v>45277</v>
      </c>
      <c r="B3380" s="1">
        <v>42236.109375</v>
      </c>
      <c r="C3380" s="1">
        <v>42359.496094000002</v>
      </c>
      <c r="D3380" s="1">
        <v>41274.542969000002</v>
      </c>
      <c r="E3380" s="1">
        <v>41364.664062999997</v>
      </c>
      <c r="F3380" s="1">
        <v>41364.664062999997</v>
      </c>
      <c r="G3380" s="5">
        <f t="shared" si="104"/>
        <v>-2.0725632012420392E-2</v>
      </c>
      <c r="H3380" s="5">
        <f t="shared" si="105"/>
        <v>-2.0943422408221845E-2</v>
      </c>
      <c r="I3380" s="2">
        <v>16678702876</v>
      </c>
    </row>
    <row r="3381" spans="1:9" x14ac:dyDescent="0.25">
      <c r="A3381" s="3">
        <v>45278</v>
      </c>
      <c r="B3381" s="1">
        <v>41348.203125</v>
      </c>
      <c r="C3381" s="1">
        <v>42720.296875</v>
      </c>
      <c r="D3381" s="1">
        <v>40530.257812999997</v>
      </c>
      <c r="E3381" s="1">
        <v>42623.539062999997</v>
      </c>
      <c r="F3381" s="1">
        <v>42623.539062999997</v>
      </c>
      <c r="G3381" s="5">
        <f t="shared" si="104"/>
        <v>3.0433584522351786E-2</v>
      </c>
      <c r="H3381" s="5">
        <f t="shared" si="105"/>
        <v>2.9979669511432522E-2</v>
      </c>
      <c r="I3381" s="2">
        <v>25224642008</v>
      </c>
    </row>
    <row r="3382" spans="1:9" x14ac:dyDescent="0.25">
      <c r="A3382" s="3">
        <v>45279</v>
      </c>
      <c r="B3382" s="1">
        <v>42641.511719000002</v>
      </c>
      <c r="C3382" s="1">
        <v>43354.296875</v>
      </c>
      <c r="D3382" s="1">
        <v>41826.335937999997</v>
      </c>
      <c r="E3382" s="1">
        <v>42270.527344000002</v>
      </c>
      <c r="F3382" s="1">
        <v>42270.527344000002</v>
      </c>
      <c r="G3382" s="5">
        <f t="shared" si="104"/>
        <v>-8.2820837208806841E-3</v>
      </c>
      <c r="H3382" s="5">
        <f t="shared" si="105"/>
        <v>-8.3165707244315414E-3</v>
      </c>
      <c r="I3382" s="2">
        <v>23171001281</v>
      </c>
    </row>
    <row r="3383" spans="1:9" x14ac:dyDescent="0.25">
      <c r="A3383" s="3">
        <v>45280</v>
      </c>
      <c r="B3383" s="1">
        <v>42261.300780999998</v>
      </c>
      <c r="C3383" s="1">
        <v>44275.585937999997</v>
      </c>
      <c r="D3383" s="1">
        <v>42223.816405999998</v>
      </c>
      <c r="E3383" s="1">
        <v>43652.25</v>
      </c>
      <c r="F3383" s="1">
        <v>43652.25</v>
      </c>
      <c r="G3383" s="5">
        <f t="shared" si="104"/>
        <v>3.2687613399176696E-2</v>
      </c>
      <c r="H3383" s="5">
        <f t="shared" si="105"/>
        <v>3.2164737238836234E-2</v>
      </c>
      <c r="I3383" s="2">
        <v>27868908174</v>
      </c>
    </row>
    <row r="3384" spans="1:9" x14ac:dyDescent="0.25">
      <c r="A3384" s="3">
        <v>45281</v>
      </c>
      <c r="B3384" s="1">
        <v>43648.125</v>
      </c>
      <c r="C3384" s="1">
        <v>44240.667969000002</v>
      </c>
      <c r="D3384" s="1">
        <v>43330.050780999998</v>
      </c>
      <c r="E3384" s="1">
        <v>43869.152344000002</v>
      </c>
      <c r="F3384" s="1">
        <v>43869.152344000002</v>
      </c>
      <c r="G3384" s="5">
        <f t="shared" si="104"/>
        <v>4.968869737527859E-3</v>
      </c>
      <c r="H3384" s="5">
        <f t="shared" si="105"/>
        <v>4.9565656457475444E-3</v>
      </c>
      <c r="I3384" s="2">
        <v>22452766169</v>
      </c>
    </row>
    <row r="3385" spans="1:9" x14ac:dyDescent="0.25">
      <c r="A3385" s="3">
        <v>45282</v>
      </c>
      <c r="B3385" s="1">
        <v>43868.988280999998</v>
      </c>
      <c r="C3385" s="1">
        <v>44367.957030999998</v>
      </c>
      <c r="D3385" s="1">
        <v>43441.96875</v>
      </c>
      <c r="E3385" s="1">
        <v>43997.902344000002</v>
      </c>
      <c r="F3385" s="1">
        <v>43997.902344000002</v>
      </c>
      <c r="G3385" s="5">
        <f t="shared" si="104"/>
        <v>2.9348640928916758E-3</v>
      </c>
      <c r="H3385" s="5">
        <f t="shared" si="105"/>
        <v>2.9305657871782102E-3</v>
      </c>
      <c r="I3385" s="2">
        <v>21028503216</v>
      </c>
    </row>
    <row r="3386" spans="1:9" x14ac:dyDescent="0.25">
      <c r="A3386" s="3">
        <v>45283</v>
      </c>
      <c r="B3386" s="1">
        <v>44012.199219000002</v>
      </c>
      <c r="C3386" s="1">
        <v>44015.699219000002</v>
      </c>
      <c r="D3386" s="1">
        <v>43351.355469000002</v>
      </c>
      <c r="E3386" s="1">
        <v>43739.542969000002</v>
      </c>
      <c r="F3386" s="1">
        <v>43739.542969000002</v>
      </c>
      <c r="G3386" s="5">
        <f t="shared" si="104"/>
        <v>-5.8720839230016475E-3</v>
      </c>
      <c r="H3386" s="5">
        <f t="shared" si="105"/>
        <v>-5.8893923989441965E-3</v>
      </c>
      <c r="I3386" s="2">
        <v>13507796558</v>
      </c>
    </row>
    <row r="3387" spans="1:9" x14ac:dyDescent="0.25">
      <c r="A3387" s="3">
        <v>45284</v>
      </c>
      <c r="B3387" s="1">
        <v>43728.367187999997</v>
      </c>
      <c r="C3387" s="1">
        <v>43945.523437999997</v>
      </c>
      <c r="D3387" s="1">
        <v>42786.917969000002</v>
      </c>
      <c r="E3387" s="1">
        <v>43016.117187999997</v>
      </c>
      <c r="F3387" s="1">
        <v>43016.117187999997</v>
      </c>
      <c r="G3387" s="5">
        <f t="shared" si="104"/>
        <v>-1.653939963462181E-2</v>
      </c>
      <c r="H3387" s="5">
        <f t="shared" si="105"/>
        <v>-1.6677702590572999E-2</v>
      </c>
      <c r="I3387" s="2">
        <v>18830554085</v>
      </c>
    </row>
    <row r="3388" spans="1:9" x14ac:dyDescent="0.25">
      <c r="A3388" s="3">
        <v>45285</v>
      </c>
      <c r="B3388" s="1">
        <v>43010.574219000002</v>
      </c>
      <c r="C3388" s="1">
        <v>43765.09375</v>
      </c>
      <c r="D3388" s="1">
        <v>42765.769530999998</v>
      </c>
      <c r="E3388" s="1">
        <v>43613.140625</v>
      </c>
      <c r="F3388" s="1">
        <v>43613.140625</v>
      </c>
      <c r="G3388" s="5">
        <f t="shared" si="104"/>
        <v>1.3879063849271622E-2</v>
      </c>
      <c r="H3388" s="5">
        <f t="shared" si="105"/>
        <v>1.3783631635349715E-2</v>
      </c>
      <c r="I3388" s="2">
        <v>21115795370</v>
      </c>
    </row>
    <row r="3389" spans="1:9" x14ac:dyDescent="0.25">
      <c r="A3389" s="3">
        <v>45286</v>
      </c>
      <c r="B3389" s="1">
        <v>43599.847655999998</v>
      </c>
      <c r="C3389" s="1">
        <v>43603.175780999998</v>
      </c>
      <c r="D3389" s="1">
        <v>41676.488280999998</v>
      </c>
      <c r="E3389" s="1">
        <v>42520.402344000002</v>
      </c>
      <c r="F3389" s="1">
        <v>42520.402344000002</v>
      </c>
      <c r="G3389" s="5">
        <f t="shared" si="104"/>
        <v>-2.505525319526325E-2</v>
      </c>
      <c r="H3389" s="5">
        <f t="shared" si="105"/>
        <v>-2.5374479533951555E-2</v>
      </c>
      <c r="I3389" s="2">
        <v>30026850982</v>
      </c>
    </row>
    <row r="3390" spans="1:9" x14ac:dyDescent="0.25">
      <c r="A3390" s="3">
        <v>45287</v>
      </c>
      <c r="B3390" s="1">
        <v>42518.46875</v>
      </c>
      <c r="C3390" s="1">
        <v>43683.160155999998</v>
      </c>
      <c r="D3390" s="1">
        <v>42167.582030999998</v>
      </c>
      <c r="E3390" s="1">
        <v>43442.855469000002</v>
      </c>
      <c r="F3390" s="1">
        <v>43442.855469000002</v>
      </c>
      <c r="G3390" s="5">
        <f t="shared" si="104"/>
        <v>2.1694364920095133E-2</v>
      </c>
      <c r="H3390" s="5">
        <f t="shared" si="105"/>
        <v>2.1462391204215312E-2</v>
      </c>
      <c r="I3390" s="2">
        <v>25260941032</v>
      </c>
    </row>
    <row r="3391" spans="1:9" x14ac:dyDescent="0.25">
      <c r="A3391" s="3">
        <v>45288</v>
      </c>
      <c r="B3391" s="1">
        <v>43468.199219000002</v>
      </c>
      <c r="C3391" s="1">
        <v>43804.78125</v>
      </c>
      <c r="D3391" s="1">
        <v>42318.550780999998</v>
      </c>
      <c r="E3391" s="1">
        <v>42627.855469000002</v>
      </c>
      <c r="F3391" s="1">
        <v>42627.855469000002</v>
      </c>
      <c r="G3391" s="5">
        <f t="shared" si="104"/>
        <v>-1.8760276947761167E-2</v>
      </c>
      <c r="H3391" s="5">
        <f t="shared" si="105"/>
        <v>-1.8938483262923678E-2</v>
      </c>
      <c r="I3391" s="2">
        <v>22992093014</v>
      </c>
    </row>
    <row r="3392" spans="1:9" x14ac:dyDescent="0.25">
      <c r="A3392" s="3">
        <v>45289</v>
      </c>
      <c r="B3392" s="1">
        <v>42614.644530999998</v>
      </c>
      <c r="C3392" s="1">
        <v>43124.324219000002</v>
      </c>
      <c r="D3392" s="1">
        <v>41424.0625</v>
      </c>
      <c r="E3392" s="1">
        <v>42099.402344000002</v>
      </c>
      <c r="F3392" s="1">
        <v>42099.402344000002</v>
      </c>
      <c r="G3392" s="5">
        <f t="shared" si="104"/>
        <v>-1.2396896798721246E-2</v>
      </c>
      <c r="H3392" s="5">
        <f t="shared" si="105"/>
        <v>-1.2474379351935556E-2</v>
      </c>
      <c r="I3392" s="2">
        <v>26000021055</v>
      </c>
    </row>
    <row r="3393" spans="1:9" x14ac:dyDescent="0.25">
      <c r="A3393" s="3">
        <v>45290</v>
      </c>
      <c r="B3393" s="1">
        <v>42091.753905999998</v>
      </c>
      <c r="C3393" s="1">
        <v>42584.125</v>
      </c>
      <c r="D3393" s="1">
        <v>41556.226562999997</v>
      </c>
      <c r="E3393" s="1">
        <v>42156.902344000002</v>
      </c>
      <c r="F3393" s="1">
        <v>42156.902344000002</v>
      </c>
      <c r="G3393" s="5">
        <f t="shared" si="104"/>
        <v>1.3658151137196928E-3</v>
      </c>
      <c r="H3393" s="5">
        <f t="shared" si="105"/>
        <v>1.3648832366751843E-3</v>
      </c>
      <c r="I3393" s="2">
        <v>16013925945</v>
      </c>
    </row>
    <row r="3394" spans="1:9" x14ac:dyDescent="0.25">
      <c r="A3394" s="3">
        <v>45291</v>
      </c>
      <c r="B3394" s="1">
        <v>42152.097655999998</v>
      </c>
      <c r="C3394" s="1">
        <v>42860.9375</v>
      </c>
      <c r="D3394" s="1">
        <v>41998.253905999998</v>
      </c>
      <c r="E3394" s="1">
        <v>42265.1875</v>
      </c>
      <c r="F3394" s="1">
        <v>42265.1875</v>
      </c>
      <c r="G3394" s="5">
        <f t="shared" si="104"/>
        <v>2.5686222179321927E-3</v>
      </c>
      <c r="H3394" s="5">
        <f t="shared" si="105"/>
        <v>2.5653289461249028E-3</v>
      </c>
      <c r="I3394" s="2">
        <v>16397498810</v>
      </c>
    </row>
    <row r="3395" spans="1:9" x14ac:dyDescent="0.25">
      <c r="A3395" s="3">
        <v>45292</v>
      </c>
      <c r="B3395" s="1">
        <v>42280.234375</v>
      </c>
      <c r="C3395" s="1">
        <v>44175.4375</v>
      </c>
      <c r="D3395" s="1">
        <v>42214.976562999997</v>
      </c>
      <c r="E3395" s="1">
        <v>44167.332030999998</v>
      </c>
      <c r="F3395" s="1">
        <v>44167.332030999998</v>
      </c>
      <c r="G3395" s="5">
        <f t="shared" si="104"/>
        <v>4.5004994500497553E-2</v>
      </c>
      <c r="H3395" s="5">
        <f t="shared" si="105"/>
        <v>4.4021664831666342E-2</v>
      </c>
      <c r="I3395" s="2">
        <v>18426978443</v>
      </c>
    </row>
    <row r="3396" spans="1:9" x14ac:dyDescent="0.25">
      <c r="A3396" s="3">
        <v>45293</v>
      </c>
      <c r="B3396" s="1">
        <v>44187.140625</v>
      </c>
      <c r="C3396" s="1">
        <v>45899.707030999998</v>
      </c>
      <c r="D3396" s="1">
        <v>44176.949219000002</v>
      </c>
      <c r="E3396" s="1">
        <v>44957.96875</v>
      </c>
      <c r="F3396" s="1">
        <v>44957.96875</v>
      </c>
      <c r="G3396" s="5">
        <f t="shared" ref="G3396:G3452" si="106">E3396/E3395-1</f>
        <v>1.7900939057063026E-2</v>
      </c>
      <c r="H3396" s="5">
        <f t="shared" ref="H3396:H3452" si="107">-LN(F3395/F3396)</f>
        <v>1.7742604019265359E-2</v>
      </c>
      <c r="I3396" s="2">
        <v>39335274536</v>
      </c>
    </row>
    <row r="3397" spans="1:9" x14ac:dyDescent="0.25">
      <c r="A3397" s="3">
        <v>45294</v>
      </c>
      <c r="B3397" s="1">
        <v>44961.601562999997</v>
      </c>
      <c r="C3397" s="1">
        <v>45503.242187999997</v>
      </c>
      <c r="D3397" s="1">
        <v>40813.535155999998</v>
      </c>
      <c r="E3397" s="1">
        <v>42848.175780999998</v>
      </c>
      <c r="F3397" s="1">
        <v>42848.175780999998</v>
      </c>
      <c r="G3397" s="5">
        <f t="shared" si="106"/>
        <v>-4.6928120367982662E-2</v>
      </c>
      <c r="H3397" s="5">
        <f t="shared" si="107"/>
        <v>-4.8064953584589919E-2</v>
      </c>
      <c r="I3397" s="2">
        <v>46342323118</v>
      </c>
    </row>
    <row r="3398" spans="1:9" x14ac:dyDescent="0.25">
      <c r="A3398" s="3">
        <v>45295</v>
      </c>
      <c r="B3398" s="1">
        <v>42855.816405999998</v>
      </c>
      <c r="C3398" s="1">
        <v>44770.023437999997</v>
      </c>
      <c r="D3398" s="1">
        <v>42675.175780999998</v>
      </c>
      <c r="E3398" s="1">
        <v>44179.921875</v>
      </c>
      <c r="F3398" s="1">
        <v>44179.921875</v>
      </c>
      <c r="G3398" s="5">
        <f t="shared" si="106"/>
        <v>3.1080578571341055E-2</v>
      </c>
      <c r="H3398" s="5">
        <f t="shared" si="107"/>
        <v>3.0607357724120623E-2</v>
      </c>
      <c r="I3398" s="2">
        <v>30448091210</v>
      </c>
    </row>
    <row r="3399" spans="1:9" x14ac:dyDescent="0.25">
      <c r="A3399" s="3">
        <v>45296</v>
      </c>
      <c r="B3399" s="1">
        <v>44192.980469000002</v>
      </c>
      <c r="C3399" s="1">
        <v>44353.285155999998</v>
      </c>
      <c r="D3399" s="1">
        <v>42784.71875</v>
      </c>
      <c r="E3399" s="1">
        <v>44162.691405999998</v>
      </c>
      <c r="F3399" s="1">
        <v>44162.691405999998</v>
      </c>
      <c r="G3399" s="5">
        <f t="shared" si="106"/>
        <v>-3.9000677839029496E-4</v>
      </c>
      <c r="H3399" s="5">
        <f t="shared" si="107"/>
        <v>-3.9008285081361735E-4</v>
      </c>
      <c r="I3399" s="2">
        <v>32336029347</v>
      </c>
    </row>
    <row r="3400" spans="1:9" x14ac:dyDescent="0.25">
      <c r="A3400" s="3">
        <v>45297</v>
      </c>
      <c r="B3400" s="1">
        <v>44178.953125</v>
      </c>
      <c r="C3400" s="1">
        <v>44227.632812999997</v>
      </c>
      <c r="D3400" s="1">
        <v>43475.15625</v>
      </c>
      <c r="E3400" s="1">
        <v>43989.195312999997</v>
      </c>
      <c r="F3400" s="1">
        <v>43989.195312999997</v>
      </c>
      <c r="G3400" s="5">
        <f t="shared" si="106"/>
        <v>-3.9285670206329337E-3</v>
      </c>
      <c r="H3400" s="5">
        <f t="shared" si="107"/>
        <v>-3.9363041104827287E-3</v>
      </c>
      <c r="I3400" s="2">
        <v>16092503468</v>
      </c>
    </row>
    <row r="3401" spans="1:9" x14ac:dyDescent="0.25">
      <c r="A3401" s="3">
        <v>45298</v>
      </c>
      <c r="B3401" s="1">
        <v>43998.464844000002</v>
      </c>
      <c r="C3401" s="1">
        <v>44495.570312999997</v>
      </c>
      <c r="D3401" s="1">
        <v>43662.230469000002</v>
      </c>
      <c r="E3401" s="1">
        <v>43943.097655999998</v>
      </c>
      <c r="F3401" s="1">
        <v>43943.097655999998</v>
      </c>
      <c r="G3401" s="5">
        <f t="shared" si="106"/>
        <v>-1.0479313538698243E-3</v>
      </c>
      <c r="H3401" s="5">
        <f t="shared" si="107"/>
        <v>-1.0484808178317358E-3</v>
      </c>
      <c r="I3401" s="2">
        <v>19330573863</v>
      </c>
    </row>
    <row r="3402" spans="1:9" x14ac:dyDescent="0.25">
      <c r="A3402" s="3">
        <v>45299</v>
      </c>
      <c r="B3402" s="1">
        <v>43948.707030999998</v>
      </c>
      <c r="C3402" s="1">
        <v>47218</v>
      </c>
      <c r="D3402" s="1">
        <v>43244.082030999998</v>
      </c>
      <c r="E3402" s="1">
        <v>46970.503905999998</v>
      </c>
      <c r="F3402" s="1">
        <v>46970.503905999998</v>
      </c>
      <c r="G3402" s="5">
        <f t="shared" si="106"/>
        <v>6.8893783358184191E-2</v>
      </c>
      <c r="H3402" s="5">
        <f t="shared" si="107"/>
        <v>6.6624266356240372E-2</v>
      </c>
      <c r="I3402" s="2">
        <v>42746192015</v>
      </c>
    </row>
    <row r="3403" spans="1:9" x14ac:dyDescent="0.25">
      <c r="A3403" s="3">
        <v>45300</v>
      </c>
      <c r="B3403" s="1">
        <v>46987.640625</v>
      </c>
      <c r="C3403" s="1">
        <v>47893.699219000002</v>
      </c>
      <c r="D3403" s="1">
        <v>45244.714844000002</v>
      </c>
      <c r="E3403" s="1">
        <v>46139.730469000002</v>
      </c>
      <c r="F3403" s="1">
        <v>46139.730469000002</v>
      </c>
      <c r="G3403" s="5">
        <f t="shared" si="106"/>
        <v>-1.7687130601421353E-2</v>
      </c>
      <c r="H3403" s="5">
        <f t="shared" si="107"/>
        <v>-1.7845417095697359E-2</v>
      </c>
      <c r="I3403" s="2">
        <v>39821290992</v>
      </c>
    </row>
    <row r="3404" spans="1:9" x14ac:dyDescent="0.25">
      <c r="A3404" s="3">
        <v>45301</v>
      </c>
      <c r="B3404" s="1">
        <v>46121.539062999997</v>
      </c>
      <c r="C3404" s="1">
        <v>47647.222655999998</v>
      </c>
      <c r="D3404" s="1">
        <v>44483.152344000002</v>
      </c>
      <c r="E3404" s="1">
        <v>46627.777344000002</v>
      </c>
      <c r="F3404" s="1">
        <v>46627.777344000002</v>
      </c>
      <c r="G3404" s="5">
        <f t="shared" si="106"/>
        <v>1.0577584004915375E-2</v>
      </c>
      <c r="H3404" s="5">
        <f t="shared" si="107"/>
        <v>1.0522032751891678E-2</v>
      </c>
      <c r="I3404" s="2">
        <v>50114613298</v>
      </c>
    </row>
    <row r="3405" spans="1:9" x14ac:dyDescent="0.25">
      <c r="A3405" s="3">
        <v>45302</v>
      </c>
      <c r="B3405" s="1">
        <v>46656.074219000002</v>
      </c>
      <c r="C3405" s="1">
        <v>48969.371094000002</v>
      </c>
      <c r="D3405" s="1">
        <v>45678.644530999998</v>
      </c>
      <c r="E3405" s="1">
        <v>46368.585937999997</v>
      </c>
      <c r="F3405" s="1">
        <v>46368.585937999997</v>
      </c>
      <c r="G3405" s="5">
        <f t="shared" si="106"/>
        <v>-5.5587338870519698E-3</v>
      </c>
      <c r="H3405" s="5">
        <f t="shared" si="107"/>
        <v>-5.5742411421011292E-3</v>
      </c>
      <c r="I3405" s="2">
        <v>45833734549</v>
      </c>
    </row>
    <row r="3406" spans="1:9" x14ac:dyDescent="0.25">
      <c r="A3406" s="3">
        <v>45303</v>
      </c>
      <c r="B3406" s="1">
        <v>46354.792969000002</v>
      </c>
      <c r="C3406" s="1">
        <v>46498.136719000002</v>
      </c>
      <c r="D3406" s="1">
        <v>41903.769530999998</v>
      </c>
      <c r="E3406" s="1">
        <v>42853.167969000002</v>
      </c>
      <c r="F3406" s="1">
        <v>42853.167969000002</v>
      </c>
      <c r="G3406" s="5">
        <f t="shared" si="106"/>
        <v>-7.5814646875375979E-2</v>
      </c>
      <c r="H3406" s="5">
        <f t="shared" si="107"/>
        <v>-7.884262883794281E-2</v>
      </c>
      <c r="I3406" s="2">
        <v>43332698900</v>
      </c>
    </row>
    <row r="3407" spans="1:9" x14ac:dyDescent="0.25">
      <c r="A3407" s="3">
        <v>45304</v>
      </c>
      <c r="B3407" s="1">
        <v>42799.445312999997</v>
      </c>
      <c r="C3407" s="1">
        <v>43234.660155999998</v>
      </c>
      <c r="D3407" s="1">
        <v>42464.144530999998</v>
      </c>
      <c r="E3407" s="1">
        <v>42842.382812999997</v>
      </c>
      <c r="F3407" s="1">
        <v>42842.382812999997</v>
      </c>
      <c r="G3407" s="5">
        <f t="shared" si="106"/>
        <v>-2.5167698238337533E-4</v>
      </c>
      <c r="H3407" s="5">
        <f t="shared" si="107"/>
        <v>-2.5170865835004962E-4</v>
      </c>
      <c r="I3407" s="2">
        <v>20601860469</v>
      </c>
    </row>
    <row r="3408" spans="1:9" x14ac:dyDescent="0.25">
      <c r="A3408" s="3">
        <v>45305</v>
      </c>
      <c r="B3408" s="1">
        <v>42842.261719000002</v>
      </c>
      <c r="C3408" s="1">
        <v>43065.597655999998</v>
      </c>
      <c r="D3408" s="1">
        <v>41724.613280999998</v>
      </c>
      <c r="E3408" s="1">
        <v>41796.269530999998</v>
      </c>
      <c r="F3408" s="1">
        <v>41796.269530999998</v>
      </c>
      <c r="G3408" s="5">
        <f t="shared" si="106"/>
        <v>-2.4417719401045312E-2</v>
      </c>
      <c r="H3408" s="5">
        <f t="shared" si="107"/>
        <v>-2.4720775373010293E-2</v>
      </c>
      <c r="I3408" s="2">
        <v>17521429522</v>
      </c>
    </row>
    <row r="3409" spans="1:9" x14ac:dyDescent="0.25">
      <c r="A3409" s="3">
        <v>45306</v>
      </c>
      <c r="B3409" s="1">
        <v>41715.066405999998</v>
      </c>
      <c r="C3409" s="1">
        <v>43319.722655999998</v>
      </c>
      <c r="D3409" s="1">
        <v>41705.417969000002</v>
      </c>
      <c r="E3409" s="1">
        <v>42511.96875</v>
      </c>
      <c r="F3409" s="1">
        <v>42511.96875</v>
      </c>
      <c r="G3409" s="5">
        <f t="shared" si="106"/>
        <v>1.712351908509846E-2</v>
      </c>
      <c r="H3409" s="5">
        <f t="shared" si="107"/>
        <v>1.6978564052401359E-2</v>
      </c>
      <c r="I3409" s="2">
        <v>22320220558</v>
      </c>
    </row>
    <row r="3410" spans="1:9" x14ac:dyDescent="0.25">
      <c r="A3410" s="3">
        <v>45307</v>
      </c>
      <c r="B3410" s="1">
        <v>42499.335937999997</v>
      </c>
      <c r="C3410" s="1">
        <v>43566.273437999997</v>
      </c>
      <c r="D3410" s="1">
        <v>42085.996094000002</v>
      </c>
      <c r="E3410" s="1">
        <v>43154.945312999997</v>
      </c>
      <c r="F3410" s="1">
        <v>43154.945312999997</v>
      </c>
      <c r="G3410" s="5">
        <f t="shared" si="106"/>
        <v>1.5124600951349709E-2</v>
      </c>
      <c r="H3410" s="5">
        <f t="shared" si="107"/>
        <v>1.5011364517392661E-2</v>
      </c>
      <c r="I3410" s="2">
        <v>24062872740</v>
      </c>
    </row>
    <row r="3411" spans="1:9" x14ac:dyDescent="0.25">
      <c r="A3411" s="3">
        <v>45308</v>
      </c>
      <c r="B3411" s="1">
        <v>43132.101562999997</v>
      </c>
      <c r="C3411" s="1">
        <v>43189.890625</v>
      </c>
      <c r="D3411" s="1">
        <v>42189.308594000002</v>
      </c>
      <c r="E3411" s="1">
        <v>42742.652344000002</v>
      </c>
      <c r="F3411" s="1">
        <v>42742.652344000002</v>
      </c>
      <c r="G3411" s="5">
        <f t="shared" si="106"/>
        <v>-9.5537826779680257E-3</v>
      </c>
      <c r="H3411" s="5">
        <f t="shared" si="107"/>
        <v>-9.5997128315986457E-3</v>
      </c>
      <c r="I3411" s="2">
        <v>20851232595</v>
      </c>
    </row>
    <row r="3412" spans="1:9" x14ac:dyDescent="0.25">
      <c r="A3412" s="3">
        <v>45309</v>
      </c>
      <c r="B3412" s="1">
        <v>42742.3125</v>
      </c>
      <c r="C3412" s="1">
        <v>42876.347655999998</v>
      </c>
      <c r="D3412" s="1">
        <v>40631.171875</v>
      </c>
      <c r="E3412" s="1">
        <v>41262.058594000002</v>
      </c>
      <c r="F3412" s="1">
        <v>41262.058594000002</v>
      </c>
      <c r="G3412" s="5">
        <f t="shared" si="106"/>
        <v>-3.463972563246509E-2</v>
      </c>
      <c r="H3412" s="5">
        <f t="shared" si="107"/>
        <v>-3.5253906004170464E-2</v>
      </c>
      <c r="I3412" s="2">
        <v>25218357242</v>
      </c>
    </row>
    <row r="3413" spans="1:9" x14ac:dyDescent="0.25">
      <c r="A3413" s="3">
        <v>45310</v>
      </c>
      <c r="B3413" s="1">
        <v>41278.460937999997</v>
      </c>
      <c r="C3413" s="1">
        <v>42134.160155999998</v>
      </c>
      <c r="D3413" s="1">
        <v>40297.457030999998</v>
      </c>
      <c r="E3413" s="1">
        <v>41618.40625</v>
      </c>
      <c r="F3413" s="1">
        <v>41618.40625</v>
      </c>
      <c r="G3413" s="5">
        <f t="shared" si="106"/>
        <v>8.6362064361911184E-3</v>
      </c>
      <c r="H3413" s="5">
        <f t="shared" si="107"/>
        <v>8.5991277320152035E-3</v>
      </c>
      <c r="I3413" s="2">
        <v>25752407154</v>
      </c>
    </row>
    <row r="3414" spans="1:9" x14ac:dyDescent="0.25">
      <c r="A3414" s="3">
        <v>45311</v>
      </c>
      <c r="B3414" s="1">
        <v>41624.589844000002</v>
      </c>
      <c r="C3414" s="1">
        <v>41877.894530999998</v>
      </c>
      <c r="D3414" s="1">
        <v>41446.824219000002</v>
      </c>
      <c r="E3414" s="1">
        <v>41665.585937999997</v>
      </c>
      <c r="F3414" s="1">
        <v>41665.585937999997</v>
      </c>
      <c r="G3414" s="5">
        <f t="shared" si="106"/>
        <v>1.133625533774385E-3</v>
      </c>
      <c r="H3414" s="5">
        <f t="shared" si="107"/>
        <v>1.1329834655464527E-3</v>
      </c>
      <c r="I3414" s="2">
        <v>11586690904</v>
      </c>
    </row>
    <row r="3415" spans="1:9" x14ac:dyDescent="0.25">
      <c r="A3415" s="3">
        <v>45312</v>
      </c>
      <c r="B3415" s="1">
        <v>41671.488280999998</v>
      </c>
      <c r="C3415" s="1">
        <v>41855.367187999997</v>
      </c>
      <c r="D3415" s="1">
        <v>41497.007812999997</v>
      </c>
      <c r="E3415" s="1">
        <v>41545.785155999998</v>
      </c>
      <c r="F3415" s="1">
        <v>41545.785155999998</v>
      </c>
      <c r="G3415" s="5">
        <f t="shared" si="106"/>
        <v>-2.8752933458866536E-3</v>
      </c>
      <c r="H3415" s="5">
        <f t="shared" si="107"/>
        <v>-2.8794349425744583E-3</v>
      </c>
      <c r="I3415" s="2">
        <v>9344043642</v>
      </c>
    </row>
    <row r="3416" spans="1:9" x14ac:dyDescent="0.25">
      <c r="A3416" s="3">
        <v>45313</v>
      </c>
      <c r="B3416" s="1">
        <v>41553.652344000002</v>
      </c>
      <c r="C3416" s="1">
        <v>41651.207030999998</v>
      </c>
      <c r="D3416" s="1">
        <v>39450.117187999997</v>
      </c>
      <c r="E3416" s="1">
        <v>39507.367187999997</v>
      </c>
      <c r="F3416" s="1">
        <v>39507.367187999997</v>
      </c>
      <c r="G3416" s="5">
        <f t="shared" si="106"/>
        <v>-4.9064374649461007E-2</v>
      </c>
      <c r="H3416" s="5">
        <f t="shared" si="107"/>
        <v>-5.0308910262581386E-2</v>
      </c>
      <c r="I3416" s="2">
        <v>31338708143</v>
      </c>
    </row>
    <row r="3417" spans="1:9" x14ac:dyDescent="0.25">
      <c r="A3417" s="3">
        <v>45314</v>
      </c>
      <c r="B3417" s="1">
        <v>39518.714844000002</v>
      </c>
      <c r="C3417" s="1">
        <v>40127.351562999997</v>
      </c>
      <c r="D3417" s="1">
        <v>38521.894530999998</v>
      </c>
      <c r="E3417" s="1">
        <v>39845.550780999998</v>
      </c>
      <c r="F3417" s="1">
        <v>39845.550780999998</v>
      </c>
      <c r="G3417" s="5">
        <f t="shared" si="106"/>
        <v>8.5600134119472315E-3</v>
      </c>
      <c r="H3417" s="5">
        <f t="shared" si="107"/>
        <v>8.5235842389921081E-3</v>
      </c>
      <c r="I3417" s="2">
        <v>29244553045</v>
      </c>
    </row>
    <row r="3418" spans="1:9" x14ac:dyDescent="0.25">
      <c r="A3418" s="3">
        <v>45315</v>
      </c>
      <c r="B3418" s="1">
        <v>39877.59375</v>
      </c>
      <c r="C3418" s="1">
        <v>40483.785155999998</v>
      </c>
      <c r="D3418" s="1">
        <v>39508.796875</v>
      </c>
      <c r="E3418" s="1">
        <v>40077.074219000002</v>
      </c>
      <c r="F3418" s="1">
        <v>40077.074219000002</v>
      </c>
      <c r="G3418" s="5">
        <f t="shared" si="106"/>
        <v>5.810521713516037E-3</v>
      </c>
      <c r="H3418" s="5">
        <f t="shared" si="107"/>
        <v>5.7937057404980254E-3</v>
      </c>
      <c r="I3418" s="2">
        <v>22359526178</v>
      </c>
    </row>
    <row r="3419" spans="1:9" x14ac:dyDescent="0.25">
      <c r="A3419" s="3">
        <v>45316</v>
      </c>
      <c r="B3419" s="1">
        <v>40075.550780999998</v>
      </c>
      <c r="C3419" s="1">
        <v>40254.480469000002</v>
      </c>
      <c r="D3419" s="1">
        <v>39545.664062999997</v>
      </c>
      <c r="E3419" s="1">
        <v>39933.808594000002</v>
      </c>
      <c r="F3419" s="1">
        <v>39933.808594000002</v>
      </c>
      <c r="G3419" s="5">
        <f t="shared" si="106"/>
        <v>-3.5747525933936819E-3</v>
      </c>
      <c r="H3419" s="5">
        <f t="shared" si="107"/>
        <v>-3.5811572894705536E-3</v>
      </c>
      <c r="I3419" s="2">
        <v>18491782013</v>
      </c>
    </row>
    <row r="3420" spans="1:9" x14ac:dyDescent="0.25">
      <c r="A3420" s="3">
        <v>45317</v>
      </c>
      <c r="B3420" s="1">
        <v>39936.816405999998</v>
      </c>
      <c r="C3420" s="1">
        <v>42209.386719000002</v>
      </c>
      <c r="D3420" s="1">
        <v>39825.691405999998</v>
      </c>
      <c r="E3420" s="1">
        <v>41816.871094000002</v>
      </c>
      <c r="F3420" s="1">
        <v>41816.871094000002</v>
      </c>
      <c r="G3420" s="5">
        <f t="shared" si="106"/>
        <v>4.7154593220615659E-2</v>
      </c>
      <c r="H3420" s="5">
        <f t="shared" si="107"/>
        <v>4.6076574494534998E-2</v>
      </c>
      <c r="I3420" s="2">
        <v>25598119893</v>
      </c>
    </row>
    <row r="3421" spans="1:9" x14ac:dyDescent="0.25">
      <c r="A3421" s="3">
        <v>45318</v>
      </c>
      <c r="B3421" s="1">
        <v>41815.625</v>
      </c>
      <c r="C3421" s="1">
        <v>42195.632812999997</v>
      </c>
      <c r="D3421" s="1">
        <v>41431.28125</v>
      </c>
      <c r="E3421" s="1">
        <v>42120.054687999997</v>
      </c>
      <c r="F3421" s="1">
        <v>42120.054687999997</v>
      </c>
      <c r="G3421" s="5">
        <f t="shared" si="106"/>
        <v>7.2502697133525196E-3</v>
      </c>
      <c r="H3421" s="5">
        <f t="shared" si="107"/>
        <v>7.2241128612892261E-3</v>
      </c>
      <c r="I3421" s="2">
        <v>11422941934</v>
      </c>
    </row>
    <row r="3422" spans="1:9" x14ac:dyDescent="0.25">
      <c r="A3422" s="3">
        <v>45319</v>
      </c>
      <c r="B3422" s="1">
        <v>42126.125</v>
      </c>
      <c r="C3422" s="1">
        <v>42797.175780999998</v>
      </c>
      <c r="D3422" s="1">
        <v>41696.910155999998</v>
      </c>
      <c r="E3422" s="1">
        <v>42035.59375</v>
      </c>
      <c r="F3422" s="1">
        <v>42035.59375</v>
      </c>
      <c r="G3422" s="5">
        <f t="shared" si="106"/>
        <v>-2.0052428380169518E-3</v>
      </c>
      <c r="H3422" s="5">
        <f t="shared" si="107"/>
        <v>-2.0072560291783162E-3</v>
      </c>
      <c r="I3422" s="2">
        <v>16858971687</v>
      </c>
    </row>
    <row r="3423" spans="1:9" x14ac:dyDescent="0.25">
      <c r="A3423" s="3">
        <v>45320</v>
      </c>
      <c r="B3423" s="1">
        <v>42030.914062999997</v>
      </c>
      <c r="C3423" s="1">
        <v>43305.867187999997</v>
      </c>
      <c r="D3423" s="1">
        <v>41818.332030999998</v>
      </c>
      <c r="E3423" s="1">
        <v>43288.246094000002</v>
      </c>
      <c r="F3423" s="1">
        <v>43288.246094000002</v>
      </c>
      <c r="G3423" s="5">
        <f t="shared" si="106"/>
        <v>2.979980136476601E-2</v>
      </c>
      <c r="H3423" s="5">
        <f t="shared" si="107"/>
        <v>2.9364415742689796E-2</v>
      </c>
      <c r="I3423" s="2">
        <v>20668476578</v>
      </c>
    </row>
    <row r="3424" spans="1:9" x14ac:dyDescent="0.25">
      <c r="A3424" s="3">
        <v>45321</v>
      </c>
      <c r="B3424" s="1">
        <v>43300.226562999997</v>
      </c>
      <c r="C3424" s="1">
        <v>43838.945312999997</v>
      </c>
      <c r="D3424" s="1">
        <v>42711.371094000002</v>
      </c>
      <c r="E3424" s="1">
        <v>42952.609375</v>
      </c>
      <c r="F3424" s="1">
        <v>42952.609375</v>
      </c>
      <c r="G3424" s="5">
        <f t="shared" si="106"/>
        <v>-7.7535300984745703E-3</v>
      </c>
      <c r="H3424" s="5">
        <f t="shared" si="107"/>
        <v>-7.7837449957111936E-3</v>
      </c>
      <c r="I3424" s="2">
        <v>23842814518</v>
      </c>
    </row>
    <row r="3425" spans="1:9" x14ac:dyDescent="0.25">
      <c r="A3425" s="3">
        <v>45322</v>
      </c>
      <c r="B3425" s="1">
        <v>42946.25</v>
      </c>
      <c r="C3425" s="1">
        <v>43717.40625</v>
      </c>
      <c r="D3425" s="1">
        <v>42298.945312999997</v>
      </c>
      <c r="E3425" s="1">
        <v>42582.605469000002</v>
      </c>
      <c r="F3425" s="1">
        <v>42582.605469000002</v>
      </c>
      <c r="G3425" s="5">
        <f t="shared" si="106"/>
        <v>-8.6142358143985742E-3</v>
      </c>
      <c r="H3425" s="5">
        <f t="shared" si="107"/>
        <v>-8.6515528031759006E-3</v>
      </c>
      <c r="I3425" s="2">
        <v>24673628793</v>
      </c>
    </row>
    <row r="3426" spans="1:9" x14ac:dyDescent="0.25">
      <c r="A3426" s="3">
        <v>45323</v>
      </c>
      <c r="B3426" s="1">
        <v>42569.761719000002</v>
      </c>
      <c r="C3426" s="1">
        <v>43243.167969000002</v>
      </c>
      <c r="D3426" s="1">
        <v>41879.191405999998</v>
      </c>
      <c r="E3426" s="1">
        <v>43075.773437999997</v>
      </c>
      <c r="F3426" s="1">
        <v>43075.773437999997</v>
      </c>
      <c r="G3426" s="5">
        <f t="shared" si="106"/>
        <v>1.1581441848574014E-2</v>
      </c>
      <c r="H3426" s="5">
        <f t="shared" si="107"/>
        <v>1.1514890299976002E-2</v>
      </c>
      <c r="I3426" s="2">
        <v>21423953779</v>
      </c>
    </row>
    <row r="3427" spans="1:9" x14ac:dyDescent="0.25">
      <c r="A3427" s="3">
        <v>45324</v>
      </c>
      <c r="B3427" s="1">
        <v>43077.640625</v>
      </c>
      <c r="C3427" s="1">
        <v>43422.488280999998</v>
      </c>
      <c r="D3427" s="1">
        <v>42584.335937999997</v>
      </c>
      <c r="E3427" s="1">
        <v>43185.859375</v>
      </c>
      <c r="F3427" s="1">
        <v>43185.859375</v>
      </c>
      <c r="G3427" s="5">
        <f t="shared" si="106"/>
        <v>2.5556345995378926E-3</v>
      </c>
      <c r="H3427" s="5">
        <f t="shared" si="107"/>
        <v>2.5523745186369936E-3</v>
      </c>
      <c r="I3427" s="2">
        <v>18603843039</v>
      </c>
    </row>
    <row r="3428" spans="1:9" x14ac:dyDescent="0.25">
      <c r="A3428" s="3">
        <v>45325</v>
      </c>
      <c r="B3428" s="1">
        <v>43184.964844000002</v>
      </c>
      <c r="C3428" s="1">
        <v>43359.941405999998</v>
      </c>
      <c r="D3428" s="1">
        <v>42890.808594000002</v>
      </c>
      <c r="E3428" s="1">
        <v>42992.25</v>
      </c>
      <c r="F3428" s="1">
        <v>42992.25</v>
      </c>
      <c r="G3428" s="5">
        <f t="shared" si="106"/>
        <v>-4.4831659668692625E-3</v>
      </c>
      <c r="H3428" s="5">
        <f t="shared" si="107"/>
        <v>-4.4932454921506413E-3</v>
      </c>
      <c r="I3428" s="2">
        <v>11169245236</v>
      </c>
    </row>
    <row r="3429" spans="1:9" x14ac:dyDescent="0.25">
      <c r="A3429" s="3">
        <v>45326</v>
      </c>
      <c r="B3429" s="1">
        <v>42994.941405999998</v>
      </c>
      <c r="C3429" s="1">
        <v>43097.644530999998</v>
      </c>
      <c r="D3429" s="1">
        <v>42374.832030999998</v>
      </c>
      <c r="E3429" s="1">
        <v>42583.582030999998</v>
      </c>
      <c r="F3429" s="1">
        <v>42583.582030999998</v>
      </c>
      <c r="G3429" s="5">
        <f t="shared" si="106"/>
        <v>-9.5056194779291614E-3</v>
      </c>
      <c r="H3429" s="5">
        <f t="shared" si="107"/>
        <v>-9.551086234616717E-3</v>
      </c>
      <c r="I3429" s="2">
        <v>14802225490</v>
      </c>
    </row>
    <row r="3430" spans="1:9" x14ac:dyDescent="0.25">
      <c r="A3430" s="3">
        <v>45327</v>
      </c>
      <c r="B3430" s="1">
        <v>42577.621094000002</v>
      </c>
      <c r="C3430" s="1">
        <v>43494.25</v>
      </c>
      <c r="D3430" s="1">
        <v>42264.816405999998</v>
      </c>
      <c r="E3430" s="1">
        <v>42658.667969000002</v>
      </c>
      <c r="F3430" s="1">
        <v>42658.667969000002</v>
      </c>
      <c r="G3430" s="5">
        <f t="shared" si="106"/>
        <v>1.7632602617916326E-3</v>
      </c>
      <c r="H3430" s="5">
        <f t="shared" si="107"/>
        <v>1.7617075433793603E-3</v>
      </c>
      <c r="I3430" s="2">
        <v>18715487317</v>
      </c>
    </row>
    <row r="3431" spans="1:9" x14ac:dyDescent="0.25">
      <c r="A3431" s="3">
        <v>45328</v>
      </c>
      <c r="B3431" s="1">
        <v>42657.390625</v>
      </c>
      <c r="C3431" s="1">
        <v>43344.148437999997</v>
      </c>
      <c r="D3431" s="1">
        <v>42529.019530999998</v>
      </c>
      <c r="E3431" s="1">
        <v>43084.671875</v>
      </c>
      <c r="F3431" s="1">
        <v>43084.671875</v>
      </c>
      <c r="G3431" s="5">
        <f t="shared" si="106"/>
        <v>9.9863386805600918E-3</v>
      </c>
      <c r="H3431" s="5">
        <f t="shared" si="107"/>
        <v>9.936804702838805E-3</v>
      </c>
      <c r="I3431" s="2">
        <v>16798476726</v>
      </c>
    </row>
    <row r="3432" spans="1:9" x14ac:dyDescent="0.25">
      <c r="A3432" s="3">
        <v>45329</v>
      </c>
      <c r="B3432" s="1">
        <v>43090.019530999998</v>
      </c>
      <c r="C3432" s="1">
        <v>44341.949219000002</v>
      </c>
      <c r="D3432" s="1">
        <v>42775.957030999998</v>
      </c>
      <c r="E3432" s="1">
        <v>44318.222655999998</v>
      </c>
      <c r="F3432" s="1">
        <v>44318.222655999998</v>
      </c>
      <c r="G3432" s="5">
        <f t="shared" si="106"/>
        <v>2.8630850075378467E-2</v>
      </c>
      <c r="H3432" s="5">
        <f t="shared" si="107"/>
        <v>2.8228646204639725E-2</v>
      </c>
      <c r="I3432" s="2">
        <v>21126587775</v>
      </c>
    </row>
    <row r="3433" spans="1:9" x14ac:dyDescent="0.25">
      <c r="A3433" s="3">
        <v>45330</v>
      </c>
      <c r="B3433" s="1">
        <v>44332.125</v>
      </c>
      <c r="C3433" s="1">
        <v>45575.839844000002</v>
      </c>
      <c r="D3433" s="1">
        <v>44332.125</v>
      </c>
      <c r="E3433" s="1">
        <v>45301.566405999998</v>
      </c>
      <c r="F3433" s="1">
        <v>45301.566405999998</v>
      </c>
      <c r="G3433" s="5">
        <f t="shared" si="106"/>
        <v>2.2188248784992037E-2</v>
      </c>
      <c r="H3433" s="5">
        <f t="shared" si="107"/>
        <v>2.1945671282237358E-2</v>
      </c>
      <c r="I3433" s="2">
        <v>26154524080</v>
      </c>
    </row>
    <row r="3434" spans="1:9" x14ac:dyDescent="0.25">
      <c r="A3434" s="3">
        <v>45331</v>
      </c>
      <c r="B3434" s="1">
        <v>45297.382812999997</v>
      </c>
      <c r="C3434" s="1">
        <v>48152.496094000002</v>
      </c>
      <c r="D3434" s="1">
        <v>45260.824219000002</v>
      </c>
      <c r="E3434" s="1">
        <v>47147.199219000002</v>
      </c>
      <c r="F3434" s="1">
        <v>47147.199219000002</v>
      </c>
      <c r="G3434" s="5">
        <f t="shared" si="106"/>
        <v>4.0741037439172567E-2</v>
      </c>
      <c r="H3434" s="5">
        <f t="shared" si="107"/>
        <v>3.9932995419232696E-2</v>
      </c>
      <c r="I3434" s="2">
        <v>39316770844</v>
      </c>
    </row>
    <row r="3435" spans="1:9" x14ac:dyDescent="0.25">
      <c r="A3435" s="3">
        <v>45332</v>
      </c>
      <c r="B3435" s="1">
        <v>47153.527344000002</v>
      </c>
      <c r="C3435" s="1">
        <v>48146.171875</v>
      </c>
      <c r="D3435" s="1">
        <v>46905.320312999997</v>
      </c>
      <c r="E3435" s="1">
        <v>47771.277344000002</v>
      </c>
      <c r="F3435" s="1">
        <v>47771.277344000002</v>
      </c>
      <c r="G3435" s="5">
        <f t="shared" si="106"/>
        <v>1.323680166240937E-2</v>
      </c>
      <c r="H3435" s="5">
        <f t="shared" si="107"/>
        <v>1.3149960694994814E-2</v>
      </c>
      <c r="I3435" s="2">
        <v>16398681570</v>
      </c>
    </row>
    <row r="3436" spans="1:9" x14ac:dyDescent="0.25">
      <c r="A3436" s="3">
        <v>45333</v>
      </c>
      <c r="B3436" s="1">
        <v>47768.96875</v>
      </c>
      <c r="C3436" s="1">
        <v>48535.9375</v>
      </c>
      <c r="D3436" s="1">
        <v>47617.40625</v>
      </c>
      <c r="E3436" s="1">
        <v>48293.917969000002</v>
      </c>
      <c r="F3436" s="1">
        <v>48293.917969000002</v>
      </c>
      <c r="G3436" s="5">
        <f t="shared" si="106"/>
        <v>1.0940478338824278E-2</v>
      </c>
      <c r="H3436" s="5">
        <f t="shared" si="107"/>
        <v>1.0881064258527286E-2</v>
      </c>
      <c r="I3436" s="2">
        <v>19315867136</v>
      </c>
    </row>
    <row r="3437" spans="1:9" x14ac:dyDescent="0.25">
      <c r="A3437" s="3">
        <v>45334</v>
      </c>
      <c r="B3437" s="1">
        <v>48296.386719000002</v>
      </c>
      <c r="C3437" s="1">
        <v>50280.476562999997</v>
      </c>
      <c r="D3437" s="1">
        <v>47745.761719000002</v>
      </c>
      <c r="E3437" s="1">
        <v>49958.222655999998</v>
      </c>
      <c r="F3437" s="1">
        <v>49958.222655999998</v>
      </c>
      <c r="G3437" s="5">
        <f t="shared" si="106"/>
        <v>3.4461993497158838E-2</v>
      </c>
      <c r="H3437" s="5">
        <f t="shared" si="107"/>
        <v>3.3881478521470443E-2</v>
      </c>
      <c r="I3437" s="2">
        <v>34511985805</v>
      </c>
    </row>
    <row r="3438" spans="1:9" x14ac:dyDescent="0.25">
      <c r="A3438" s="3">
        <v>45335</v>
      </c>
      <c r="B3438" s="1">
        <v>49941.359375</v>
      </c>
      <c r="C3438" s="1">
        <v>50358.390625</v>
      </c>
      <c r="D3438" s="1">
        <v>48406.496094000002</v>
      </c>
      <c r="E3438" s="1">
        <v>49742.441405999998</v>
      </c>
      <c r="F3438" s="1">
        <v>49742.441405999998</v>
      </c>
      <c r="G3438" s="5">
        <f t="shared" si="106"/>
        <v>-4.3192339224278342E-3</v>
      </c>
      <c r="H3438" s="5">
        <f t="shared" si="107"/>
        <v>-4.3285887601392627E-3</v>
      </c>
      <c r="I3438" s="2">
        <v>35593051468</v>
      </c>
    </row>
    <row r="3439" spans="1:9" x14ac:dyDescent="0.25">
      <c r="A3439" s="3">
        <v>45336</v>
      </c>
      <c r="B3439" s="1">
        <v>49733.445312999997</v>
      </c>
      <c r="C3439" s="1">
        <v>52021.371094000002</v>
      </c>
      <c r="D3439" s="1">
        <v>49296.832030999998</v>
      </c>
      <c r="E3439" s="1">
        <v>51826.695312999997</v>
      </c>
      <c r="F3439" s="1">
        <v>51826.695312999997</v>
      </c>
      <c r="G3439" s="5">
        <f t="shared" si="106"/>
        <v>4.1900916965217361E-2</v>
      </c>
      <c r="H3439" s="5">
        <f t="shared" si="107"/>
        <v>4.1046849525082432E-2</v>
      </c>
      <c r="I3439" s="2">
        <v>39105608050</v>
      </c>
    </row>
    <row r="3440" spans="1:9" x14ac:dyDescent="0.25">
      <c r="A3440" s="3">
        <v>45337</v>
      </c>
      <c r="B3440" s="1">
        <v>51836.785155999998</v>
      </c>
      <c r="C3440" s="1">
        <v>52820.066405999998</v>
      </c>
      <c r="D3440" s="1">
        <v>51371.628905999998</v>
      </c>
      <c r="E3440" s="1">
        <v>51938.554687999997</v>
      </c>
      <c r="F3440" s="1">
        <v>51938.554687999997</v>
      </c>
      <c r="G3440" s="5">
        <f t="shared" si="106"/>
        <v>2.1583350882097285E-3</v>
      </c>
      <c r="H3440" s="5">
        <f t="shared" si="107"/>
        <v>2.1560092290874677E-3</v>
      </c>
      <c r="I3440" s="2">
        <v>38564360533</v>
      </c>
    </row>
    <row r="3441" spans="1:9" x14ac:dyDescent="0.25">
      <c r="A3441" s="3">
        <v>45338</v>
      </c>
      <c r="B3441" s="1">
        <v>51937.726562999997</v>
      </c>
      <c r="C3441" s="1">
        <v>52537.96875</v>
      </c>
      <c r="D3441" s="1">
        <v>51641.367187999997</v>
      </c>
      <c r="E3441" s="1">
        <v>52160.203125</v>
      </c>
      <c r="F3441" s="1">
        <v>52160.203125</v>
      </c>
      <c r="G3441" s="5">
        <f t="shared" si="106"/>
        <v>4.267512608532753E-3</v>
      </c>
      <c r="H3441" s="5">
        <f t="shared" si="107"/>
        <v>4.2584326001349447E-3</v>
      </c>
      <c r="I3441" s="2">
        <v>28180567298</v>
      </c>
    </row>
    <row r="3442" spans="1:9" x14ac:dyDescent="0.25">
      <c r="A3442" s="3">
        <v>45339</v>
      </c>
      <c r="B3442" s="1">
        <v>52161.675780999998</v>
      </c>
      <c r="C3442" s="1">
        <v>52191.914062999997</v>
      </c>
      <c r="D3442" s="1">
        <v>50669.667969000002</v>
      </c>
      <c r="E3442" s="1">
        <v>51662.996094000002</v>
      </c>
      <c r="F3442" s="1">
        <v>51662.996094000002</v>
      </c>
      <c r="G3442" s="5">
        <f t="shared" si="106"/>
        <v>-9.5323062643843937E-3</v>
      </c>
      <c r="H3442" s="5">
        <f t="shared" si="107"/>
        <v>-9.5780294929491069E-3</v>
      </c>
      <c r="I3442" s="2">
        <v>20009091006</v>
      </c>
    </row>
    <row r="3443" spans="1:9" x14ac:dyDescent="0.25">
      <c r="A3443" s="3">
        <v>45340</v>
      </c>
      <c r="B3443" s="1">
        <v>51661.96875</v>
      </c>
      <c r="C3443" s="1">
        <v>52356.964844000002</v>
      </c>
      <c r="D3443" s="1">
        <v>51233.707030999998</v>
      </c>
      <c r="E3443" s="1">
        <v>52122.546875</v>
      </c>
      <c r="F3443" s="1">
        <v>52122.546875</v>
      </c>
      <c r="G3443" s="5">
        <f t="shared" si="106"/>
        <v>8.8951631872811188E-3</v>
      </c>
      <c r="H3443" s="5">
        <f t="shared" si="107"/>
        <v>8.8558342758747344E-3</v>
      </c>
      <c r="I3443" s="2">
        <v>17595377311</v>
      </c>
    </row>
    <row r="3444" spans="1:9" x14ac:dyDescent="0.25">
      <c r="A3444" s="3">
        <v>45341</v>
      </c>
      <c r="B3444" s="1">
        <v>52134.8125</v>
      </c>
      <c r="C3444" s="1">
        <v>52483.324219000002</v>
      </c>
      <c r="D3444" s="1">
        <v>51711.820312999997</v>
      </c>
      <c r="E3444" s="1">
        <v>51779.144530999998</v>
      </c>
      <c r="F3444" s="1">
        <v>51779.144530999998</v>
      </c>
      <c r="G3444" s="5">
        <f t="shared" si="106"/>
        <v>-6.5883646250738392E-3</v>
      </c>
      <c r="H3444" s="5">
        <f t="shared" si="107"/>
        <v>-6.6101636988749064E-3</v>
      </c>
      <c r="I3444" s="2">
        <v>21362184346</v>
      </c>
    </row>
    <row r="3445" spans="1:9" x14ac:dyDescent="0.25">
      <c r="A3445" s="3">
        <v>45342</v>
      </c>
      <c r="B3445" s="1">
        <v>51777.726562999997</v>
      </c>
      <c r="C3445" s="1">
        <v>52945.050780999998</v>
      </c>
      <c r="D3445" s="1">
        <v>50792.3125</v>
      </c>
      <c r="E3445" s="1">
        <v>52284.875</v>
      </c>
      <c r="F3445" s="1">
        <v>52284.875</v>
      </c>
      <c r="G3445" s="5">
        <f t="shared" si="106"/>
        <v>9.7670688378643788E-3</v>
      </c>
      <c r="H3445" s="5">
        <f t="shared" si="107"/>
        <v>9.7196793421476853E-3</v>
      </c>
      <c r="I3445" s="2">
        <v>33353758256</v>
      </c>
    </row>
    <row r="3446" spans="1:9" x14ac:dyDescent="0.25">
      <c r="A3446" s="3">
        <v>45343</v>
      </c>
      <c r="B3446" s="1">
        <v>52273.535155999998</v>
      </c>
      <c r="C3446" s="1">
        <v>52368.816405999998</v>
      </c>
      <c r="D3446" s="1">
        <v>50671.757812999997</v>
      </c>
      <c r="E3446" s="1">
        <v>51839.179687999997</v>
      </c>
      <c r="F3446" s="1">
        <v>51839.179687999997</v>
      </c>
      <c r="G3446" s="5">
        <f t="shared" si="106"/>
        <v>-8.5243641110359647E-3</v>
      </c>
      <c r="H3446" s="5">
        <f t="shared" si="107"/>
        <v>-8.5609043055848467E-3</v>
      </c>
      <c r="I3446" s="2">
        <v>28624907020</v>
      </c>
    </row>
    <row r="3447" spans="1:9" x14ac:dyDescent="0.25">
      <c r="A3447" s="3">
        <v>45344</v>
      </c>
      <c r="B3447" s="1">
        <v>51854.644530999998</v>
      </c>
      <c r="C3447" s="1">
        <v>52009.613280999998</v>
      </c>
      <c r="D3447" s="1">
        <v>50926.292969000002</v>
      </c>
      <c r="E3447" s="1">
        <v>51304.972655999998</v>
      </c>
      <c r="F3447" s="1">
        <v>51304.972655999998</v>
      </c>
      <c r="G3447" s="5">
        <f t="shared" si="106"/>
        <v>-1.0305082665566512E-2</v>
      </c>
      <c r="H3447" s="5">
        <f t="shared" si="107"/>
        <v>-1.0358547654532362E-2</v>
      </c>
      <c r="I3447" s="2">
        <v>25413900611</v>
      </c>
    </row>
    <row r="3448" spans="1:9" x14ac:dyDescent="0.25">
      <c r="A3448" s="3">
        <v>45345</v>
      </c>
      <c r="B3448" s="1">
        <v>51283.90625</v>
      </c>
      <c r="C3448" s="1">
        <v>51497.933594000002</v>
      </c>
      <c r="D3448" s="1">
        <v>50561.777344000002</v>
      </c>
      <c r="E3448" s="1">
        <v>50731.949219000002</v>
      </c>
      <c r="F3448" s="1">
        <v>50731.949219000002</v>
      </c>
      <c r="G3448" s="5">
        <f t="shared" si="106"/>
        <v>-1.1168964865104214E-2</v>
      </c>
      <c r="H3448" s="5">
        <f t="shared" si="107"/>
        <v>-1.1231806105711813E-2</v>
      </c>
      <c r="I3448" s="2">
        <v>21427078270</v>
      </c>
    </row>
    <row r="3449" spans="1:9" x14ac:dyDescent="0.25">
      <c r="A3449" s="3">
        <v>45346</v>
      </c>
      <c r="B3449" s="1">
        <v>50736.371094000002</v>
      </c>
      <c r="C3449" s="1">
        <v>51684.195312999997</v>
      </c>
      <c r="D3449" s="1">
        <v>50585.445312999997</v>
      </c>
      <c r="E3449" s="1">
        <v>51571.101562999997</v>
      </c>
      <c r="F3449" s="1">
        <v>51571.101562999997</v>
      </c>
      <c r="G3449" s="5">
        <f t="shared" si="106"/>
        <v>1.6540904832525571E-2</v>
      </c>
      <c r="H3449" s="5">
        <f t="shared" si="107"/>
        <v>1.6405594134985119E-2</v>
      </c>
      <c r="I3449" s="2">
        <v>15174077879</v>
      </c>
    </row>
    <row r="3450" spans="1:9" x14ac:dyDescent="0.25">
      <c r="A3450" s="3">
        <v>45347</v>
      </c>
      <c r="B3450" s="1">
        <v>51565.214844000002</v>
      </c>
      <c r="C3450" s="1">
        <v>51950.027344000002</v>
      </c>
      <c r="D3450" s="1">
        <v>51306.171875</v>
      </c>
      <c r="E3450" s="1">
        <v>51733.238280999998</v>
      </c>
      <c r="F3450" s="1">
        <v>51733.238280999998</v>
      </c>
      <c r="G3450" s="5">
        <f t="shared" si="106"/>
        <v>3.1439452151693636E-3</v>
      </c>
      <c r="H3450" s="5">
        <f t="shared" si="107"/>
        <v>3.139013353709016E-3</v>
      </c>
      <c r="I3450" s="2">
        <v>15413239245</v>
      </c>
    </row>
    <row r="3451" spans="1:9" x14ac:dyDescent="0.25">
      <c r="A3451" s="3">
        <v>45348</v>
      </c>
      <c r="B3451" s="1">
        <v>51730.539062999997</v>
      </c>
      <c r="C3451" s="1">
        <v>54938.175780999998</v>
      </c>
      <c r="D3451" s="1">
        <v>50931.03125</v>
      </c>
      <c r="E3451" s="1">
        <v>54522.402344000002</v>
      </c>
      <c r="F3451" s="1">
        <v>54522.402344000002</v>
      </c>
      <c r="G3451" s="5">
        <f t="shared" si="106"/>
        <v>5.3914352854736558E-2</v>
      </c>
      <c r="H3451" s="5">
        <f t="shared" si="107"/>
        <v>5.2511187666363195E-2</v>
      </c>
      <c r="I3451" s="2">
        <v>34074411896</v>
      </c>
    </row>
    <row r="3452" spans="1:9" x14ac:dyDescent="0.25">
      <c r="A3452" s="3">
        <v>45349</v>
      </c>
      <c r="B3452" s="1">
        <v>54519.363280999998</v>
      </c>
      <c r="C3452" s="1">
        <v>57416.429687999997</v>
      </c>
      <c r="D3452" s="1">
        <v>54489.828125</v>
      </c>
      <c r="E3452" s="1">
        <v>57180.203125</v>
      </c>
      <c r="F3452" s="1">
        <v>57180.203125</v>
      </c>
      <c r="G3452" s="5">
        <f t="shared" si="106"/>
        <v>4.874694926740486E-2</v>
      </c>
      <c r="H3452" s="5">
        <f t="shared" si="107"/>
        <v>4.7596069872430376E-2</v>
      </c>
      <c r="I3452" s="2">
        <v>52768862208</v>
      </c>
    </row>
  </sheetData>
  <autoFilter ref="A1:I3452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51"/>
  <sheetViews>
    <sheetView zoomScaleNormal="100" workbookViewId="0">
      <selection activeCell="M13" sqref="M13"/>
    </sheetView>
  </sheetViews>
  <sheetFormatPr defaultRowHeight="15" x14ac:dyDescent="0.25"/>
  <cols>
    <col min="3" max="3" width="12" bestFit="1" customWidth="1"/>
    <col min="6" max="6" width="27.140625" bestFit="1" customWidth="1"/>
    <col min="7" max="7" width="27.140625" customWidth="1"/>
    <col min="9" max="9" width="12.7109375" bestFit="1" customWidth="1"/>
    <col min="11" max="11" width="9.140625" customWidth="1"/>
  </cols>
  <sheetData>
    <row r="1" spans="1:13" x14ac:dyDescent="0.25">
      <c r="A1" s="6" t="s">
        <v>10</v>
      </c>
      <c r="B1" s="6" t="s">
        <v>12</v>
      </c>
      <c r="C1" s="6" t="s">
        <v>13</v>
      </c>
      <c r="D1" s="6" t="s">
        <v>17</v>
      </c>
      <c r="E1" s="6" t="s">
        <v>18</v>
      </c>
      <c r="F1" s="6" t="s">
        <v>29</v>
      </c>
      <c r="G1" s="6"/>
    </row>
    <row r="2" spans="1:13" x14ac:dyDescent="0.25">
      <c r="A2" s="7" cm="1">
        <f t="array" ref="A2:A3451">_xlfn._xlws.SORT('BTC-USD'!$G$3:$G$3452)</f>
        <v>-0.37169538561064341</v>
      </c>
      <c r="B2">
        <v>1</v>
      </c>
      <c r="C2">
        <f>(B2-0.375)/(COUNT(_xlfn.ANCHORARRAY($A$2)) + 0.25)</f>
        <v>1.8114629374682995E-4</v>
      </c>
      <c r="D2">
        <f>_xlfn.NORM.S.INV(C2)</f>
        <v>-3.5661293618205665</v>
      </c>
      <c r="E2">
        <f>-E3451</f>
        <v>-5.9472802215332868E-2</v>
      </c>
      <c r="F2">
        <f>(A2-$I$3)^2</f>
        <v>0.13971113259646448</v>
      </c>
      <c r="H2" s="6"/>
      <c r="I2" s="6" t="s">
        <v>11</v>
      </c>
    </row>
    <row r="3" spans="1:13" x14ac:dyDescent="0.25">
      <c r="A3" s="7">
        <v>-0.21144861968905204</v>
      </c>
      <c r="B3">
        <v>2</v>
      </c>
      <c r="C3">
        <f t="shared" ref="C3:C66" si="0">(B3-0.375)/(COUNT(_xlfn.ANCHORARRAY($A$2)) + 0.25)</f>
        <v>4.7098036374175782E-4</v>
      </c>
      <c r="D3">
        <f t="shared" ref="D3:D66" si="1">_xlfn.NORM.S.INV(C3)</f>
        <v>-3.3073115308468704</v>
      </c>
      <c r="E3">
        <f>-E3450</f>
        <v>-5.6985183189933807E-2</v>
      </c>
      <c r="F3">
        <f t="shared" ref="F3:F66" si="2">(A3-$I$3)^2</f>
        <v>4.5596238792451525E-2</v>
      </c>
      <c r="I3" s="8">
        <f>AVERAGE(_xlfn.ANCHORARRAY(A2))</f>
        <v>2.0841384359052708E-3</v>
      </c>
    </row>
    <row r="4" spans="1:13" x14ac:dyDescent="0.25">
      <c r="A4" s="7">
        <v>-0.18741101185235398</v>
      </c>
      <c r="B4">
        <v>3</v>
      </c>
      <c r="C4">
        <f t="shared" si="0"/>
        <v>7.6081443373668574E-4</v>
      </c>
      <c r="D4">
        <f t="shared" si="1"/>
        <v>-3.1705266261718252</v>
      </c>
      <c r="E4">
        <f t="shared" ref="E4:E67" si="3">D4/SQRT($I$13)</f>
        <v>-5.4020815341104887E-2</v>
      </c>
      <c r="F4">
        <f t="shared" si="2"/>
        <v>3.5908411982769957E-2</v>
      </c>
    </row>
    <row r="5" spans="1:13" x14ac:dyDescent="0.25">
      <c r="A5" s="7">
        <v>-0.18178828897553367</v>
      </c>
      <c r="B5">
        <v>4</v>
      </c>
      <c r="C5">
        <f t="shared" si="0"/>
        <v>1.0506485037316137E-3</v>
      </c>
      <c r="D5">
        <f t="shared" si="1"/>
        <v>-3.0755287049555786</v>
      </c>
      <c r="E5">
        <f t="shared" si="3"/>
        <v>-5.2402199330297862E-2</v>
      </c>
      <c r="F5">
        <f t="shared" si="2"/>
        <v>3.380906956217488E-2</v>
      </c>
    </row>
    <row r="6" spans="1:13" x14ac:dyDescent="0.25">
      <c r="A6" s="7">
        <v>-0.1685480135650923</v>
      </c>
      <c r="B6">
        <v>5</v>
      </c>
      <c r="C6">
        <f t="shared" si="0"/>
        <v>1.3404825737265416E-3</v>
      </c>
      <c r="D6">
        <f t="shared" si="1"/>
        <v>-3.0021312998523553</v>
      </c>
      <c r="E6">
        <f t="shared" si="3"/>
        <v>-5.1151622333130385E-2</v>
      </c>
      <c r="F6">
        <f t="shared" si="2"/>
        <v>2.9115331296491541E-2</v>
      </c>
      <c r="H6" t="s">
        <v>14</v>
      </c>
      <c r="I6">
        <f>COUNT(_xlfn.ANCHORARRAY(A2))</f>
        <v>3450</v>
      </c>
    </row>
    <row r="7" spans="1:13" x14ac:dyDescent="0.25">
      <c r="A7" s="7">
        <v>-0.15974726028719954</v>
      </c>
      <c r="B7">
        <v>6</v>
      </c>
      <c r="C7">
        <f t="shared" si="0"/>
        <v>1.6303166437214695E-3</v>
      </c>
      <c r="D7">
        <f t="shared" si="1"/>
        <v>-2.9420347560940376</v>
      </c>
      <c r="E7">
        <f t="shared" si="3"/>
        <v>-5.012767121213741E-2</v>
      </c>
      <c r="F7">
        <f t="shared" si="2"/>
        <v>2.6189401612676529E-2</v>
      </c>
      <c r="H7" t="s">
        <v>15</v>
      </c>
      <c r="I7">
        <f>1/SQRT(I6)</f>
        <v>1.7025130615174973E-2</v>
      </c>
    </row>
    <row r="8" spans="1:13" x14ac:dyDescent="0.25">
      <c r="A8" s="7">
        <v>-0.15968807375694949</v>
      </c>
      <c r="B8">
        <v>7</v>
      </c>
      <c r="C8">
        <f t="shared" si="0"/>
        <v>1.9201507137163974E-3</v>
      </c>
      <c r="D8">
        <f t="shared" si="1"/>
        <v>-2.8909901613663807</v>
      </c>
      <c r="E8">
        <f t="shared" si="3"/>
        <v>-4.9257951146334418E-2</v>
      </c>
      <c r="F8">
        <f t="shared" si="2"/>
        <v>2.6170248637770024E-2</v>
      </c>
      <c r="H8" t="s">
        <v>16</v>
      </c>
      <c r="I8">
        <f>SUMSQ(D2:D3451)</f>
        <v>3445.1862376619015</v>
      </c>
    </row>
    <row r="9" spans="1:13" x14ac:dyDescent="0.25">
      <c r="A9" s="7">
        <v>-0.15659307669244793</v>
      </c>
      <c r="B9">
        <v>8</v>
      </c>
      <c r="C9">
        <f t="shared" si="0"/>
        <v>2.2099847837113253E-3</v>
      </c>
      <c r="D9">
        <f t="shared" si="1"/>
        <v>-2.8465218511569481</v>
      </c>
      <c r="E9">
        <f t="shared" si="3"/>
        <v>-4.8500280684107389E-2</v>
      </c>
      <c r="F9">
        <f t="shared" si="2"/>
        <v>2.5178458600889683E-2</v>
      </c>
    </row>
    <row r="10" spans="1:13" x14ac:dyDescent="0.25">
      <c r="A10" s="7">
        <v>-0.15332113891044985</v>
      </c>
      <c r="B10">
        <v>9</v>
      </c>
      <c r="C10">
        <f t="shared" si="0"/>
        <v>2.4998188537062533E-3</v>
      </c>
      <c r="D10">
        <f t="shared" si="1"/>
        <v>-2.8070571100157911</v>
      </c>
      <c r="E10">
        <f t="shared" si="3"/>
        <v>-4.7827863213750078E-2</v>
      </c>
      <c r="F10">
        <f t="shared" si="2"/>
        <v>2.4150800227097556E-2</v>
      </c>
      <c r="H10" t="s">
        <v>19</v>
      </c>
      <c r="I10">
        <f>-2.706056*I7^5 + 4.434685*I7^4-2.07119*I7^3-0.147981*I7*2+0.221157*I7+D3451*I8^(-0.5)</f>
        <v>5.9472802215332868E-2</v>
      </c>
    </row>
    <row r="11" spans="1:13" x14ac:dyDescent="0.25">
      <c r="A11" s="7">
        <v>-0.14349022467503614</v>
      </c>
      <c r="B11">
        <v>10</v>
      </c>
      <c r="C11">
        <f t="shared" si="0"/>
        <v>2.7896529237011812E-3</v>
      </c>
      <c r="D11">
        <f t="shared" si="1"/>
        <v>-2.771532756191514</v>
      </c>
      <c r="E11">
        <f t="shared" si="3"/>
        <v>-4.7222583780922714E-2</v>
      </c>
      <c r="F11">
        <f t="shared" si="2"/>
        <v>2.119189519515622E-2</v>
      </c>
      <c r="H11" t="s">
        <v>20</v>
      </c>
      <c r="I11">
        <f>-3.582663*I7^5+5.8682633*I7^4-1.752461*I7^3-0.293762*I7^2+0.042981*I7+D3450*I8^(-0.5)</f>
        <v>5.6985183189933807E-2</v>
      </c>
      <c r="L11" t="s">
        <v>28</v>
      </c>
      <c r="M11">
        <f>SUMPRODUCT(_xlfn.ANCHORARRAY(A2), E2:E3451)^2</f>
        <v>4.2582087093720951</v>
      </c>
    </row>
    <row r="12" spans="1:13" x14ac:dyDescent="0.25">
      <c r="A12" s="7">
        <v>-0.14313649947813711</v>
      </c>
      <c r="B12">
        <v>11</v>
      </c>
      <c r="C12">
        <f t="shared" si="0"/>
        <v>3.0794869936961091E-3</v>
      </c>
      <c r="D12">
        <f t="shared" si="1"/>
        <v>-2.7391954880849498</v>
      </c>
      <c r="E12">
        <f t="shared" si="3"/>
        <v>-4.6671607304459642E-2</v>
      </c>
      <c r="F12">
        <f t="shared" si="2"/>
        <v>2.1089033676161405E-2</v>
      </c>
      <c r="L12" t="s">
        <v>30</v>
      </c>
      <c r="M12">
        <f>SUM(F2:F3451)</f>
        <v>4.6743884862596419</v>
      </c>
    </row>
    <row r="13" spans="1:13" x14ac:dyDescent="0.25">
      <c r="A13" s="7">
        <v>-0.14085680726768912</v>
      </c>
      <c r="B13">
        <v>12</v>
      </c>
      <c r="C13">
        <f t="shared" si="0"/>
        <v>3.369321063691037E-3</v>
      </c>
      <c r="D13">
        <f t="shared" si="1"/>
        <v>-2.7094915517446014</v>
      </c>
      <c r="E13">
        <f t="shared" si="3"/>
        <v>-4.6165498683040061E-2</v>
      </c>
      <c r="F13">
        <f t="shared" si="2"/>
        <v>2.0432113958637921E-2</v>
      </c>
      <c r="H13" t="s">
        <v>22</v>
      </c>
      <c r="I13">
        <f>(I8-2*D3451^2-2*D3450^2)/(1-2*I10^2-2*I11^2)</f>
        <v>3444.6138227450547</v>
      </c>
      <c r="M13">
        <f>M11/M12</f>
        <v>0.91096594172458989</v>
      </c>
    </row>
    <row r="14" spans="1:13" x14ac:dyDescent="0.25">
      <c r="A14" s="7">
        <v>-0.13766122610248777</v>
      </c>
      <c r="B14">
        <v>13</v>
      </c>
      <c r="C14">
        <f t="shared" si="0"/>
        <v>3.6591551336859649E-3</v>
      </c>
      <c r="D14">
        <f t="shared" si="1"/>
        <v>-2.6820016323890532</v>
      </c>
      <c r="E14">
        <f t="shared" si="3"/>
        <v>-4.5697113448552693E-2</v>
      </c>
      <c r="F14">
        <f t="shared" si="2"/>
        <v>1.9528766909968357E-2</v>
      </c>
    </row>
    <row r="15" spans="1:13" x14ac:dyDescent="0.25">
      <c r="A15" s="7">
        <v>-0.13373245318508176</v>
      </c>
      <c r="B15">
        <v>14</v>
      </c>
      <c r="C15">
        <f t="shared" si="0"/>
        <v>3.9489892036808924E-3</v>
      </c>
      <c r="D15">
        <f t="shared" si="1"/>
        <v>-2.6564003719116172</v>
      </c>
      <c r="E15">
        <f t="shared" si="3"/>
        <v>-4.5260908007685299E-2</v>
      </c>
      <c r="F15">
        <f t="shared" si="2"/>
        <v>1.8446146559541965E-2</v>
      </c>
      <c r="H15" t="s">
        <v>21</v>
      </c>
      <c r="I15">
        <f>CORREL(_xlfn.ANCHORARRAY(A2), E2:E3451)^0.5</f>
        <v>0.97695719362005873</v>
      </c>
    </row>
    <row r="16" spans="1:13" x14ac:dyDescent="0.25">
      <c r="A16" s="7">
        <v>-0.13321745497683102</v>
      </c>
      <c r="B16">
        <v>15</v>
      </c>
      <c r="C16">
        <f t="shared" si="0"/>
        <v>4.2388232736758208E-3</v>
      </c>
      <c r="D16">
        <f t="shared" si="1"/>
        <v>-2.6324301010871527</v>
      </c>
      <c r="E16">
        <f t="shared" si="3"/>
        <v>-4.4852492079808938E-2</v>
      </c>
      <c r="F16">
        <f t="shared" si="2"/>
        <v>1.8306521180025404E-2</v>
      </c>
    </row>
    <row r="17" spans="1:16" x14ac:dyDescent="0.25">
      <c r="A17" s="7">
        <v>-0.13283684005316798</v>
      </c>
      <c r="B17">
        <v>16</v>
      </c>
      <c r="C17">
        <f t="shared" si="0"/>
        <v>4.5286573436707483E-3</v>
      </c>
      <c r="D17">
        <f t="shared" si="1"/>
        <v>-2.6098831789460677</v>
      </c>
      <c r="E17">
        <f t="shared" si="3"/>
        <v>-4.4468327787530314E-2</v>
      </c>
      <c r="F17">
        <f t="shared" si="2"/>
        <v>1.8203670436448965E-2</v>
      </c>
      <c r="H17" t="s">
        <v>23</v>
      </c>
      <c r="I17">
        <f>0.0038915*LN(I6)^3 - 0.083751*LN(I6)^2 - 0.31082*LN(I6) - 1.5861</f>
        <v>-7.5721104612047174</v>
      </c>
    </row>
    <row r="18" spans="1:16" x14ac:dyDescent="0.25">
      <c r="A18" s="7">
        <v>-0.13009972953831117</v>
      </c>
      <c r="B18">
        <v>17</v>
      </c>
      <c r="C18">
        <f t="shared" si="0"/>
        <v>4.8184914136656766E-3</v>
      </c>
      <c r="D18">
        <f t="shared" si="1"/>
        <v>-2.5885897566948679</v>
      </c>
      <c r="E18">
        <f t="shared" si="3"/>
        <v>-4.4105521173033874E-2</v>
      </c>
      <c r="F18">
        <f t="shared" si="2"/>
        <v>1.7472574952625084E-2</v>
      </c>
      <c r="H18" t="s">
        <v>24</v>
      </c>
      <c r="I18">
        <f>EXP(0.0030302*LN(I6)^2 - 0.082676*LN(I6) - 0.4803)</f>
        <v>0.38569550393844454</v>
      </c>
    </row>
    <row r="19" spans="1:16" x14ac:dyDescent="0.25">
      <c r="A19" s="7">
        <v>-0.12473030502189153</v>
      </c>
      <c r="B19">
        <v>18</v>
      </c>
      <c r="C19">
        <f t="shared" si="0"/>
        <v>5.1083254836606041E-3</v>
      </c>
      <c r="D19">
        <f t="shared" si="1"/>
        <v>-2.5684090786252582</v>
      </c>
      <c r="E19">
        <f t="shared" si="3"/>
        <v>-4.3761673979177317E-2</v>
      </c>
      <c r="F19">
        <f t="shared" si="2"/>
        <v>1.6081903069510742E-2</v>
      </c>
      <c r="H19" t="s">
        <v>25</v>
      </c>
      <c r="I19">
        <f>(LN(1-I15)-I17)/I18</f>
        <v>9.856762073960736</v>
      </c>
      <c r="K19" s="13" t="s">
        <v>31</v>
      </c>
      <c r="L19" s="14"/>
      <c r="M19" s="14"/>
      <c r="N19" s="14"/>
      <c r="O19" s="14"/>
      <c r="P19" s="14"/>
    </row>
    <row r="20" spans="1:16" ht="15" customHeight="1" x14ac:dyDescent="0.25">
      <c r="A20" s="7">
        <v>-0.12240954807460713</v>
      </c>
      <c r="B20">
        <v>19</v>
      </c>
      <c r="C20">
        <f t="shared" si="0"/>
        <v>5.3981595536555325E-3</v>
      </c>
      <c r="D20">
        <f t="shared" si="1"/>
        <v>-2.5492231577513058</v>
      </c>
      <c r="E20">
        <f t="shared" si="3"/>
        <v>-4.3434775892239548E-2</v>
      </c>
      <c r="F20">
        <f t="shared" si="2"/>
        <v>1.5498677980977737E-2</v>
      </c>
      <c r="H20" t="s">
        <v>26</v>
      </c>
      <c r="I20" s="10">
        <f>1-_xlfn.NORM.S.DIST(I19, TRUE)</f>
        <v>0</v>
      </c>
      <c r="K20" s="14"/>
      <c r="L20" s="14"/>
      <c r="M20" s="14"/>
      <c r="N20" s="14"/>
      <c r="O20" s="14"/>
      <c r="P20" s="14"/>
    </row>
    <row r="21" spans="1:16" x14ac:dyDescent="0.25">
      <c r="A21" s="7">
        <v>-0.11626478741613555</v>
      </c>
      <c r="B21">
        <v>20</v>
      </c>
      <c r="C21">
        <f t="shared" si="0"/>
        <v>5.68799362365046E-3</v>
      </c>
      <c r="D21">
        <f t="shared" si="1"/>
        <v>-2.5309320869609517</v>
      </c>
      <c r="E21">
        <f t="shared" si="3"/>
        <v>-4.3123124651275248E-2</v>
      </c>
      <c r="F21">
        <f t="shared" si="2"/>
        <v>1.4006468250331855E-2</v>
      </c>
    </row>
    <row r="22" spans="1:16" x14ac:dyDescent="0.25">
      <c r="A22" s="7">
        <v>-0.11489596656873502</v>
      </c>
      <c r="B22">
        <v>21</v>
      </c>
      <c r="C22">
        <f t="shared" si="0"/>
        <v>5.9778276936453883E-3</v>
      </c>
      <c r="D22">
        <f t="shared" si="1"/>
        <v>-2.5134505020562203</v>
      </c>
      <c r="E22">
        <f t="shared" si="3"/>
        <v>-4.2825265783851513E-2</v>
      </c>
      <c r="F22">
        <f t="shared" si="2"/>
        <v>1.3684344966896668E-2</v>
      </c>
      <c r="K22" s="12"/>
      <c r="L22" s="12"/>
      <c r="M22" s="12"/>
      <c r="N22" s="12"/>
      <c r="O22" s="12"/>
      <c r="P22" s="12"/>
    </row>
    <row r="23" spans="1:16" x14ac:dyDescent="0.25">
      <c r="A23" s="7">
        <v>-0.11423324292929682</v>
      </c>
      <c r="B23">
        <v>22</v>
      </c>
      <c r="C23">
        <f t="shared" si="0"/>
        <v>6.2676617636403158E-3</v>
      </c>
      <c r="D23">
        <f t="shared" si="1"/>
        <v>-2.4967048722998935</v>
      </c>
      <c r="E23">
        <f t="shared" si="3"/>
        <v>-4.2539946441200446E-2</v>
      </c>
      <c r="F23">
        <f t="shared" si="2"/>
        <v>1.3529733207657862E-2</v>
      </c>
    </row>
    <row r="24" spans="1:16" x14ac:dyDescent="0.25">
      <c r="A24" s="7">
        <v>-0.11396041369808119</v>
      </c>
      <c r="B24">
        <v>23</v>
      </c>
      <c r="C24">
        <f t="shared" si="0"/>
        <v>6.5574958336352442E-3</v>
      </c>
      <c r="D24">
        <f t="shared" si="1"/>
        <v>-2.4806313960355122</v>
      </c>
      <c r="E24">
        <f t="shared" si="3"/>
        <v>-4.2266079542875049E-2</v>
      </c>
      <c r="F24">
        <f t="shared" si="2"/>
        <v>1.34663380799775E-2</v>
      </c>
    </row>
    <row r="25" spans="1:16" x14ac:dyDescent="0.25">
      <c r="A25" s="7">
        <v>-0.11265533283231732</v>
      </c>
      <c r="B25">
        <v>24</v>
      </c>
      <c r="C25">
        <f t="shared" si="0"/>
        <v>6.8473299036301716E-3</v>
      </c>
      <c r="D25">
        <f t="shared" si="1"/>
        <v>-2.4651743458131294</v>
      </c>
      <c r="E25">
        <f t="shared" si="3"/>
        <v>-4.2002715580280063E-2</v>
      </c>
      <c r="F25">
        <f t="shared" si="2"/>
        <v>1.3165146266911279E-2</v>
      </c>
    </row>
    <row r="26" spans="1:16" x14ac:dyDescent="0.25">
      <c r="A26" s="7">
        <v>-0.1121928544523878</v>
      </c>
      <c r="B26">
        <v>25</v>
      </c>
      <c r="C26">
        <f t="shared" si="0"/>
        <v>7.1371639736251E-3</v>
      </c>
      <c r="D26">
        <f t="shared" si="1"/>
        <v>-2.4502847522684799</v>
      </c>
      <c r="E26">
        <f t="shared" si="3"/>
        <v>-4.1749020192031326E-2</v>
      </c>
      <c r="F26">
        <f t="shared" si="2"/>
        <v>1.3059231103590986E-2</v>
      </c>
    </row>
    <row r="27" spans="1:16" x14ac:dyDescent="0.25">
      <c r="A27" s="7">
        <v>-0.11062160717008707</v>
      </c>
      <c r="B27">
        <v>26</v>
      </c>
      <c r="C27">
        <f t="shared" si="0"/>
        <v>7.4269980436200275E-3</v>
      </c>
      <c r="D27">
        <f t="shared" si="1"/>
        <v>-2.4359193466311768</v>
      </c>
      <c r="E27">
        <f t="shared" si="3"/>
        <v>-4.1504256145949235E-2</v>
      </c>
      <c r="F27">
        <f t="shared" si="2"/>
        <v>1.2702585092602661E-2</v>
      </c>
    </row>
    <row r="28" spans="1:16" x14ac:dyDescent="0.25">
      <c r="A28" s="7">
        <v>-0.11046369999353145</v>
      </c>
      <c r="B28">
        <v>27</v>
      </c>
      <c r="C28">
        <f t="shared" si="0"/>
        <v>7.7168321136149558E-3</v>
      </c>
      <c r="D28">
        <f t="shared" si="1"/>
        <v>-2.4220397030429544</v>
      </c>
      <c r="E28">
        <f t="shared" si="3"/>
        <v>-4.1267768725502925E-2</v>
      </c>
      <c r="F28">
        <f t="shared" si="2"/>
        <v>1.2667015935138594E-2</v>
      </c>
    </row>
    <row r="29" spans="1:16" x14ac:dyDescent="0.25">
      <c r="A29" s="7">
        <v>-0.10971108118518669</v>
      </c>
      <c r="B29">
        <v>28</v>
      </c>
      <c r="C29">
        <f t="shared" si="0"/>
        <v>8.0066661836098833E-3</v>
      </c>
      <c r="D29">
        <f t="shared" si="1"/>
        <v>-2.4086115369275363</v>
      </c>
      <c r="E29">
        <f t="shared" si="3"/>
        <v>-4.1038973775130105E-2</v>
      </c>
      <c r="F29">
        <f t="shared" si="2"/>
        <v>1.2498171130128185E-2</v>
      </c>
    </row>
    <row r="30" spans="1:16" x14ac:dyDescent="0.25">
      <c r="A30" s="7">
        <v>-0.10776686368061272</v>
      </c>
      <c r="B30">
        <v>29</v>
      </c>
      <c r="C30">
        <f t="shared" si="0"/>
        <v>8.2965002536048108E-3</v>
      </c>
      <c r="D30">
        <f t="shared" si="1"/>
        <v>-2.3956041264578292</v>
      </c>
      <c r="E30">
        <f t="shared" si="3"/>
        <v>-4.0817347842942803E-2</v>
      </c>
      <c r="F30">
        <f t="shared" si="2"/>
        <v>1.2067242666003241E-2</v>
      </c>
    </row>
    <row r="31" spans="1:16" x14ac:dyDescent="0.25">
      <c r="A31" s="7">
        <v>-0.10727813827970878</v>
      </c>
      <c r="B31">
        <v>30</v>
      </c>
      <c r="C31">
        <f t="shared" si="0"/>
        <v>8.5863343235997383E-3</v>
      </c>
      <c r="D31">
        <f t="shared" si="1"/>
        <v>-2.3829898320219427</v>
      </c>
      <c r="E31">
        <f t="shared" si="3"/>
        <v>-4.0602419993179831E-2</v>
      </c>
      <c r="F31">
        <f t="shared" si="2"/>
        <v>1.1960107568422539E-2</v>
      </c>
    </row>
    <row r="32" spans="1:16" x14ac:dyDescent="0.25">
      <c r="A32" s="7">
        <v>-0.10580625622924344</v>
      </c>
      <c r="B32">
        <v>31</v>
      </c>
      <c r="C32">
        <f t="shared" si="0"/>
        <v>8.8761683935946675E-3</v>
      </c>
      <c r="D32">
        <f t="shared" si="1"/>
        <v>-2.3707436943731515</v>
      </c>
      <c r="E32">
        <f t="shared" si="3"/>
        <v>-4.0393764959310623E-2</v>
      </c>
      <c r="F32">
        <f t="shared" si="2"/>
        <v>1.1640337261001551E-2</v>
      </c>
    </row>
    <row r="33" spans="1:6" x14ac:dyDescent="0.25">
      <c r="A33" s="7">
        <v>-0.10535219581524113</v>
      </c>
      <c r="B33">
        <v>32</v>
      </c>
      <c r="C33">
        <f t="shared" si="0"/>
        <v>9.166002463589595E-3</v>
      </c>
      <c r="D33">
        <f t="shared" si="1"/>
        <v>-2.3588430964561868</v>
      </c>
      <c r="E33">
        <f t="shared" si="3"/>
        <v>-4.0190997382084086E-2</v>
      </c>
      <c r="F33">
        <f t="shared" si="2"/>
        <v>1.1542565917324055E-2</v>
      </c>
    </row>
    <row r="34" spans="1:6" x14ac:dyDescent="0.25">
      <c r="A34" s="7">
        <v>-0.10499077335327889</v>
      </c>
      <c r="B34">
        <v>33</v>
      </c>
      <c r="C34">
        <f t="shared" si="0"/>
        <v>9.4558365335845225E-3</v>
      </c>
      <c r="D34">
        <f t="shared" si="1"/>
        <v>-2.3472674771443418</v>
      </c>
      <c r="E34">
        <f t="shared" si="3"/>
        <v>-3.9993766932056571E-2</v>
      </c>
      <c r="F34">
        <f t="shared" si="2"/>
        <v>1.1465036734661569E-2</v>
      </c>
    </row>
    <row r="35" spans="1:6" x14ac:dyDescent="0.25">
      <c r="A35" s="7">
        <v>-0.10468634305155422</v>
      </c>
      <c r="B35">
        <v>34</v>
      </c>
      <c r="C35">
        <f t="shared" si="0"/>
        <v>9.74567060357945E-3</v>
      </c>
      <c r="D35">
        <f t="shared" si="1"/>
        <v>-2.3359980875865354</v>
      </c>
      <c r="E35">
        <f t="shared" si="3"/>
        <v>-3.9801754158126867E-2</v>
      </c>
      <c r="F35">
        <f t="shared" si="2"/>
        <v>1.1399935717063929E-2</v>
      </c>
    </row>
    <row r="36" spans="1:6" x14ac:dyDescent="0.25">
      <c r="A36" s="7">
        <v>-0.10381165616877797</v>
      </c>
      <c r="B36">
        <v>35</v>
      </c>
      <c r="C36">
        <f t="shared" si="0"/>
        <v>1.0035504673574379E-2</v>
      </c>
      <c r="D36">
        <f t="shared" si="1"/>
        <v>-2.3250177827545571</v>
      </c>
      <c r="E36">
        <f t="shared" si="3"/>
        <v>-3.9614666935827283E-2</v>
      </c>
      <c r="F36">
        <f t="shared" si="2"/>
        <v>1.1213919314957259E-2</v>
      </c>
    </row>
    <row r="37" spans="1:6" x14ac:dyDescent="0.25">
      <c r="A37" s="7">
        <v>-0.10278341961122761</v>
      </c>
      <c r="B37">
        <v>36</v>
      </c>
      <c r="C37">
        <f t="shared" si="0"/>
        <v>1.0325338743569307E-2</v>
      </c>
      <c r="D37">
        <f t="shared" si="1"/>
        <v>-2.3143108422441871</v>
      </c>
      <c r="E37">
        <f t="shared" si="3"/>
        <v>-3.943223741405498E-2</v>
      </c>
      <c r="F37">
        <f t="shared" si="2"/>
        <v>1.0997204730768784E-2</v>
      </c>
    </row>
    <row r="38" spans="1:6" x14ac:dyDescent="0.25">
      <c r="A38" s="7">
        <v>-0.10239476127098823</v>
      </c>
      <c r="B38">
        <v>37</v>
      </c>
      <c r="C38">
        <f t="shared" si="0"/>
        <v>1.0615172813564234E-2</v>
      </c>
      <c r="D38">
        <f t="shared" si="1"/>
        <v>-2.3038628155257315</v>
      </c>
      <c r="E38">
        <f t="shared" si="3"/>
        <v>-3.9254219378383061E-2</v>
      </c>
      <c r="F38">
        <f t="shared" si="2"/>
        <v>1.091584048396311E-2</v>
      </c>
    </row>
    <row r="39" spans="1:6" x14ac:dyDescent="0.25">
      <c r="A39" s="7">
        <v>-0.10229590896313701</v>
      </c>
      <c r="B39">
        <v>38</v>
      </c>
      <c r="C39">
        <f t="shared" si="0"/>
        <v>1.0905006883559162E-2</v>
      </c>
      <c r="D39">
        <f t="shared" si="1"/>
        <v>-2.2936603877371233</v>
      </c>
      <c r="E39">
        <f t="shared" si="3"/>
        <v>-3.9080385964384949E-2</v>
      </c>
      <c r="F39">
        <f t="shared" si="2"/>
        <v>1.0895194295026313E-2</v>
      </c>
    </row>
    <row r="40" spans="1:6" x14ac:dyDescent="0.25">
      <c r="A40" s="7">
        <v>-0.1009023373719875</v>
      </c>
      <c r="B40">
        <v>39</v>
      </c>
      <c r="C40">
        <f t="shared" si="0"/>
        <v>1.1194840953554091E-2</v>
      </c>
      <c r="D40">
        <f t="shared" si="1"/>
        <v>-2.2836912628234369</v>
      </c>
      <c r="E40">
        <f t="shared" si="3"/>
        <v>-3.8910527666514448E-2</v>
      </c>
      <c r="F40">
        <f t="shared" si="2"/>
        <v>1.0606214199329684E-2</v>
      </c>
    </row>
    <row r="41" spans="1:6" x14ac:dyDescent="0.25">
      <c r="A41" s="7">
        <v>-0.10071171594837003</v>
      </c>
      <c r="B41">
        <v>40</v>
      </c>
      <c r="C41">
        <f t="shared" si="0"/>
        <v>1.1484675023549018E-2</v>
      </c>
      <c r="D41">
        <f t="shared" si="1"/>
        <v>-2.2739440613931885</v>
      </c>
      <c r="E41">
        <f t="shared" si="3"/>
        <v>-3.8744450597736832E-2</v>
      </c>
      <c r="F41">
        <f t="shared" si="2"/>
        <v>1.0566987678593131E-2</v>
      </c>
    </row>
    <row r="42" spans="1:6" x14ac:dyDescent="0.25">
      <c r="A42" s="7">
        <v>-0.10060415105588716</v>
      </c>
      <c r="B42">
        <v>41</v>
      </c>
      <c r="C42">
        <f t="shared" si="0"/>
        <v>1.1774509093543946E-2</v>
      </c>
      <c r="D42">
        <f t="shared" si="1"/>
        <v>-2.2644082311162332</v>
      </c>
      <c r="E42">
        <f t="shared" si="3"/>
        <v>-3.858197496284916E-2</v>
      </c>
      <c r="F42">
        <f t="shared" si="2"/>
        <v>1.0544884798750168E-2</v>
      </c>
    </row>
    <row r="43" spans="1:6" x14ac:dyDescent="0.25">
      <c r="A43" s="7">
        <v>-0.1005993139943937</v>
      </c>
      <c r="B43">
        <v>42</v>
      </c>
      <c r="C43">
        <f t="shared" si="0"/>
        <v>1.2064343163538873E-2</v>
      </c>
      <c r="D43">
        <f t="shared" si="1"/>
        <v>-2.2550739678547917</v>
      </c>
      <c r="E43">
        <f t="shared" si="3"/>
        <v>-3.8422933714676324E-2</v>
      </c>
      <c r="F43">
        <f t="shared" si="2"/>
        <v>1.0543891403005472E-2</v>
      </c>
    </row>
    <row r="44" spans="1:6" x14ac:dyDescent="0.25">
      <c r="A44" s="7">
        <v>-0.1000613159567656</v>
      </c>
      <c r="B44">
        <v>43</v>
      </c>
      <c r="C44">
        <f t="shared" si="0"/>
        <v>1.2354177233533803E-2</v>
      </c>
      <c r="D44">
        <f t="shared" si="1"/>
        <v>-2.2459321460167851</v>
      </c>
      <c r="E44">
        <f t="shared" si="3"/>
        <v>-3.8267171367400744E-2</v>
      </c>
      <c r="F44">
        <f t="shared" si="2"/>
        <v>1.0433693853085204E-2</v>
      </c>
    </row>
    <row r="45" spans="1:6" x14ac:dyDescent="0.25">
      <c r="A45" s="7">
        <v>-9.9743900845988942E-2</v>
      </c>
      <c r="B45">
        <v>44</v>
      </c>
      <c r="C45">
        <f t="shared" si="0"/>
        <v>1.264401130352873E-2</v>
      </c>
      <c r="D45">
        <f t="shared" si="1"/>
        <v>-2.2369742568635491</v>
      </c>
      <c r="E45">
        <f t="shared" si="3"/>
        <v>-3.8114542945422367E-2</v>
      </c>
      <c r="F45">
        <f t="shared" si="2"/>
        <v>1.036894958399499E-2</v>
      </c>
    </row>
    <row r="46" spans="1:6" x14ac:dyDescent="0.25">
      <c r="A46" s="7">
        <v>-9.9301985431459738E-2</v>
      </c>
      <c r="B46">
        <v>45</v>
      </c>
      <c r="C46">
        <f t="shared" si="0"/>
        <v>1.2933845373523658E-2</v>
      </c>
      <c r="D46">
        <f t="shared" si="1"/>
        <v>-2.2281923537031489</v>
      </c>
      <c r="E46">
        <f t="shared" si="3"/>
        <v>-3.7964913049538397E-2</v>
      </c>
      <c r="F46">
        <f t="shared" si="2"/>
        <v>1.0279146112848681E-2</v>
      </c>
    </row>
    <row r="47" spans="1:6" x14ac:dyDescent="0.25">
      <c r="A47" s="7">
        <v>-9.9161703465623585E-2</v>
      </c>
      <c r="B47">
        <v>46</v>
      </c>
      <c r="C47">
        <f t="shared" si="0"/>
        <v>1.3223679443518585E-2</v>
      </c>
      <c r="D47">
        <f t="shared" si="1"/>
        <v>-2.2195790030647466</v>
      </c>
      <c r="E47">
        <f t="shared" si="3"/>
        <v>-3.7818155025030921E-2</v>
      </c>
      <c r="F47">
        <f t="shared" si="2"/>
        <v>1.0250720502349375E-2</v>
      </c>
    </row>
    <row r="48" spans="1:6" x14ac:dyDescent="0.25">
      <c r="A48" s="7">
        <v>-9.9039025857846186E-2</v>
      </c>
      <c r="B48">
        <v>47</v>
      </c>
      <c r="C48">
        <f t="shared" si="0"/>
        <v>1.3513513513513514E-2</v>
      </c>
      <c r="D48">
        <f t="shared" si="1"/>
        <v>-2.2111272410853271</v>
      </c>
      <c r="E48">
        <f t="shared" si="3"/>
        <v>-3.767415021856492E-2</v>
      </c>
      <c r="F48">
        <f t="shared" si="2"/>
        <v>1.0225894356781048E-2</v>
      </c>
    </row>
    <row r="49" spans="1:6" x14ac:dyDescent="0.25">
      <c r="A49" s="7">
        <v>-9.7864761042135373E-2</v>
      </c>
      <c r="B49">
        <v>48</v>
      </c>
      <c r="C49">
        <f t="shared" si="0"/>
        <v>1.3803347583508442E-2</v>
      </c>
      <c r="D49">
        <f t="shared" si="1"/>
        <v>-2.2028305344532035</v>
      </c>
      <c r="E49">
        <f t="shared" si="3"/>
        <v>-3.7532787312726641E-2</v>
      </c>
      <c r="F49">
        <f t="shared" si="2"/>
        <v>9.9897825068714727E-3</v>
      </c>
    </row>
    <row r="50" spans="1:6" x14ac:dyDescent="0.25">
      <c r="A50" s="7">
        <v>-9.7671371940973084E-2</v>
      </c>
      <c r="B50">
        <v>49</v>
      </c>
      <c r="C50">
        <f t="shared" si="0"/>
        <v>1.4093181653503369E-2</v>
      </c>
      <c r="D50">
        <f t="shared" si="1"/>
        <v>-2.1946827453470927</v>
      </c>
      <c r="E50">
        <f t="shared" si="3"/>
        <v>-3.7393961728640339E-2</v>
      </c>
      <c r="F50">
        <f t="shared" si="2"/>
        <v>9.9511618505514852E-3</v>
      </c>
    </row>
    <row r="51" spans="1:6" x14ac:dyDescent="0.25">
      <c r="A51" s="7">
        <v>-9.7314579678887347E-2</v>
      </c>
      <c r="B51">
        <v>50</v>
      </c>
      <c r="C51">
        <f t="shared" si="0"/>
        <v>1.4383015723498297E-2</v>
      </c>
      <c r="D51">
        <f t="shared" si="1"/>
        <v>-2.1866780998887201</v>
      </c>
      <c r="E51">
        <f t="shared" si="3"/>
        <v>-3.7257575088449943E-2</v>
      </c>
      <c r="F51">
        <f t="shared" si="2"/>
        <v>9.8801051628640019E-3</v>
      </c>
    </row>
    <row r="52" spans="1:6" x14ac:dyDescent="0.25">
      <c r="A52" s="7">
        <v>-9.7071944342990157E-2</v>
      </c>
      <c r="B52">
        <v>51</v>
      </c>
      <c r="C52">
        <f t="shared" si="0"/>
        <v>1.4672849793493226E-2</v>
      </c>
      <c r="D52">
        <f t="shared" si="1"/>
        <v>-2.1788111596935673</v>
      </c>
      <c r="E52">
        <f t="shared" si="3"/>
        <v>-3.7123534730588326E-2</v>
      </c>
      <c r="F52">
        <f t="shared" si="2"/>
        <v>9.8319287520551614E-3</v>
      </c>
    </row>
    <row r="53" spans="1:6" x14ac:dyDescent="0.25">
      <c r="A53" s="7">
        <v>-9.6997632447047066E-2</v>
      </c>
      <c r="B53">
        <v>52</v>
      </c>
      <c r="C53">
        <f t="shared" si="0"/>
        <v>1.4962683863488153E-2</v>
      </c>
      <c r="D53">
        <f t="shared" si="1"/>
        <v>-2.1710767961606612</v>
      </c>
      <c r="E53">
        <f t="shared" si="3"/>
        <v>-3.6991753271715493E-2</v>
      </c>
      <c r="F53">
        <f t="shared" si="2"/>
        <v>9.8171973213018616E-3</v>
      </c>
    </row>
    <row r="54" spans="1:6" x14ac:dyDescent="0.25">
      <c r="A54" s="7">
        <v>-9.5999291285572164E-2</v>
      </c>
      <c r="B54">
        <v>53</v>
      </c>
      <c r="C54">
        <f t="shared" si="0"/>
        <v>1.5252517933483081E-2</v>
      </c>
      <c r="D54">
        <f t="shared" si="1"/>
        <v>-2.1634701671900265</v>
      </c>
      <c r="E54">
        <f t="shared" si="3"/>
        <v>-3.6862148210020387E-2</v>
      </c>
      <c r="F54">
        <f t="shared" si="2"/>
        <v>9.6203591859280024E-3</v>
      </c>
    </row>
    <row r="55" spans="1:6" x14ac:dyDescent="0.25">
      <c r="A55" s="7">
        <v>-9.5729170913018247E-2</v>
      </c>
      <c r="B55">
        <v>54</v>
      </c>
      <c r="C55">
        <f t="shared" si="0"/>
        <v>1.5542352003478008E-2</v>
      </c>
      <c r="D55">
        <f t="shared" si="1"/>
        <v>-2.1559866960570608</v>
      </c>
      <c r="E55">
        <f t="shared" si="3"/>
        <v>-3.673464156527332E-2</v>
      </c>
      <c r="F55">
        <f t="shared" si="2"/>
        <v>9.5674434857882084E-3</v>
      </c>
    </row>
    <row r="56" spans="1:6" x14ac:dyDescent="0.25">
      <c r="A56" s="7">
        <v>-9.5508017271330292E-2</v>
      </c>
      <c r="B56">
        <v>55</v>
      </c>
      <c r="C56">
        <f t="shared" si="0"/>
        <v>1.5832186073472938E-2</v>
      </c>
      <c r="D56">
        <f t="shared" si="1"/>
        <v>-2.1486220522077151</v>
      </c>
      <c r="E56">
        <f t="shared" si="3"/>
        <v>-3.6609159551605805E-2</v>
      </c>
      <c r="F56">
        <f t="shared" si="2"/>
        <v>9.5242288555853101E-3</v>
      </c>
    </row>
    <row r="57" spans="1:6" x14ac:dyDescent="0.25">
      <c r="A57" s="7">
        <v>-9.3448953174809501E-2</v>
      </c>
      <c r="B57">
        <v>56</v>
      </c>
      <c r="C57">
        <f t="shared" si="0"/>
        <v>1.6122020143467863E-2</v>
      </c>
      <c r="D57">
        <f t="shared" si="1"/>
        <v>-2.1413721337680443</v>
      </c>
      <c r="E57">
        <f t="shared" si="3"/>
        <v>-3.6485632279500725E-2</v>
      </c>
      <c r="F57">
        <f t="shared" si="2"/>
        <v>9.1265715927012214E-3</v>
      </c>
    </row>
    <row r="58" spans="1:6" x14ac:dyDescent="0.25">
      <c r="A58" s="7">
        <v>-9.2700069082148562E-2</v>
      </c>
      <c r="B58">
        <v>57</v>
      </c>
      <c r="C58">
        <f t="shared" si="0"/>
        <v>1.6411854213462793E-2</v>
      </c>
      <c r="D58">
        <f t="shared" si="1"/>
        <v>-2.1342330515871812</v>
      </c>
      <c r="E58">
        <f t="shared" si="3"/>
        <v>-3.6363993483909521E-2</v>
      </c>
      <c r="F58">
        <f t="shared" si="2"/>
        <v>8.9840459948254923E-3</v>
      </c>
    </row>
    <row r="59" spans="1:6" x14ac:dyDescent="0.25">
      <c r="A59" s="7">
        <v>-8.9993492875570791E-2</v>
      </c>
      <c r="B59">
        <v>58</v>
      </c>
      <c r="C59">
        <f t="shared" si="0"/>
        <v>1.6701688283457722E-2</v>
      </c>
      <c r="D59">
        <f t="shared" si="1"/>
        <v>-2.1272011146547216</v>
      </c>
      <c r="E59">
        <f t="shared" si="3"/>
        <v>-3.6244180275787262E-2</v>
      </c>
      <c r="F59">
        <f t="shared" si="2"/>
        <v>8.4782901879321172E-3</v>
      </c>
    </row>
    <row r="60" spans="1:6" x14ac:dyDescent="0.25">
      <c r="A60" s="7">
        <v>-8.8313668147915414E-2</v>
      </c>
      <c r="B60">
        <v>59</v>
      </c>
      <c r="C60">
        <f t="shared" si="0"/>
        <v>1.6991522353452648E-2</v>
      </c>
      <c r="D60">
        <f t="shared" si="1"/>
        <v>-2.1202728167524487</v>
      </c>
      <c r="E60">
        <f t="shared" si="3"/>
        <v>-3.6126132914658882E-2</v>
      </c>
      <c r="F60">
        <f t="shared" si="2"/>
        <v>8.1717634351658533E-3</v>
      </c>
    </row>
    <row r="61" spans="1:6" x14ac:dyDescent="0.25">
      <c r="A61" s="7">
        <v>-8.7832922505800437E-2</v>
      </c>
      <c r="B61">
        <v>60</v>
      </c>
      <c r="C61">
        <f t="shared" si="0"/>
        <v>1.7281356423447577E-2</v>
      </c>
      <c r="D61">
        <f t="shared" si="1"/>
        <v>-2.113444824216741</v>
      </c>
      <c r="E61">
        <f t="shared" si="3"/>
        <v>-3.6009794600109772E-2</v>
      </c>
      <c r="F61">
        <f t="shared" si="2"/>
        <v>8.0850778483944185E-3</v>
      </c>
    </row>
    <row r="62" spans="1:6" x14ac:dyDescent="0.25">
      <c r="A62" s="7">
        <v>-8.7423940432630132E-2</v>
      </c>
      <c r="B62">
        <v>61</v>
      </c>
      <c r="C62">
        <f t="shared" si="0"/>
        <v>1.7571190493442503E-2</v>
      </c>
      <c r="D62">
        <f t="shared" si="1"/>
        <v>-2.1067139647022666</v>
      </c>
      <c r="E62">
        <f t="shared" si="3"/>
        <v>-3.5895111280336685E-2</v>
      </c>
      <c r="F62">
        <f t="shared" si="2"/>
        <v>8.0116961827359535E-3</v>
      </c>
    </row>
    <row r="63" spans="1:6" x14ac:dyDescent="0.25">
      <c r="A63" s="7">
        <v>-8.7291521374726733E-2</v>
      </c>
      <c r="B63">
        <v>62</v>
      </c>
      <c r="C63">
        <f t="shared" si="0"/>
        <v>1.7861024563437432E-2</v>
      </c>
      <c r="D63">
        <f t="shared" si="1"/>
        <v>-2.1000772168499187</v>
      </c>
      <c r="E63">
        <f t="shared" si="3"/>
        <v>-3.5782031476105536E-2</v>
      </c>
      <c r="F63">
        <f t="shared" si="2"/>
        <v>7.9880085665858212E-3</v>
      </c>
    </row>
    <row r="64" spans="1:6" x14ac:dyDescent="0.25">
      <c r="A64" s="7">
        <v>-8.7260401205195071E-2</v>
      </c>
      <c r="B64">
        <v>63</v>
      </c>
      <c r="C64">
        <f t="shared" si="0"/>
        <v>1.8150858633432361E-2</v>
      </c>
      <c r="D64">
        <f t="shared" si="1"/>
        <v>-2.0935317007728278</v>
      </c>
      <c r="E64">
        <f t="shared" si="3"/>
        <v>-3.5670506118647902E-2</v>
      </c>
      <c r="F64">
        <f t="shared" si="2"/>
        <v>7.9824467636801493E-3</v>
      </c>
    </row>
    <row r="65" spans="1:6" x14ac:dyDescent="0.25">
      <c r="A65" s="7">
        <v>-8.6137936615639621E-2</v>
      </c>
      <c r="B65">
        <v>64</v>
      </c>
      <c r="C65">
        <f t="shared" si="0"/>
        <v>1.8440692703427287E-2</v>
      </c>
      <c r="D65">
        <f t="shared" si="1"/>
        <v>-2.0870746692836679</v>
      </c>
      <c r="E65">
        <f t="shared" si="3"/>
        <v>-3.5560488400188058E-2</v>
      </c>
      <c r="F65">
        <f t="shared" si="2"/>
        <v>7.7831345264004195E-3</v>
      </c>
    </row>
    <row r="66" spans="1:6" x14ac:dyDescent="0.25">
      <c r="A66" s="7">
        <v>-8.5282328298695087E-2</v>
      </c>
      <c r="B66">
        <v>65</v>
      </c>
      <c r="C66">
        <f t="shared" si="0"/>
        <v>1.8730526773422216E-2</v>
      </c>
      <c r="D66">
        <f t="shared" si="1"/>
        <v>-2.0807034997948319</v>
      </c>
      <c r="E66">
        <f t="shared" si="3"/>
        <v>-3.5451933635934636E-2</v>
      </c>
      <c r="F66">
        <f t="shared" si="2"/>
        <v>7.6328995096880308E-3</v>
      </c>
    </row>
    <row r="67" spans="1:6" x14ac:dyDescent="0.25">
      <c r="A67" s="7">
        <v>-8.5243320380691823E-2</v>
      </c>
      <c r="B67">
        <v>66</v>
      </c>
      <c r="C67">
        <f t="shared" ref="C67:C130" si="4">(B67-0.375)/(COUNT(_xlfn.ANCHORARRAY($A$2)) + 0.25)</f>
        <v>1.9020360843417145E-2</v>
      </c>
      <c r="D67">
        <f t="shared" ref="D67:D130" si="5">_xlfn.NORM.S.INV(C67)</f>
        <v>-2.074415686830275</v>
      </c>
      <c r="E67">
        <f t="shared" si="3"/>
        <v>-3.5344799136494118E-2</v>
      </c>
      <c r="F67">
        <f t="shared" ref="F67:F130" si="6">(A67-$I$3)^2</f>
        <v>7.6260850633644616E-3</v>
      </c>
    </row>
    <row r="68" spans="1:6" x14ac:dyDescent="0.25">
      <c r="A68" s="7">
        <v>-8.4427067231940933E-2</v>
      </c>
      <c r="B68">
        <v>67</v>
      </c>
      <c r="C68">
        <f t="shared" si="4"/>
        <v>1.9310194913412071E-2</v>
      </c>
      <c r="D68">
        <f t="shared" si="5"/>
        <v>-2.0682088350942607</v>
      </c>
      <c r="E68">
        <f t="shared" ref="E68:E131" si="7">D68/SQRT($I$13)</f>
        <v>-3.5239044089773158E-2</v>
      </c>
      <c r="F68">
        <f t="shared" si="6"/>
        <v>7.4841887061043852E-3</v>
      </c>
    </row>
    <row r="69" spans="1:6" x14ac:dyDescent="0.25">
      <c r="A69" s="7">
        <v>-8.4228627347061491E-2</v>
      </c>
      <c r="B69">
        <v>68</v>
      </c>
      <c r="C69">
        <f t="shared" si="4"/>
        <v>1.9600028983407E-2</v>
      </c>
      <c r="D69">
        <f t="shared" si="5"/>
        <v>-2.0620806530478961</v>
      </c>
      <c r="E69">
        <f t="shared" si="7"/>
        <v>-3.5134629451532749E-2</v>
      </c>
      <c r="F69">
        <f t="shared" si="6"/>
        <v>7.4498935371052778E-3</v>
      </c>
    </row>
    <row r="70" spans="1:6" x14ac:dyDescent="0.25">
      <c r="A70" s="7">
        <v>-8.3962012092824945E-2</v>
      </c>
      <c r="B70">
        <v>69</v>
      </c>
      <c r="C70">
        <f t="shared" si="4"/>
        <v>1.9889863053401926E-2</v>
      </c>
      <c r="D70">
        <f t="shared" si="5"/>
        <v>-2.0560289469493047</v>
      </c>
      <c r="E70">
        <f t="shared" si="7"/>
        <v>-3.5031517843842078E-2</v>
      </c>
      <c r="F70">
        <f t="shared" si="6"/>
        <v>7.4039400208128986E-3</v>
      </c>
    </row>
    <row r="71" spans="1:6" x14ac:dyDescent="0.25">
      <c r="A71" s="7">
        <v>-8.2046396840815272E-2</v>
      </c>
      <c r="B71">
        <v>70</v>
      </c>
      <c r="C71">
        <f t="shared" si="4"/>
        <v>2.0179697123396855E-2</v>
      </c>
      <c r="D71">
        <f t="shared" si="5"/>
        <v>-2.0500516153177473</v>
      </c>
      <c r="E71">
        <f t="shared" si="7"/>
        <v>-3.4929673460755858E-2</v>
      </c>
      <c r="F71">
        <f t="shared" si="6"/>
        <v>7.0779469659475198E-3</v>
      </c>
    </row>
    <row r="72" spans="1:6" x14ac:dyDescent="0.25">
      <c r="A72" s="7">
        <v>-8.0775368129792247E-2</v>
      </c>
      <c r="B72">
        <v>71</v>
      </c>
      <c r="C72">
        <f t="shared" si="4"/>
        <v>2.0469531193391784E-2</v>
      </c>
      <c r="D72">
        <f t="shared" si="5"/>
        <v>-2.044146643785886</v>
      </c>
      <c r="E72">
        <f t="shared" si="7"/>
        <v>-3.4829061980604904E-2</v>
      </c>
      <c r="F72">
        <f t="shared" si="6"/>
        <v>6.86569782831087E-3</v>
      </c>
    </row>
    <row r="73" spans="1:6" x14ac:dyDescent="0.25">
      <c r="A73" s="7">
        <v>-8.0682516161259432E-2</v>
      </c>
      <c r="B73">
        <v>72</v>
      </c>
      <c r="C73">
        <f t="shared" si="4"/>
        <v>2.075936526338671E-2</v>
      </c>
      <c r="D73">
        <f t="shared" si="5"/>
        <v>-2.0383121003078957</v>
      </c>
      <c r="E73">
        <f t="shared" si="7"/>
        <v>-3.4729650484349867E-2</v>
      </c>
      <c r="F73">
        <f t="shared" si="6"/>
        <v>6.850319113206365E-3</v>
      </c>
    </row>
    <row r="74" spans="1:6" x14ac:dyDescent="0.25">
      <c r="A74" s="7">
        <v>-8.0168307080292878E-2</v>
      </c>
      <c r="B74">
        <v>73</v>
      </c>
      <c r="C74">
        <f t="shared" si="4"/>
        <v>2.1049199333381639E-2</v>
      </c>
      <c r="D74">
        <f t="shared" si="5"/>
        <v>-2.0325461306942052</v>
      </c>
      <c r="E74">
        <f t="shared" si="7"/>
        <v>-3.4631407379500226E-2</v>
      </c>
      <c r="F74">
        <f t="shared" si="6"/>
        <v>6.7654647933951444E-3</v>
      </c>
    </row>
    <row r="75" spans="1:6" x14ac:dyDescent="0.25">
      <c r="A75" s="7">
        <v>-7.9350149962731709E-2</v>
      </c>
      <c r="B75">
        <v>74</v>
      </c>
      <c r="C75">
        <f t="shared" si="4"/>
        <v>2.1339033403376569E-2</v>
      </c>
      <c r="D75">
        <f t="shared" si="5"/>
        <v>-2.0268469544464378</v>
      </c>
      <c r="E75">
        <f t="shared" si="7"/>
        <v>-3.4534302329148135E-2</v>
      </c>
      <c r="F75">
        <f t="shared" si="6"/>
        <v>6.6315433269923812E-3</v>
      </c>
    </row>
    <row r="76" spans="1:6" x14ac:dyDescent="0.25">
      <c r="A76" s="7">
        <v>-7.9271911946911189E-2</v>
      </c>
      <c r="B76">
        <v>75</v>
      </c>
      <c r="C76">
        <f t="shared" si="4"/>
        <v>2.1628867473371494E-2</v>
      </c>
      <c r="D76">
        <f t="shared" si="5"/>
        <v>-2.0212128608685771</v>
      </c>
      <c r="E76">
        <f t="shared" si="7"/>
        <v>-3.4438306185708832E-2</v>
      </c>
      <c r="F76">
        <f t="shared" si="6"/>
        <v>6.6188069338913701E-3</v>
      </c>
    </row>
    <row r="77" spans="1:6" x14ac:dyDescent="0.25">
      <c r="A77" s="7">
        <v>-7.867402069481999E-2</v>
      </c>
      <c r="B77">
        <v>76</v>
      </c>
      <c r="C77">
        <f t="shared" si="4"/>
        <v>2.1918701543366424E-2</v>
      </c>
      <c r="D77">
        <f t="shared" si="5"/>
        <v>-2.0156422054325809</v>
      </c>
      <c r="E77">
        <f t="shared" si="7"/>
        <v>-3.4343390928996347E-2</v>
      </c>
      <c r="F77">
        <f t="shared" si="6"/>
        <v>6.5218802661835438E-3</v>
      </c>
    </row>
    <row r="78" spans="1:6" x14ac:dyDescent="0.25">
      <c r="A78" s="7">
        <v>-7.8069350365461032E-2</v>
      </c>
      <c r="B78">
        <v>77</v>
      </c>
      <c r="C78">
        <f t="shared" si="4"/>
        <v>2.2208535613361349E-2</v>
      </c>
      <c r="D78">
        <f t="shared" si="5"/>
        <v>-2.0101334063786864</v>
      </c>
      <c r="E78">
        <f t="shared" si="7"/>
        <v>-3.4249529608298024E-2</v>
      </c>
      <c r="F78">
        <f t="shared" si="6"/>
        <v>6.4245817670307535E-3</v>
      </c>
    </row>
    <row r="79" spans="1:6" x14ac:dyDescent="0.25">
      <c r="A79" s="7">
        <v>-7.7882230294086585E-2</v>
      </c>
      <c r="B79">
        <v>78</v>
      </c>
      <c r="C79">
        <f t="shared" si="4"/>
        <v>2.2498369683356279E-2</v>
      </c>
      <c r="D79">
        <f t="shared" si="5"/>
        <v>-2.0046849415323673</v>
      </c>
      <c r="E79">
        <f t="shared" si="7"/>
        <v>-3.4156696288140456E-2</v>
      </c>
      <c r="F79">
        <f t="shared" si="6"/>
        <v>6.3946201278610188E-3</v>
      </c>
    </row>
    <row r="80" spans="1:6" x14ac:dyDescent="0.25">
      <c r="A80" s="7">
        <v>-7.7785143795182643E-2</v>
      </c>
      <c r="B80">
        <v>79</v>
      </c>
      <c r="C80">
        <f t="shared" si="4"/>
        <v>2.2788203753351208E-2</v>
      </c>
      <c r="D80">
        <f t="shared" si="5"/>
        <v>-1.9992953453215543</v>
      </c>
      <c r="E80">
        <f t="shared" si="7"/>
        <v>-3.406486599746758E-2</v>
      </c>
      <c r="F80">
        <f t="shared" si="6"/>
        <v>6.3791022441091749E-3</v>
      </c>
    </row>
    <row r="81" spans="1:6" x14ac:dyDescent="0.25">
      <c r="A81" s="7">
        <v>-7.752975739943202E-2</v>
      </c>
      <c r="B81">
        <v>80</v>
      </c>
      <c r="C81">
        <f t="shared" si="4"/>
        <v>2.3078037823346133E-2</v>
      </c>
      <c r="D81">
        <f t="shared" si="5"/>
        <v>-1.9939632059791217</v>
      </c>
      <c r="E81">
        <f t="shared" si="7"/>
        <v>-3.3974014681975431E-2</v>
      </c>
      <c r="F81">
        <f t="shared" si="6"/>
        <v>6.3383724100799363E-3</v>
      </c>
    </row>
    <row r="82" spans="1:6" x14ac:dyDescent="0.25">
      <c r="A82" s="7">
        <v>-7.7472388056454178E-2</v>
      </c>
      <c r="B82">
        <v>81</v>
      </c>
      <c r="C82">
        <f t="shared" si="4"/>
        <v>2.3367871893341063E-2</v>
      </c>
      <c r="D82">
        <f t="shared" si="5"/>
        <v>-1.9886871629169713</v>
      </c>
      <c r="E82">
        <f t="shared" si="7"/>
        <v>-3.3884119159370632E-2</v>
      </c>
      <c r="F82">
        <f t="shared" si="6"/>
        <v>6.3292409075294907E-3</v>
      </c>
    </row>
    <row r="83" spans="1:6" x14ac:dyDescent="0.25">
      <c r="A83" s="7">
        <v>-7.7460174411243199E-2</v>
      </c>
      <c r="B83">
        <v>82</v>
      </c>
      <c r="C83">
        <f t="shared" si="4"/>
        <v>2.3657705963335988E-2</v>
      </c>
      <c r="D83">
        <f t="shared" si="5"/>
        <v>-1.9834659042591856</v>
      </c>
      <c r="E83">
        <f t="shared" si="7"/>
        <v>-3.3795157077339183E-2</v>
      </c>
      <c r="F83">
        <f t="shared" si="6"/>
        <v>6.3272977063250288E-3</v>
      </c>
    </row>
    <row r="84" spans="1:6" x14ac:dyDescent="0.25">
      <c r="A84" s="7">
        <v>-7.7269266163609074E-2</v>
      </c>
      <c r="B84">
        <v>83</v>
      </c>
      <c r="C84">
        <f t="shared" si="4"/>
        <v>2.3947540033330918E-2</v>
      </c>
      <c r="D84">
        <f t="shared" si="5"/>
        <v>-1.9782981645227957</v>
      </c>
      <c r="E84">
        <f t="shared" si="7"/>
        <v>-3.3707106874030376E-2</v>
      </c>
      <c r="F84">
        <f t="shared" si="6"/>
        <v>6.296962821534224E-3</v>
      </c>
    </row>
    <row r="85" spans="1:6" x14ac:dyDescent="0.25">
      <c r="A85" s="7">
        <v>-7.6405977691282212E-2</v>
      </c>
      <c r="B85">
        <v>84</v>
      </c>
      <c r="C85">
        <f t="shared" si="4"/>
        <v>2.4237374103325847E-2</v>
      </c>
      <c r="D85">
        <f t="shared" si="5"/>
        <v>-1.9731827224356511</v>
      </c>
      <c r="E85">
        <f t="shared" si="7"/>
        <v>-3.3619947740876711E-2</v>
      </c>
      <c r="F85">
        <f t="shared" si="6"/>
        <v>6.1606983296593762E-3</v>
      </c>
    </row>
    <row r="86" spans="1:6" x14ac:dyDescent="0.25">
      <c r="A86" s="7">
        <v>-7.5814646875375979E-2</v>
      </c>
      <c r="B86">
        <v>85</v>
      </c>
      <c r="C86">
        <f t="shared" si="4"/>
        <v>2.4527208173320773E-2</v>
      </c>
      <c r="D86">
        <f t="shared" si="5"/>
        <v>-1.9681183988817499</v>
      </c>
      <c r="E86">
        <f t="shared" si="7"/>
        <v>-3.3533659587585522E-2</v>
      </c>
      <c r="F86">
        <f t="shared" si="6"/>
        <v>6.0682207529730876E-3</v>
      </c>
    </row>
    <row r="87" spans="1:6" x14ac:dyDescent="0.25">
      <c r="A87" s="7">
        <v>-7.5638867664111209E-2</v>
      </c>
      <c r="B87">
        <v>86</v>
      </c>
      <c r="C87">
        <f t="shared" si="4"/>
        <v>2.4817042243315702E-2</v>
      </c>
      <c r="D87">
        <f t="shared" si="5"/>
        <v>-1.9631040549651715</v>
      </c>
      <c r="E87">
        <f t="shared" si="7"/>
        <v>-3.3448223009151443E-2</v>
      </c>
      <c r="F87">
        <f t="shared" si="6"/>
        <v>6.0408656772231988E-3</v>
      </c>
    </row>
    <row r="88" spans="1:6" x14ac:dyDescent="0.25">
      <c r="A88" s="7">
        <v>-7.5541521578425086E-2</v>
      </c>
      <c r="B88">
        <v>87</v>
      </c>
      <c r="C88">
        <f t="shared" si="4"/>
        <v>2.5106876313310631E-2</v>
      </c>
      <c r="D88">
        <f t="shared" si="5"/>
        <v>-1.9581385901844601</v>
      </c>
      <c r="E88">
        <f t="shared" si="7"/>
        <v>-3.3363619254750732E-2</v>
      </c>
      <c r="F88">
        <f t="shared" si="6"/>
        <v>6.0257430926604063E-3</v>
      </c>
    </row>
    <row r="89" spans="1:6" x14ac:dyDescent="0.25">
      <c r="A89" s="7">
        <v>-7.431961910219842E-2</v>
      </c>
      <c r="B89">
        <v>88</v>
      </c>
      <c r="C89">
        <f t="shared" si="4"/>
        <v>2.5396710383305557E-2</v>
      </c>
      <c r="D89">
        <f t="shared" si="5"/>
        <v>-1.9532209407099617</v>
      </c>
      <c r="E89">
        <f t="shared" si="7"/>
        <v>-3.3279830198389794E-2</v>
      </c>
      <c r="F89">
        <f t="shared" si="6"/>
        <v>5.8375341659413363E-3</v>
      </c>
    </row>
    <row r="90" spans="1:6" x14ac:dyDescent="0.25">
      <c r="A90" s="7">
        <v>-7.4259193429144776E-2</v>
      </c>
      <c r="B90">
        <v>89</v>
      </c>
      <c r="C90">
        <f t="shared" si="4"/>
        <v>2.5686544453300486E-2</v>
      </c>
      <c r="D90">
        <f t="shared" si="5"/>
        <v>-1.9483500777572003</v>
      </c>
      <c r="E90">
        <f t="shared" si="7"/>
        <v>-3.3196838311190073E-2</v>
      </c>
      <c r="F90">
        <f t="shared" si="6"/>
        <v>5.8283043202571657E-3</v>
      </c>
    </row>
    <row r="91" spans="1:6" x14ac:dyDescent="0.25">
      <c r="A91" s="7">
        <v>-7.3732393774920801E-2</v>
      </c>
      <c r="B91">
        <v>90</v>
      </c>
      <c r="C91">
        <f t="shared" si="4"/>
        <v>2.5976378523295412E-2</v>
      </c>
      <c r="D91">
        <f t="shared" si="5"/>
        <v>-1.9435250060499201</v>
      </c>
      <c r="E91">
        <f t="shared" si="7"/>
        <v>-3.3114626635200685E-2</v>
      </c>
      <c r="F91">
        <f t="shared" si="6"/>
        <v>5.748146556475227E-3</v>
      </c>
    </row>
    <row r="92" spans="1:6" x14ac:dyDescent="0.25">
      <c r="A92" s="7">
        <v>-7.3689368883456119E-2</v>
      </c>
      <c r="B92">
        <v>91</v>
      </c>
      <c r="C92">
        <f t="shared" si="4"/>
        <v>2.6266212593290341E-2</v>
      </c>
      <c r="D92">
        <f t="shared" si="5"/>
        <v>-1.9387447623669067</v>
      </c>
      <c r="E92">
        <f t="shared" si="7"/>
        <v>-3.3033178758638503E-2</v>
      </c>
      <c r="F92">
        <f t="shared" si="6"/>
        <v>5.7416244114773139E-3</v>
      </c>
    </row>
    <row r="93" spans="1:6" x14ac:dyDescent="0.25">
      <c r="A93" s="7">
        <v>-7.3621546830052065E-2</v>
      </c>
      <c r="B93">
        <v>92</v>
      </c>
      <c r="C93">
        <f t="shared" si="4"/>
        <v>2.655604666328527E-2</v>
      </c>
      <c r="D93">
        <f t="shared" si="5"/>
        <v>-1.9340084141671507</v>
      </c>
      <c r="E93">
        <f t="shared" si="7"/>
        <v>-3.295247879246313E-2</v>
      </c>
      <c r="F93">
        <f t="shared" si="6"/>
        <v>5.7313507815881896E-3</v>
      </c>
    </row>
    <row r="94" spans="1:6" x14ac:dyDescent="0.25">
      <c r="A94" s="7">
        <v>-7.35541472570862E-2</v>
      </c>
      <c r="B94">
        <v>93</v>
      </c>
      <c r="C94">
        <f t="shared" si="4"/>
        <v>2.6845880733280196E-2</v>
      </c>
      <c r="D94">
        <f t="shared" si="5"/>
        <v>-1.9293150582883165</v>
      </c>
      <c r="E94">
        <f t="shared" si="7"/>
        <v>-3.2872511348200809E-2</v>
      </c>
      <c r="F94">
        <f t="shared" si="6"/>
        <v>5.7211502625745978E-3</v>
      </c>
    </row>
    <row r="95" spans="1:6" x14ac:dyDescent="0.25">
      <c r="A95" s="7">
        <v>-7.2733159118447244E-2</v>
      </c>
      <c r="B95">
        <v>94</v>
      </c>
      <c r="C95">
        <f t="shared" si="4"/>
        <v>2.7135714803275125E-2</v>
      </c>
      <c r="D95">
        <f t="shared" si="5"/>
        <v>-1.924663819713867</v>
      </c>
      <c r="E95">
        <f t="shared" si="7"/>
        <v>-3.2793261516938191E-2</v>
      </c>
      <c r="F95">
        <f t="shared" si="6"/>
        <v>5.5976280133365223E-3</v>
      </c>
    </row>
    <row r="96" spans="1:6" x14ac:dyDescent="0.25">
      <c r="A96" s="7">
        <v>-7.1925577195477208E-2</v>
      </c>
      <c r="B96">
        <v>95</v>
      </c>
      <c r="C96">
        <f t="shared" si="4"/>
        <v>2.7425548873270054E-2</v>
      </c>
      <c r="D96">
        <f t="shared" si="5"/>
        <v>-1.920053850404531</v>
      </c>
      <c r="E96">
        <f t="shared" si="7"/>
        <v>-3.2714714849412331E-2</v>
      </c>
      <c r="F96">
        <f t="shared" si="6"/>
        <v>5.4774380078381002E-3</v>
      </c>
    </row>
    <row r="97" spans="1:6" x14ac:dyDescent="0.25">
      <c r="A97" s="7">
        <v>-7.1268972816697418E-2</v>
      </c>
      <c r="B97">
        <v>96</v>
      </c>
      <c r="C97">
        <f t="shared" si="4"/>
        <v>2.771538294326498E-2</v>
      </c>
      <c r="D97">
        <f t="shared" si="5"/>
        <v>-1.9154843281901002</v>
      </c>
      <c r="E97">
        <f t="shared" si="7"/>
        <v>-3.263685733712867E-2</v>
      </c>
      <c r="F97">
        <f t="shared" si="6"/>
        <v>5.3806789304367067E-3</v>
      </c>
    </row>
    <row r="98" spans="1:6" x14ac:dyDescent="0.25">
      <c r="A98" s="7">
        <v>-7.101780975263472E-2</v>
      </c>
      <c r="B98">
        <v>97</v>
      </c>
      <c r="C98">
        <f t="shared" si="4"/>
        <v>2.8005217013259909E-2</v>
      </c>
      <c r="D98">
        <f t="shared" si="5"/>
        <v>-1.9109544557178573</v>
      </c>
      <c r="E98">
        <f t="shared" si="7"/>
        <v>-3.2559675394443884E-2</v>
      </c>
      <c r="F98">
        <f t="shared" si="6"/>
        <v>5.3438948289599849E-3</v>
      </c>
    </row>
    <row r="99" spans="1:6" x14ac:dyDescent="0.25">
      <c r="A99" s="7">
        <v>-7.0979171532161267E-2</v>
      </c>
      <c r="B99">
        <v>98</v>
      </c>
      <c r="C99">
        <f t="shared" si="4"/>
        <v>2.8295051083254835E-2</v>
      </c>
      <c r="D99">
        <f t="shared" si="5"/>
        <v>-1.9064634594541787</v>
      </c>
      <c r="E99">
        <f t="shared" si="7"/>
        <v>-3.2483155841554749E-2</v>
      </c>
      <c r="F99">
        <f t="shared" si="6"/>
        <v>5.3382472634897708E-3</v>
      </c>
    </row>
    <row r="100" spans="1:6" x14ac:dyDescent="0.25">
      <c r="A100" s="7">
        <v>-7.0382343718873752E-2</v>
      </c>
      <c r="B100">
        <v>99</v>
      </c>
      <c r="C100">
        <f t="shared" si="4"/>
        <v>2.8584885153249764E-2</v>
      </c>
      <c r="D100">
        <f t="shared" si="5"/>
        <v>-1.9020105887361085</v>
      </c>
      <c r="E100">
        <f t="shared" si="7"/>
        <v>-3.2407285888338445E-2</v>
      </c>
      <c r="F100">
        <f t="shared" si="6"/>
        <v>5.2513910358889066E-3</v>
      </c>
    </row>
    <row r="101" spans="1:6" x14ac:dyDescent="0.25">
      <c r="A101" s="7">
        <v>-7.0365723368928879E-2</v>
      </c>
      <c r="B101">
        <v>100</v>
      </c>
      <c r="C101">
        <f t="shared" si="4"/>
        <v>2.8874719223244694E-2</v>
      </c>
      <c r="D101">
        <f t="shared" si="5"/>
        <v>-1.8975951148699235</v>
      </c>
      <c r="E101">
        <f t="shared" si="7"/>
        <v>-3.2332053118993544E-2</v>
      </c>
      <c r="F101">
        <f t="shared" si="6"/>
        <v>5.2489824755395662E-3</v>
      </c>
    </row>
    <row r="102" spans="1:6" x14ac:dyDescent="0.25">
      <c r="A102" s="7">
        <v>-7.0069156778504227E-2</v>
      </c>
      <c r="B102">
        <v>101</v>
      </c>
      <c r="C102">
        <f t="shared" si="4"/>
        <v>2.9164553293239619E-2</v>
      </c>
      <c r="D102">
        <f t="shared" si="5"/>
        <v>-1.8932163302739127</v>
      </c>
      <c r="E102">
        <f t="shared" si="7"/>
        <v>-3.2257445477434268E-2</v>
      </c>
      <c r="F102">
        <f t="shared" si="6"/>
        <v>5.2060980102977281E-3</v>
      </c>
    </row>
    <row r="103" spans="1:6" x14ac:dyDescent="0.25">
      <c r="A103" s="7">
        <v>-6.9974158199130332E-2</v>
      </c>
      <c r="B103">
        <v>102</v>
      </c>
      <c r="C103">
        <f t="shared" si="4"/>
        <v>2.9454387363234549E-2</v>
      </c>
      <c r="D103">
        <f t="shared" si="5"/>
        <v>-1.8888735476627785</v>
      </c>
      <c r="E103">
        <f t="shared" si="7"/>
        <v>-3.2183451253393988E-2</v>
      </c>
      <c r="F103">
        <f t="shared" si="6"/>
        <v>5.1923981139427831E-3</v>
      </c>
    </row>
    <row r="104" spans="1:6" x14ac:dyDescent="0.25">
      <c r="A104" s="7">
        <v>-6.9842644096491102E-2</v>
      </c>
      <c r="B104">
        <v>103</v>
      </c>
      <c r="C104">
        <f t="shared" si="4"/>
        <v>2.9744221433229478E-2</v>
      </c>
      <c r="D104">
        <f t="shared" si="5"/>
        <v>-1.8845660992712683</v>
      </c>
      <c r="E104">
        <f t="shared" si="7"/>
        <v>-3.211005906919711E-2</v>
      </c>
      <c r="F104">
        <f t="shared" si="6"/>
        <v>5.1734620454626399E-3</v>
      </c>
    </row>
    <row r="105" spans="1:6" x14ac:dyDescent="0.25">
      <c r="A105" s="7">
        <v>-6.9759480082397629E-2</v>
      </c>
      <c r="B105">
        <v>104</v>
      </c>
      <c r="C105">
        <f t="shared" si="4"/>
        <v>3.0034055503224404E-2</v>
      </c>
      <c r="D105">
        <f t="shared" si="5"/>
        <v>-1.8802933361147631</v>
      </c>
      <c r="E105">
        <f t="shared" si="7"/>
        <v>-3.2037257867160669E-2</v>
      </c>
      <c r="F105">
        <f t="shared" si="6"/>
        <v>5.1615055218034349E-3</v>
      </c>
    </row>
    <row r="106" spans="1:6" x14ac:dyDescent="0.25">
      <c r="A106" s="7">
        <v>-6.8613811478295261E-2</v>
      </c>
      <c r="B106">
        <v>105</v>
      </c>
      <c r="C106">
        <f t="shared" si="4"/>
        <v>3.0323889573219333E-2</v>
      </c>
      <c r="D106">
        <f t="shared" si="5"/>
        <v>-1.8760546272847385</v>
      </c>
      <c r="E106">
        <f t="shared" si="7"/>
        <v>-3.1965036897590088E-2</v>
      </c>
      <c r="F106">
        <f t="shared" si="6"/>
        <v>4.998200122070807E-3</v>
      </c>
    </row>
    <row r="107" spans="1:6" x14ac:dyDescent="0.25">
      <c r="A107" s="7">
        <v>-6.8554295435881651E-2</v>
      </c>
      <c r="B107">
        <v>106</v>
      </c>
      <c r="C107">
        <f t="shared" si="4"/>
        <v>3.0613723643214259E-2</v>
      </c>
      <c r="D107">
        <f t="shared" si="5"/>
        <v>-1.871849359277139</v>
      </c>
      <c r="E107">
        <f t="shared" si="7"/>
        <v>-3.1893385707335714E-2</v>
      </c>
      <c r="F107">
        <f t="shared" si="6"/>
        <v>4.989788339858814E-3</v>
      </c>
    </row>
    <row r="108" spans="1:6" x14ac:dyDescent="0.25">
      <c r="A108" s="7">
        <v>-6.8070474945770787E-2</v>
      </c>
      <c r="B108">
        <v>107</v>
      </c>
      <c r="C108">
        <f t="shared" si="4"/>
        <v>3.0903557713209188E-2</v>
      </c>
      <c r="D108">
        <f t="shared" si="5"/>
        <v>-1.8676769353518188</v>
      </c>
      <c r="E108">
        <f t="shared" si="7"/>
        <v>-3.1822294128878707E-2</v>
      </c>
      <c r="F108">
        <f t="shared" si="6"/>
        <v>4.9216697787324414E-3</v>
      </c>
    </row>
    <row r="109" spans="1:6" x14ac:dyDescent="0.25">
      <c r="A109" s="7">
        <v>-6.7688427087614689E-2</v>
      </c>
      <c r="B109">
        <v>108</v>
      </c>
      <c r="C109">
        <f t="shared" si="4"/>
        <v>3.1193391783204117E-2</v>
      </c>
      <c r="D109">
        <f t="shared" si="5"/>
        <v>-1.8635367749213434</v>
      </c>
      <c r="E109">
        <f t="shared" si="7"/>
        <v>-3.1751752269917152E-2</v>
      </c>
      <c r="F109">
        <f t="shared" si="6"/>
        <v>4.8682108997338859E-3</v>
      </c>
    </row>
    <row r="110" spans="1:6" x14ac:dyDescent="0.25">
      <c r="A110" s="7">
        <v>-6.7600246524884278E-2</v>
      </c>
      <c r="B110">
        <v>109</v>
      </c>
      <c r="C110">
        <f t="shared" si="4"/>
        <v>3.1483225853199043E-2</v>
      </c>
      <c r="D110">
        <f t="shared" si="5"/>
        <v>-1.8594283129675486</v>
      </c>
      <c r="E110">
        <f t="shared" si="7"/>
        <v>-3.1681750503425171E-2</v>
      </c>
      <c r="F110">
        <f t="shared" si="6"/>
        <v>4.8559135073635122E-3</v>
      </c>
    </row>
    <row r="111" spans="1:6" x14ac:dyDescent="0.25">
      <c r="A111" s="7">
        <v>-6.7258391724663191E-2</v>
      </c>
      <c r="B111">
        <v>110</v>
      </c>
      <c r="C111">
        <f t="shared" si="4"/>
        <v>3.1773059923193972E-2</v>
      </c>
      <c r="D111">
        <f t="shared" si="5"/>
        <v>-1.8553509994843427</v>
      </c>
      <c r="E111">
        <f t="shared" si="7"/>
        <v>-3.1612279458159101E-2</v>
      </c>
      <c r="F111">
        <f t="shared" si="6"/>
        <v>4.8083864890693462E-3</v>
      </c>
    </row>
    <row r="112" spans="1:6" x14ac:dyDescent="0.25">
      <c r="A112" s="7">
        <v>-6.7257371715378933E-2</v>
      </c>
      <c r="B112">
        <v>111</v>
      </c>
      <c r="C112">
        <f t="shared" si="4"/>
        <v>3.2062893993188901E-2</v>
      </c>
      <c r="D112">
        <f t="shared" si="5"/>
        <v>-1.8513042989453545</v>
      </c>
      <c r="E112">
        <f t="shared" si="7"/>
        <v>-3.1543330009587089E-2</v>
      </c>
      <c r="F112">
        <f t="shared" si="6"/>
        <v>4.8082450300606502E-3</v>
      </c>
    </row>
    <row r="113" spans="1:6" x14ac:dyDescent="0.25">
      <c r="A113" s="7">
        <v>-6.7085171714271641E-2</v>
      </c>
      <c r="B113">
        <v>112</v>
      </c>
      <c r="C113">
        <f t="shared" si="4"/>
        <v>3.235272806318383E-2</v>
      </c>
      <c r="D113">
        <f t="shared" si="5"/>
        <v>-1.8472876897950952</v>
      </c>
      <c r="E113">
        <f t="shared" si="7"/>
        <v>-3.1474893271219259E-2</v>
      </c>
      <c r="F113">
        <f t="shared" si="6"/>
        <v>4.7843934666513665E-3</v>
      </c>
    </row>
    <row r="114" spans="1:6" x14ac:dyDescent="0.25">
      <c r="A114" s="7">
        <v>-6.6613684672401141E-2</v>
      </c>
      <c r="B114">
        <v>113</v>
      </c>
      <c r="C114">
        <f t="shared" si="4"/>
        <v>3.2642562133178753E-2</v>
      </c>
      <c r="D114">
        <f t="shared" si="5"/>
        <v>-1.8433006639624003</v>
      </c>
      <c r="E114">
        <f t="shared" si="7"/>
        <v>-3.1406960586317548E-2</v>
      </c>
      <c r="F114">
        <f t="shared" si="6"/>
        <v>4.719390899820158E-3</v>
      </c>
    </row>
    <row r="115" spans="1:6" x14ac:dyDescent="0.25">
      <c r="A115" s="7">
        <v>-6.648419120610094E-2</v>
      </c>
      <c r="B115">
        <v>114</v>
      </c>
      <c r="C115">
        <f t="shared" si="4"/>
        <v>3.2932396203173682E-2</v>
      </c>
      <c r="D115">
        <f t="shared" si="5"/>
        <v>-1.8393427263949862</v>
      </c>
      <c r="E115">
        <f t="shared" si="7"/>
        <v>-3.1339523519965239E-2</v>
      </c>
      <c r="F115">
        <f t="shared" si="6"/>
        <v>4.7016158298948275E-3</v>
      </c>
    </row>
    <row r="116" spans="1:6" x14ac:dyDescent="0.25">
      <c r="A116" s="7">
        <v>-6.6239057539334567E-2</v>
      </c>
      <c r="B116">
        <v>115</v>
      </c>
      <c r="C116">
        <f t="shared" si="4"/>
        <v>3.3222230273168611E-2</v>
      </c>
      <c r="D116">
        <f t="shared" si="5"/>
        <v>-1.8354133946140279</v>
      </c>
      <c r="E116">
        <f t="shared" si="7"/>
        <v>-3.1272573851477713E-2</v>
      </c>
      <c r="F116">
        <f t="shared" si="6"/>
        <v>4.6680591082710289E-3</v>
      </c>
    </row>
    <row r="117" spans="1:6" x14ac:dyDescent="0.25">
      <c r="A117" s="7">
        <v>-6.5631534800943081E-2</v>
      </c>
      <c r="B117">
        <v>116</v>
      </c>
      <c r="C117">
        <f t="shared" si="4"/>
        <v>3.351206434316354E-2</v>
      </c>
      <c r="D117">
        <f t="shared" si="5"/>
        <v>-1.8315121982877227</v>
      </c>
      <c r="E117">
        <f t="shared" si="7"/>
        <v>-3.1206103567136594E-2</v>
      </c>
      <c r="F117">
        <f t="shared" si="6"/>
        <v>4.5854124019196196E-3</v>
      </c>
    </row>
    <row r="118" spans="1:6" x14ac:dyDescent="0.25">
      <c r="A118" s="7">
        <v>-6.5622124745992161E-2</v>
      </c>
      <c r="B118">
        <v>117</v>
      </c>
      <c r="C118">
        <f t="shared" si="4"/>
        <v>3.380189841315847E-2</v>
      </c>
      <c r="D118">
        <f t="shared" si="5"/>
        <v>-1.8276386788228896</v>
      </c>
      <c r="E118">
        <f t="shared" si="7"/>
        <v>-3.1140104853231269E-2</v>
      </c>
      <c r="F118">
        <f t="shared" si="6"/>
        <v>4.5841380740563598E-3</v>
      </c>
    </row>
    <row r="119" spans="1:6" x14ac:dyDescent="0.25">
      <c r="A119" s="7">
        <v>-6.5305527047978762E-2</v>
      </c>
      <c r="B119">
        <v>118</v>
      </c>
      <c r="C119">
        <f t="shared" si="4"/>
        <v>3.4091732483153392E-2</v>
      </c>
      <c r="D119">
        <f t="shared" si="5"/>
        <v>-1.8237923889736716</v>
      </c>
      <c r="E119">
        <f t="shared" si="7"/>
        <v>-3.1074570089391785E-2</v>
      </c>
      <c r="F119">
        <f t="shared" si="6"/>
        <v>4.5413670140297905E-3</v>
      </c>
    </row>
    <row r="120" spans="1:6" x14ac:dyDescent="0.25">
      <c r="A120" s="7">
        <v>-6.480953498772235E-2</v>
      </c>
      <c r="B120">
        <v>119</v>
      </c>
      <c r="C120">
        <f t="shared" si="4"/>
        <v>3.4381566553148321E-2</v>
      </c>
      <c r="D120">
        <f t="shared" si="5"/>
        <v>-1.819972892466508</v>
      </c>
      <c r="E120">
        <f t="shared" si="7"/>
        <v>-3.1009491842198946E-2</v>
      </c>
      <c r="F120">
        <f t="shared" si="6"/>
        <v>4.4747635441069441E-3</v>
      </c>
    </row>
    <row r="121" spans="1:6" x14ac:dyDescent="0.25">
      <c r="A121" s="7">
        <v>-6.4751065415896258E-2</v>
      </c>
      <c r="B121">
        <v>120</v>
      </c>
      <c r="C121">
        <f t="shared" si="4"/>
        <v>3.467140062314325E-2</v>
      </c>
      <c r="D121">
        <f t="shared" si="5"/>
        <v>-1.816179763640551</v>
      </c>
      <c r="E121">
        <f t="shared" si="7"/>
        <v>-3.0944862859057603E-2</v>
      </c>
      <c r="F121">
        <f t="shared" si="6"/>
        <v>4.4669444739118659E-3</v>
      </c>
    </row>
    <row r="122" spans="1:6" x14ac:dyDescent="0.25">
      <c r="A122" s="7">
        <v>-6.4686770544720051E-2</v>
      </c>
      <c r="B122">
        <v>121</v>
      </c>
      <c r="C122">
        <f t="shared" si="4"/>
        <v>3.496123469313818E-2</v>
      </c>
      <c r="D122">
        <f t="shared" si="5"/>
        <v>-1.8124125871027794</v>
      </c>
      <c r="E122">
        <f t="shared" si="7"/>
        <v>-3.0880676062320297E-2</v>
      </c>
      <c r="F122">
        <f t="shared" si="6"/>
        <v>4.4583542860989513E-3</v>
      </c>
    </row>
    <row r="123" spans="1:6" x14ac:dyDescent="0.25">
      <c r="A123" s="7">
        <v>-6.4611882085884864E-2</v>
      </c>
      <c r="B123">
        <v>122</v>
      </c>
      <c r="C123">
        <f t="shared" si="4"/>
        <v>3.5251068763133109E-2</v>
      </c>
      <c r="D123">
        <f t="shared" si="5"/>
        <v>-1.8086709573970818</v>
      </c>
      <c r="E123">
        <f t="shared" si="7"/>
        <v>-3.0816924543648986E-2</v>
      </c>
      <c r="F123">
        <f t="shared" si="6"/>
        <v>4.4483591534430506E-3</v>
      </c>
    </row>
    <row r="124" spans="1:6" x14ac:dyDescent="0.25">
      <c r="A124" s="7">
        <v>-6.4571269934890263E-2</v>
      </c>
      <c r="B124">
        <v>123</v>
      </c>
      <c r="C124">
        <f t="shared" si="4"/>
        <v>3.5540902833128031E-2</v>
      </c>
      <c r="D124">
        <f t="shared" si="5"/>
        <v>-1.8049544786866407</v>
      </c>
      <c r="E124">
        <f t="shared" si="7"/>
        <v>-3.0753601558603346E-2</v>
      </c>
      <c r="F124">
        <f t="shared" si="6"/>
        <v>4.4429434650775194E-3</v>
      </c>
    </row>
    <row r="125" spans="1:6" x14ac:dyDescent="0.25">
      <c r="A125" s="7">
        <v>-6.4509501962401905E-2</v>
      </c>
      <c r="B125">
        <v>124</v>
      </c>
      <c r="C125">
        <f t="shared" si="4"/>
        <v>3.583073690312296E-2</v>
      </c>
      <c r="D125">
        <f t="shared" si="5"/>
        <v>-1.8012627644489778</v>
      </c>
      <c r="E125">
        <f t="shared" si="7"/>
        <v>-3.0690700521444823E-2</v>
      </c>
      <c r="F125">
        <f t="shared" si="6"/>
        <v>4.4347129414990492E-3</v>
      </c>
    </row>
    <row r="126" spans="1:6" x14ac:dyDescent="0.25">
      <c r="A126" s="7">
        <v>-6.4180680289865455E-2</v>
      </c>
      <c r="B126">
        <v>125</v>
      </c>
      <c r="C126">
        <f t="shared" si="4"/>
        <v>3.612057097311789E-2</v>
      </c>
      <c r="D126">
        <f t="shared" si="5"/>
        <v>-1.7975954371830547</v>
      </c>
      <c r="E126">
        <f t="shared" si="7"/>
        <v>-3.0628215000146099E-2</v>
      </c>
      <c r="F126">
        <f t="shared" si="6"/>
        <v>4.3910262007592548E-3</v>
      </c>
    </row>
    <row r="127" spans="1:6" x14ac:dyDescent="0.25">
      <c r="A127" s="7">
        <v>-6.4113631476050426E-2</v>
      </c>
      <c r="B127">
        <v>126</v>
      </c>
      <c r="C127">
        <f t="shared" si="4"/>
        <v>3.6410405043112819E-2</v>
      </c>
      <c r="D127">
        <f t="shared" si="5"/>
        <v>-1.7939521281278594</v>
      </c>
      <c r="E127">
        <f t="shared" si="7"/>
        <v>-3.0566138711596233E-2</v>
      </c>
      <c r="F127">
        <f t="shared" si="6"/>
        <v>4.3821447413162264E-3</v>
      </c>
    </row>
    <row r="128" spans="1:6" x14ac:dyDescent="0.25">
      <c r="A128" s="7">
        <v>-6.4101275279677017E-2</v>
      </c>
      <c r="B128">
        <v>127</v>
      </c>
      <c r="C128">
        <f t="shared" si="4"/>
        <v>3.6700239113107748E-2</v>
      </c>
      <c r="D128">
        <f t="shared" si="5"/>
        <v>-1.790332476991944</v>
      </c>
      <c r="E128">
        <f t="shared" si="7"/>
        <v>-3.0504465516992405E-2</v>
      </c>
      <c r="F128">
        <f t="shared" si="6"/>
        <v>4.380508988702788E-3</v>
      </c>
    </row>
    <row r="129" spans="1:6" x14ac:dyDescent="0.25">
      <c r="A129" s="7">
        <v>-6.4030891388862421E-2</v>
      </c>
      <c r="B129">
        <v>128</v>
      </c>
      <c r="C129">
        <f t="shared" si="4"/>
        <v>3.6990073183102677E-2</v>
      </c>
      <c r="D129">
        <f t="shared" si="5"/>
        <v>-1.7867361316934027</v>
      </c>
      <c r="E129">
        <f t="shared" si="7"/>
        <v>-3.0443189417409568E-2</v>
      </c>
      <c r="F129">
        <f t="shared" si="6"/>
        <v>4.3711971687299209E-3</v>
      </c>
    </row>
    <row r="130" spans="1:6" x14ac:dyDescent="0.25">
      <c r="A130" s="7">
        <v>-6.4001556533816339E-2</v>
      </c>
      <c r="B130">
        <v>129</v>
      </c>
      <c r="C130">
        <f t="shared" si="4"/>
        <v>3.7279907253097599E-2</v>
      </c>
      <c r="D130">
        <f t="shared" si="5"/>
        <v>-1.7831627481098067</v>
      </c>
      <c r="E130">
        <f t="shared" si="7"/>
        <v>-3.0382304549539697E-2</v>
      </c>
      <c r="F130">
        <f t="shared" si="6"/>
        <v>4.3673190796310879E-3</v>
      </c>
    </row>
    <row r="131" spans="1:6" x14ac:dyDescent="0.25">
      <c r="A131" s="7">
        <v>-6.3719297405668174E-2</v>
      </c>
      <c r="B131">
        <v>130</v>
      </c>
      <c r="C131">
        <f t="shared" ref="C131:C194" si="8">(B131-0.375)/(COUNT(_xlfn.ANCHORARRAY($A$2)) + 0.25)</f>
        <v>3.7569741323092529E-2</v>
      </c>
      <c r="D131">
        <f t="shared" ref="D131:D194" si="9">_xlfn.NORM.S.INV(C131)</f>
        <v>-1.7796119898376421</v>
      </c>
      <c r="E131">
        <f t="shared" si="7"/>
        <v>-3.0321805181593022E-2</v>
      </c>
      <c r="F131">
        <f t="shared" ref="F131:F194" si="10">(A131-$I$3)^2</f>
        <v>4.3300921685560725E-3</v>
      </c>
    </row>
    <row r="132" spans="1:6" x14ac:dyDescent="0.25">
      <c r="A132" s="7">
        <v>-6.3632259532201418E-2</v>
      </c>
      <c r="B132">
        <v>131</v>
      </c>
      <c r="C132">
        <f t="shared" si="8"/>
        <v>3.7859575393087458E-2</v>
      </c>
      <c r="D132">
        <f t="shared" si="9"/>
        <v>-1.7760835279608205</v>
      </c>
      <c r="E132">
        <f t="shared" ref="E132:E195" si="11">D132/SQRT($I$13)</f>
        <v>-3.0261685709353781E-2</v>
      </c>
      <c r="F132">
        <f t="shared" si="10"/>
        <v>4.3186449619025766E-3</v>
      </c>
    </row>
    <row r="133" spans="1:6" x14ac:dyDescent="0.25">
      <c r="A133" s="7">
        <v>-6.28238159527581E-2</v>
      </c>
      <c r="B133">
        <v>132</v>
      </c>
      <c r="C133">
        <f t="shared" si="8"/>
        <v>3.8149409463082387E-2</v>
      </c>
      <c r="D133">
        <f t="shared" si="9"/>
        <v>-1.7725770408278483</v>
      </c>
      <c r="E133">
        <f t="shared" si="11"/>
        <v>-3.0201940652383553E-2</v>
      </c>
      <c r="F133">
        <f t="shared" si="10"/>
        <v>4.213042542920804E-3</v>
      </c>
    </row>
    <row r="134" spans="1:6" x14ac:dyDescent="0.25">
      <c r="A134" s="7">
        <v>-6.2697748225260641E-2</v>
      </c>
      <c r="B134">
        <v>133</v>
      </c>
      <c r="C134">
        <f t="shared" si="8"/>
        <v>3.8439243533077316E-2</v>
      </c>
      <c r="D134">
        <f t="shared" si="9"/>
        <v>-1.7690922138372747</v>
      </c>
      <c r="E134">
        <f t="shared" si="11"/>
        <v>-3.0142564650365626E-2</v>
      </c>
      <c r="F134">
        <f t="shared" si="10"/>
        <v>4.1966928393801454E-3</v>
      </c>
    </row>
    <row r="135" spans="1:6" x14ac:dyDescent="0.25">
      <c r="A135" s="7">
        <v>-6.2695363586528829E-2</v>
      </c>
      <c r="B135">
        <v>134</v>
      </c>
      <c r="C135">
        <f t="shared" si="8"/>
        <v>3.8729077603072239E-2</v>
      </c>
      <c r="D135">
        <f t="shared" si="9"/>
        <v>-1.7656287392310464</v>
      </c>
      <c r="E135">
        <f t="shared" si="11"/>
        <v>-3.0083552459584065E-2</v>
      </c>
      <c r="F135">
        <f t="shared" si="10"/>
        <v>4.1963838822745439E-3</v>
      </c>
    </row>
    <row r="136" spans="1:6" x14ac:dyDescent="0.25">
      <c r="A136" s="7">
        <v>-6.2556418976684958E-2</v>
      </c>
      <c r="B136">
        <v>135</v>
      </c>
      <c r="C136">
        <f t="shared" si="8"/>
        <v>3.9018911673067168E-2</v>
      </c>
      <c r="D136">
        <f t="shared" si="9"/>
        <v>-1.762186315895415</v>
      </c>
      <c r="E136">
        <f t="shared" si="11"/>
        <v>-3.0024898949531514E-2</v>
      </c>
      <c r="F136">
        <f t="shared" si="10"/>
        <v>4.1784016626103737E-3</v>
      </c>
    </row>
    <row r="137" spans="1:6" x14ac:dyDescent="0.25">
      <c r="A137" s="7">
        <v>-6.2549855906659957E-2</v>
      </c>
      <c r="B137">
        <v>136</v>
      </c>
      <c r="C137">
        <f t="shared" si="8"/>
        <v>3.9308745743062097E-2</v>
      </c>
      <c r="D137">
        <f t="shared" si="9"/>
        <v>-1.7587646491690856</v>
      </c>
      <c r="E137">
        <f t="shared" si="11"/>
        <v>-2.9966599099640324E-2</v>
      </c>
      <c r="F137">
        <f t="shared" si="10"/>
        <v>4.1775532246747533E-3</v>
      </c>
    </row>
    <row r="138" spans="1:6" x14ac:dyDescent="0.25">
      <c r="A138" s="7">
        <v>-6.2393111597956019E-2</v>
      </c>
      <c r="B138">
        <v>137</v>
      </c>
      <c r="C138">
        <f t="shared" si="8"/>
        <v>3.9598579813057026E-2</v>
      </c>
      <c r="D138">
        <f t="shared" si="9"/>
        <v>-1.7553634506582654</v>
      </c>
      <c r="E138">
        <f t="shared" si="11"/>
        <v>-2.9908647996131282E-2</v>
      </c>
      <c r="F138">
        <f t="shared" si="10"/>
        <v>4.1573157719290658E-3</v>
      </c>
    </row>
    <row r="139" spans="1:6" x14ac:dyDescent="0.25">
      <c r="A139" s="7">
        <v>-6.2353918960443844E-2</v>
      </c>
      <c r="B139">
        <v>138</v>
      </c>
      <c r="C139">
        <f t="shared" si="8"/>
        <v>3.9888413883051956E-2</v>
      </c>
      <c r="D139">
        <f t="shared" si="9"/>
        <v>-1.7519824380583411</v>
      </c>
      <c r="E139">
        <f t="shared" si="11"/>
        <v>-2.9851040828975269E-2</v>
      </c>
      <c r="F139">
        <f t="shared" si="10"/>
        <v>4.1522632410151824E-3</v>
      </c>
    </row>
    <row r="140" spans="1:6" x14ac:dyDescent="0.25">
      <c r="A140" s="7">
        <v>-6.2075399601961401E-2</v>
      </c>
      <c r="B140">
        <v>139</v>
      </c>
      <c r="C140">
        <f t="shared" si="8"/>
        <v>4.0178247953046878E-2</v>
      </c>
      <c r="D140">
        <f t="shared" si="9"/>
        <v>-1.7486213349818813</v>
      </c>
      <c r="E140">
        <f t="shared" si="11"/>
        <v>-2.9793772888962705E-2</v>
      </c>
      <c r="F140">
        <f t="shared" si="10"/>
        <v>4.1164463212324601E-3</v>
      </c>
    </row>
    <row r="141" spans="1:6" x14ac:dyDescent="0.25">
      <c r="A141" s="7">
        <v>-6.2038727776387192E-2</v>
      </c>
      <c r="B141">
        <v>140</v>
      </c>
      <c r="C141">
        <f t="shared" si="8"/>
        <v>4.0468082023041807E-2</v>
      </c>
      <c r="D141">
        <f t="shared" si="9"/>
        <v>-1.7452798707927102</v>
      </c>
      <c r="E141">
        <f t="shared" si="11"/>
        <v>-2.973683956487639E-2</v>
      </c>
      <c r="F141">
        <f t="shared" si="10"/>
        <v>4.111741971279558E-3</v>
      </c>
    </row>
    <row r="142" spans="1:6" x14ac:dyDescent="0.25">
      <c r="A142" s="7">
        <v>-6.1593676275997211E-2</v>
      </c>
      <c r="B142">
        <v>141</v>
      </c>
      <c r="C142">
        <f t="shared" si="8"/>
        <v>4.0757916093036736E-2</v>
      </c>
      <c r="D142">
        <f t="shared" si="9"/>
        <v>-1.7419577804457846</v>
      </c>
      <c r="E142">
        <f t="shared" si="11"/>
        <v>-2.9680236340763298E-2</v>
      </c>
      <c r="F142">
        <f t="shared" si="10"/>
        <v>4.0548640864833839E-3</v>
      </c>
    </row>
    <row r="143" spans="1:6" x14ac:dyDescent="0.25">
      <c r="A143" s="7">
        <v>-6.1251824714617098E-2</v>
      </c>
      <c r="B143">
        <v>142</v>
      </c>
      <c r="C143">
        <f t="shared" si="8"/>
        <v>4.1047750163031665E-2</v>
      </c>
      <c r="D143">
        <f t="shared" si="9"/>
        <v>-1.7386548043326402</v>
      </c>
      <c r="E143">
        <f t="shared" si="11"/>
        <v>-2.9623958793301191E-2</v>
      </c>
      <c r="F143">
        <f t="shared" si="10"/>
        <v>4.0114442282043273E-3</v>
      </c>
    </row>
    <row r="144" spans="1:6" x14ac:dyDescent="0.25">
      <c r="A144" s="7">
        <v>-6.1132857651258421E-2</v>
      </c>
      <c r="B144">
        <v>143</v>
      </c>
      <c r="C144">
        <f t="shared" si="8"/>
        <v>4.1337584233026595E-2</v>
      </c>
      <c r="D144">
        <f t="shared" si="9"/>
        <v>-1.7353706881321695</v>
      </c>
      <c r="E144">
        <f t="shared" si="11"/>
        <v>-2.9568002589256133E-2</v>
      </c>
      <c r="F144">
        <f t="shared" si="10"/>
        <v>3.9963885942844697E-3</v>
      </c>
    </row>
    <row r="145" spans="1:6" x14ac:dyDescent="0.25">
      <c r="A145" s="7">
        <v>-6.1082034338265201E-2</v>
      </c>
      <c r="B145">
        <v>144</v>
      </c>
      <c r="C145">
        <f t="shared" si="8"/>
        <v>4.1627418303021517E-2</v>
      </c>
      <c r="D145">
        <f t="shared" si="9"/>
        <v>-1.7321051826665177</v>
      </c>
      <c r="E145">
        <f t="shared" si="11"/>
        <v>-2.9512363483027167E-2</v>
      </c>
      <c r="F145">
        <f t="shared" si="10"/>
        <v>3.9899653829363552E-3</v>
      </c>
    </row>
    <row r="146" spans="1:6" x14ac:dyDescent="0.25">
      <c r="A146" s="7">
        <v>-6.1073482282702374E-2</v>
      </c>
      <c r="B146">
        <v>145</v>
      </c>
      <c r="C146">
        <f t="shared" si="8"/>
        <v>4.1917252373016446E-2</v>
      </c>
      <c r="D146">
        <f t="shared" si="9"/>
        <v>-1.7288580437618788</v>
      </c>
      <c r="E146">
        <f t="shared" si="11"/>
        <v>-2.9457037314274497E-2</v>
      </c>
      <c r="F146">
        <f t="shared" si="10"/>
        <v>3.9888850548354974E-3</v>
      </c>
    </row>
    <row r="147" spans="1:6" x14ac:dyDescent="0.25">
      <c r="A147" s="7">
        <v>-6.1057914380045819E-2</v>
      </c>
      <c r="B147">
        <v>146</v>
      </c>
      <c r="C147">
        <f t="shared" si="8"/>
        <v>4.2207086443011375E-2</v>
      </c>
      <c r="D147">
        <f t="shared" si="9"/>
        <v>-1.7256290321139964</v>
      </c>
      <c r="E147">
        <f t="shared" si="11"/>
        <v>-2.9402020005627843E-2</v>
      </c>
      <c r="F147">
        <f t="shared" si="10"/>
        <v>3.9869188338123567E-3</v>
      </c>
    </row>
    <row r="148" spans="1:6" x14ac:dyDescent="0.25">
      <c r="A148" s="7">
        <v>-6.0630954028268125E-2</v>
      </c>
      <c r="B148">
        <v>147</v>
      </c>
      <c r="C148">
        <f t="shared" si="8"/>
        <v>4.2496920513006305E-2</v>
      </c>
      <c r="D148">
        <f t="shared" si="9"/>
        <v>-1.722417913158186</v>
      </c>
      <c r="E148">
        <f t="shared" si="11"/>
        <v>-2.9347307560471814E-2</v>
      </c>
      <c r="F148">
        <f t="shared" si="10"/>
        <v>3.9331828227898184E-3</v>
      </c>
    </row>
    <row r="149" spans="1:6" x14ac:dyDescent="0.25">
      <c r="A149" s="7">
        <v>-6.0517899159217348E-2</v>
      </c>
      <c r="B149">
        <v>148</v>
      </c>
      <c r="C149">
        <f t="shared" si="8"/>
        <v>4.2786754583001234E-2</v>
      </c>
      <c r="D149">
        <f t="shared" si="9"/>
        <v>-1.7192244569436794</v>
      </c>
      <c r="E149">
        <f t="shared" si="11"/>
        <v>-2.929289606080494E-2</v>
      </c>
      <c r="F149">
        <f t="shared" si="10"/>
        <v>3.9190151110611452E-3</v>
      </c>
    </row>
    <row r="150" spans="1:6" x14ac:dyDescent="0.25">
      <c r="A150" s="7">
        <v>-6.0387567084178806E-2</v>
      </c>
      <c r="B150">
        <v>149</v>
      </c>
      <c r="C150">
        <f t="shared" si="8"/>
        <v>4.3076588652996163E-2</v>
      </c>
      <c r="D150">
        <f t="shared" si="9"/>
        <v>-1.7160484380121397</v>
      </c>
      <c r="E150">
        <f t="shared" si="11"/>
        <v>-2.9238781665169751E-2</v>
      </c>
      <c r="F150">
        <f t="shared" si="10"/>
        <v>3.9027139905881032E-3</v>
      </c>
    </row>
    <row r="151" spans="1:6" x14ac:dyDescent="0.25">
      <c r="A151" s="7">
        <v>-6.0273589703942143E-2</v>
      </c>
      <c r="B151">
        <v>150</v>
      </c>
      <c r="C151">
        <f t="shared" si="8"/>
        <v>4.3366422722991085E-2</v>
      </c>
      <c r="D151">
        <f t="shared" si="9"/>
        <v>-1.7128896352801646</v>
      </c>
      <c r="E151">
        <f t="shared" si="11"/>
        <v>-2.9184960606650826E-2</v>
      </c>
      <c r="F151">
        <f t="shared" si="10"/>
        <v>3.8884862587631177E-3</v>
      </c>
    </row>
    <row r="152" spans="1:6" x14ac:dyDescent="0.25">
      <c r="A152" s="7">
        <v>-6.0259425620618701E-2</v>
      </c>
      <c r="B152">
        <v>151</v>
      </c>
      <c r="C152">
        <f t="shared" si="8"/>
        <v>4.3656256792986015E-2</v>
      </c>
      <c r="D152">
        <f t="shared" si="9"/>
        <v>-1.709747831925633</v>
      </c>
      <c r="E152">
        <f t="shared" si="11"/>
        <v>-2.9131429190938304E-2</v>
      </c>
      <c r="F152">
        <f t="shared" si="10"/>
        <v>3.8867199792699076E-3</v>
      </c>
    </row>
    <row r="153" spans="1:6" x14ac:dyDescent="0.25">
      <c r="A153" s="7">
        <v>-6.0180703020830006E-2</v>
      </c>
      <c r="B153">
        <v>152</v>
      </c>
      <c r="C153">
        <f t="shared" si="8"/>
        <v>4.3946090862980944E-2</v>
      </c>
      <c r="D153">
        <f t="shared" si="9"/>
        <v>-1.7066228152777374</v>
      </c>
      <c r="E153">
        <f t="shared" si="11"/>
        <v>-2.9078183794454229E-2</v>
      </c>
      <c r="F153">
        <f t="shared" si="10"/>
        <v>3.8769104816323797E-3</v>
      </c>
    </row>
    <row r="154" spans="1:6" x14ac:dyDescent="0.25">
      <c r="A154" s="7">
        <v>-6.0104317517965522E-2</v>
      </c>
      <c r="B154">
        <v>153</v>
      </c>
      <c r="C154">
        <f t="shared" si="8"/>
        <v>4.4235924932975873E-2</v>
      </c>
      <c r="D154">
        <f t="shared" si="9"/>
        <v>-1.7035143767105621</v>
      </c>
      <c r="E154">
        <f t="shared" si="11"/>
        <v>-2.9025220862539253E-2</v>
      </c>
      <c r="F154">
        <f t="shared" si="10"/>
        <v>3.8674040539265274E-3</v>
      </c>
    </row>
    <row r="155" spans="1:6" x14ac:dyDescent="0.25">
      <c r="A155" s="7">
        <v>-6.0089901848474292E-2</v>
      </c>
      <c r="B155">
        <v>154</v>
      </c>
      <c r="C155">
        <f t="shared" si="8"/>
        <v>4.4525759002970802E-2</v>
      </c>
      <c r="D155">
        <f t="shared" si="9"/>
        <v>-1.7004223115400676</v>
      </c>
      <c r="E155">
        <f t="shared" si="11"/>
        <v>-2.8972536907697459E-2</v>
      </c>
      <c r="F155">
        <f t="shared" si="10"/>
        <v>3.8656112852836527E-3</v>
      </c>
    </row>
    <row r="156" spans="1:6" x14ac:dyDescent="0.25">
      <c r="A156" s="7">
        <v>-6.0078532029519849E-2</v>
      </c>
      <c r="B156">
        <v>155</v>
      </c>
      <c r="C156">
        <f t="shared" si="8"/>
        <v>4.4815593072965725E-2</v>
      </c>
      <c r="D156">
        <f t="shared" si="9"/>
        <v>-1.6973464189243583</v>
      </c>
      <c r="E156">
        <f t="shared" si="11"/>
        <v>-2.8920128507897037E-2</v>
      </c>
      <c r="F156">
        <f t="shared" si="10"/>
        <v>3.8641975993930363E-3</v>
      </c>
    </row>
    <row r="157" spans="1:6" x14ac:dyDescent="0.25">
      <c r="A157" s="7">
        <v>-6.0034265524987029E-2</v>
      </c>
      <c r="B157">
        <v>156</v>
      </c>
      <c r="C157">
        <f t="shared" si="8"/>
        <v>4.5105427142960654E-2</v>
      </c>
      <c r="D157">
        <f t="shared" si="9"/>
        <v>-1.6942865017670961</v>
      </c>
      <c r="E157">
        <f t="shared" si="11"/>
        <v>-2.8867992304924622E-2</v>
      </c>
      <c r="F157">
        <f t="shared" si="10"/>
        <v>3.8586961106486001E-3</v>
      </c>
    </row>
    <row r="158" spans="1:6" x14ac:dyDescent="0.25">
      <c r="A158" s="7">
        <v>-5.9873360586523594E-2</v>
      </c>
      <c r="B158">
        <v>157</v>
      </c>
      <c r="C158">
        <f t="shared" si="8"/>
        <v>4.5395261212955583E-2</v>
      </c>
      <c r="D158">
        <f t="shared" si="9"/>
        <v>-1.6912423666239516</v>
      </c>
      <c r="E158">
        <f t="shared" si="11"/>
        <v>-2.8816125002791369E-2</v>
      </c>
      <c r="F158">
        <f t="shared" si="10"/>
        <v>3.8387316851142736E-3</v>
      </c>
    </row>
    <row r="159" spans="1:6" x14ac:dyDescent="0.25">
      <c r="A159" s="7">
        <v>-5.9790584553864212E-2</v>
      </c>
      <c r="B159">
        <v>158</v>
      </c>
      <c r="C159">
        <f t="shared" si="8"/>
        <v>4.5685095282950512E-2</v>
      </c>
      <c r="D159">
        <f t="shared" si="9"/>
        <v>-1.688213823611975</v>
      </c>
      <c r="E159">
        <f t="shared" si="11"/>
        <v>-2.876452336618877E-2</v>
      </c>
      <c r="F159">
        <f t="shared" si="10"/>
        <v>3.8284813450607082E-3</v>
      </c>
    </row>
    <row r="160" spans="1:6" x14ac:dyDescent="0.25">
      <c r="A160" s="7">
        <v>-5.9689131447028587E-2</v>
      </c>
      <c r="B160">
        <v>159</v>
      </c>
      <c r="C160">
        <f t="shared" si="8"/>
        <v>4.5974929352945441E-2</v>
      </c>
      <c r="D160">
        <f t="shared" si="9"/>
        <v>-1.6852006863217763</v>
      </c>
      <c r="E160">
        <f t="shared" si="11"/>
        <v>-2.8713184218992344E-2</v>
      </c>
      <c r="F160">
        <f t="shared" si="10"/>
        <v>3.8159368720297833E-3</v>
      </c>
    </row>
    <row r="161" spans="1:6" x14ac:dyDescent="0.25">
      <c r="A161" s="7">
        <v>-5.9554510869698651E-2</v>
      </c>
      <c r="B161">
        <v>160</v>
      </c>
      <c r="C161">
        <f t="shared" si="8"/>
        <v>4.6264763422940364E-2</v>
      </c>
      <c r="D161">
        <f t="shared" si="9"/>
        <v>-1.6822027717324097</v>
      </c>
      <c r="E161">
        <f t="shared" si="11"/>
        <v>-2.8662104442811403E-2</v>
      </c>
      <c r="F161">
        <f t="shared" si="10"/>
        <v>3.7993230882192269E-3</v>
      </c>
    </row>
    <row r="162" spans="1:6" x14ac:dyDescent="0.25">
      <c r="A162" s="7">
        <v>-5.9360946181328589E-2</v>
      </c>
      <c r="B162">
        <v>161</v>
      </c>
      <c r="C162">
        <f t="shared" si="8"/>
        <v>4.6554597492935293E-2</v>
      </c>
      <c r="D162">
        <f t="shared" si="9"/>
        <v>-1.6792199001288708</v>
      </c>
      <c r="E162">
        <f t="shared" si="11"/>
        <v>-2.8611280975583322E-2</v>
      </c>
      <c r="F162">
        <f t="shared" si="10"/>
        <v>3.7754984236190287E-3</v>
      </c>
    </row>
    <row r="163" spans="1:6" x14ac:dyDescent="0.25">
      <c r="A163" s="7">
        <v>-5.9026580870588208E-2</v>
      </c>
      <c r="B163">
        <v>162</v>
      </c>
      <c r="C163">
        <f t="shared" si="8"/>
        <v>4.6844431562930222E-2</v>
      </c>
      <c r="D163">
        <f t="shared" si="9"/>
        <v>-1.6762518950220948</v>
      </c>
      <c r="E163">
        <f t="shared" si="11"/>
        <v>-2.856071081021045E-2</v>
      </c>
      <c r="F163">
        <f t="shared" si="10"/>
        <v>3.7345200141570348E-3</v>
      </c>
    </row>
    <row r="164" spans="1:6" x14ac:dyDescent="0.25">
      <c r="A164" s="7">
        <v>-5.8390162976601601E-2</v>
      </c>
      <c r="B164">
        <v>163</v>
      </c>
      <c r="C164">
        <f t="shared" si="8"/>
        <v>4.7134265632925151E-2</v>
      </c>
      <c r="D164">
        <f t="shared" si="9"/>
        <v>-1.6732985830713856</v>
      </c>
      <c r="E164">
        <f t="shared" si="11"/>
        <v>-2.8510390993238412E-2</v>
      </c>
      <c r="F164">
        <f t="shared" si="10"/>
        <v>3.6571411313307306E-3</v>
      </c>
    </row>
    <row r="165" spans="1:6" x14ac:dyDescent="0.25">
      <c r="A165" s="7">
        <v>-5.808502432058682E-2</v>
      </c>
      <c r="B165">
        <v>164</v>
      </c>
      <c r="C165">
        <f t="shared" si="8"/>
        <v>4.7424099702920081E-2</v>
      </c>
      <c r="D165">
        <f t="shared" si="9"/>
        <v>-1.6703597940091637</v>
      </c>
      <c r="E165">
        <f t="shared" si="11"/>
        <v>-2.8460318623573934E-2</v>
      </c>
      <c r="F165">
        <f t="shared" si="10"/>
        <v>3.6203281468172349E-3</v>
      </c>
    </row>
    <row r="166" spans="1:6" x14ac:dyDescent="0.25">
      <c r="A166" s="7">
        <v>-5.7924701568255577E-2</v>
      </c>
      <c r="B166">
        <v>165</v>
      </c>
      <c r="C166">
        <f t="shared" si="8"/>
        <v>4.7713933772915003E-2</v>
      </c>
      <c r="D166">
        <f t="shared" si="9"/>
        <v>-1.6674353605679737</v>
      </c>
      <c r="E166">
        <f t="shared" si="11"/>
        <v>-2.8410490851241161E-2</v>
      </c>
      <c r="F166">
        <f t="shared" si="10"/>
        <v>3.601060878644975E-3</v>
      </c>
    </row>
    <row r="167" spans="1:6" x14ac:dyDescent="0.25">
      <c r="A167" s="7">
        <v>-5.7923357931601749E-2</v>
      </c>
      <c r="B167">
        <v>166</v>
      </c>
      <c r="C167">
        <f t="shared" si="8"/>
        <v>4.8003767842909932E-2</v>
      </c>
      <c r="D167">
        <f t="shared" si="9"/>
        <v>-1.6645251184096532</v>
      </c>
      <c r="E167">
        <f t="shared" si="11"/>
        <v>-2.8360904876174819E-2</v>
      </c>
      <c r="F167">
        <f t="shared" si="10"/>
        <v>3.6008996202963679E-3</v>
      </c>
    </row>
    <row r="168" spans="1:6" x14ac:dyDescent="0.25">
      <c r="A168" s="7">
        <v>-5.7918459634807129E-2</v>
      </c>
      <c r="B168">
        <v>167</v>
      </c>
      <c r="C168">
        <f t="shared" si="8"/>
        <v>4.8293601912904861E-2</v>
      </c>
      <c r="D168">
        <f t="shared" si="9"/>
        <v>-1.6616289060565905</v>
      </c>
      <c r="E168">
        <f t="shared" si="11"/>
        <v>-2.8311557947048937E-2</v>
      </c>
      <c r="F168">
        <f t="shared" si="10"/>
        <v>3.6003117752354593E-3</v>
      </c>
    </row>
    <row r="169" spans="1:6" x14ac:dyDescent="0.25">
      <c r="A169" s="7">
        <v>-5.7858267865087076E-2</v>
      </c>
      <c r="B169">
        <v>168</v>
      </c>
      <c r="C169">
        <f t="shared" si="8"/>
        <v>4.8583435982899791E-2</v>
      </c>
      <c r="D169">
        <f t="shared" si="9"/>
        <v>-1.658746564825005</v>
      </c>
      <c r="E169">
        <f t="shared" si="11"/>
        <v>-2.8262447360140056E-2</v>
      </c>
      <c r="F169">
        <f t="shared" si="10"/>
        <v>3.5930920731532469E-3</v>
      </c>
    </row>
    <row r="170" spans="1:6" x14ac:dyDescent="0.25">
      <c r="A170" s="7">
        <v>-5.7833937169799787E-2</v>
      </c>
      <c r="B170">
        <v>169</v>
      </c>
      <c r="C170">
        <f t="shared" si="8"/>
        <v>4.887327005289472E-2</v>
      </c>
      <c r="D170">
        <f t="shared" si="9"/>
        <v>-1.6558779387601656</v>
      </c>
      <c r="E170">
        <f t="shared" si="11"/>
        <v>-2.8213570458223456E-2</v>
      </c>
      <c r="F170">
        <f t="shared" si="10"/>
        <v>3.5901757842909873E-3</v>
      </c>
    </row>
    <row r="171" spans="1:6" x14ac:dyDescent="0.25">
      <c r="A171" s="7">
        <v>-5.7645989305228684E-2</v>
      </c>
      <c r="B171">
        <v>170</v>
      </c>
      <c r="C171">
        <f t="shared" si="8"/>
        <v>4.9163104122889649E-2</v>
      </c>
      <c r="D171">
        <f t="shared" si="9"/>
        <v>-1.6530228745734936</v>
      </c>
      <c r="E171">
        <f t="shared" si="11"/>
        <v>-2.8164924629501483E-2</v>
      </c>
      <c r="F171">
        <f t="shared" si="10"/>
        <v>3.5676881599721799E-3</v>
      </c>
    </row>
    <row r="172" spans="1:6" x14ac:dyDescent="0.25">
      <c r="A172" s="7">
        <v>-5.7566537821836405E-2</v>
      </c>
      <c r="B172">
        <v>171</v>
      </c>
      <c r="C172">
        <f t="shared" si="8"/>
        <v>4.9452938192884571E-2</v>
      </c>
      <c r="D172">
        <f t="shared" si="9"/>
        <v>-1.6501812215814742</v>
      </c>
      <c r="E172">
        <f t="shared" si="11"/>
        <v>-2.8116507306562698E-2</v>
      </c>
      <c r="F172">
        <f t="shared" si="10"/>
        <v>3.5582031780059063E-3</v>
      </c>
    </row>
    <row r="173" spans="1:6" x14ac:dyDescent="0.25">
      <c r="A173" s="7">
        <v>-5.7540470800906074E-2</v>
      </c>
      <c r="B173">
        <v>172</v>
      </c>
      <c r="C173">
        <f t="shared" si="8"/>
        <v>4.97427722628795E-2</v>
      </c>
      <c r="D173">
        <f t="shared" si="9"/>
        <v>-1.6473528316463177</v>
      </c>
      <c r="E173">
        <f t="shared" si="11"/>
        <v>-2.8068315965370835E-2</v>
      </c>
      <c r="F173">
        <f t="shared" si="10"/>
        <v>3.5550940266424486E-3</v>
      </c>
    </row>
    <row r="174" spans="1:6" x14ac:dyDescent="0.25">
      <c r="A174" s="7">
        <v>-5.7365838894761989E-2</v>
      </c>
      <c r="B174">
        <v>173</v>
      </c>
      <c r="C174">
        <f t="shared" si="8"/>
        <v>5.003260633287443E-2</v>
      </c>
      <c r="D174">
        <f t="shared" si="9"/>
        <v>-1.6445375591183149</v>
      </c>
      <c r="E174">
        <f t="shared" si="11"/>
        <v>-2.8020348124282633E-2</v>
      </c>
      <c r="F174">
        <f t="shared" si="10"/>
        <v>3.5342998046168509E-3</v>
      </c>
    </row>
    <row r="175" spans="1:6" x14ac:dyDescent="0.25">
      <c r="A175" s="7">
        <v>-5.7319313668438232E-2</v>
      </c>
      <c r="B175">
        <v>174</v>
      </c>
      <c r="C175">
        <f t="shared" si="8"/>
        <v>5.0322440402869359E-2</v>
      </c>
      <c r="D175">
        <f t="shared" si="9"/>
        <v>-1.6417352607798192</v>
      </c>
      <c r="E175">
        <f t="shared" si="11"/>
        <v>-2.7972601343093369E-2</v>
      </c>
      <c r="F175">
        <f t="shared" si="10"/>
        <v>3.5287701219130323E-3</v>
      </c>
    </row>
    <row r="176" spans="1:6" x14ac:dyDescent="0.25">
      <c r="A176" s="7">
        <v>-5.7253175591537309E-2</v>
      </c>
      <c r="B176">
        <v>175</v>
      </c>
      <c r="C176">
        <f t="shared" si="8"/>
        <v>5.0612274472864288E-2</v>
      </c>
      <c r="D176">
        <f t="shared" si="9"/>
        <v>-1.6389457957908073</v>
      </c>
      <c r="E176">
        <f t="shared" si="11"/>
        <v>-2.7925073222109305E-2</v>
      </c>
      <c r="F176">
        <f t="shared" si="10"/>
        <v>3.5209168359913337E-3</v>
      </c>
    </row>
    <row r="177" spans="1:6" x14ac:dyDescent="0.25">
      <c r="A177" s="7">
        <v>-5.7251004560363028E-2</v>
      </c>
      <c r="B177">
        <v>176</v>
      </c>
      <c r="C177">
        <f t="shared" si="8"/>
        <v>5.090210854285921E-2</v>
      </c>
      <c r="D177">
        <f t="shared" si="9"/>
        <v>-1.6361690256359687</v>
      </c>
      <c r="E177">
        <f t="shared" si="11"/>
        <v>-2.7877761401246173E-2</v>
      </c>
      <c r="F177">
        <f t="shared" si="10"/>
        <v>3.5206591943876069E-3</v>
      </c>
    </row>
    <row r="178" spans="1:6" x14ac:dyDescent="0.25">
      <c r="A178" s="7">
        <v>-5.7055887181612808E-2</v>
      </c>
      <c r="B178">
        <v>177</v>
      </c>
      <c r="C178">
        <f t="shared" si="8"/>
        <v>5.119194261285414E-2</v>
      </c>
      <c r="D178">
        <f t="shared" si="9"/>
        <v>-1.6334048140732593</v>
      </c>
      <c r="E178">
        <f t="shared" si="11"/>
        <v>-2.7830663559152615E-2</v>
      </c>
      <c r="F178">
        <f t="shared" si="10"/>
        <v>3.4975426300406943E-3</v>
      </c>
    </row>
    <row r="179" spans="1:6" x14ac:dyDescent="0.25">
      <c r="A179" s="7">
        <v>-5.6749839897770826E-2</v>
      </c>
      <c r="B179">
        <v>178</v>
      </c>
      <c r="C179">
        <f t="shared" si="8"/>
        <v>5.1481776682849069E-2</v>
      </c>
      <c r="D179">
        <f t="shared" si="9"/>
        <v>-1.6306530270838857</v>
      </c>
      <c r="E179">
        <f t="shared" si="11"/>
        <v>-2.7783777412357973E-2</v>
      </c>
      <c r="F179">
        <f t="shared" si="10"/>
        <v>3.4614370065674683E-3</v>
      </c>
    </row>
    <row r="180" spans="1:6" x14ac:dyDescent="0.25">
      <c r="A180" s="7">
        <v>-5.6743186014110436E-2</v>
      </c>
      <c r="B180">
        <v>179</v>
      </c>
      <c r="C180">
        <f t="shared" si="8"/>
        <v>5.1771610752843998E-2</v>
      </c>
      <c r="D180">
        <f t="shared" si="9"/>
        <v>-1.6279135328236607</v>
      </c>
      <c r="E180">
        <f t="shared" si="11"/>
        <v>-2.7737100714443495E-2</v>
      </c>
      <c r="F180">
        <f t="shared" si="10"/>
        <v>3.4606541019474154E-3</v>
      </c>
    </row>
    <row r="181" spans="1:6" x14ac:dyDescent="0.25">
      <c r="A181" s="7">
        <v>-5.6351073124355944E-2</v>
      </c>
      <c r="B181">
        <v>180</v>
      </c>
      <c r="C181">
        <f t="shared" si="8"/>
        <v>5.2061444822838927E-2</v>
      </c>
      <c r="D181">
        <f t="shared" si="9"/>
        <v>-1.6251862015756957</v>
      </c>
      <c r="E181">
        <f t="shared" si="11"/>
        <v>-2.7690631255236263E-2</v>
      </c>
      <c r="F181">
        <f t="shared" si="10"/>
        <v>3.4146739500924856E-3</v>
      </c>
    </row>
    <row r="182" spans="1:6" x14ac:dyDescent="0.25">
      <c r="A182" s="7">
        <v>-5.6087262127019422E-2</v>
      </c>
      <c r="B182">
        <v>181</v>
      </c>
      <c r="C182">
        <f t="shared" si="8"/>
        <v>5.235127889283385E-2</v>
      </c>
      <c r="D182">
        <f t="shared" si="9"/>
        <v>-1.6224709057043736</v>
      </c>
      <c r="E182">
        <f t="shared" si="11"/>
        <v>-2.7644366860024965E-2</v>
      </c>
      <c r="F182">
        <f t="shared" si="10"/>
        <v>3.383911843452235E-3</v>
      </c>
    </row>
    <row r="183" spans="1:6" x14ac:dyDescent="0.25">
      <c r="A183" s="7">
        <v>-5.6057119914285303E-2</v>
      </c>
      <c r="B183">
        <v>182</v>
      </c>
      <c r="C183">
        <f t="shared" si="8"/>
        <v>5.2641112962828779E-2</v>
      </c>
      <c r="D183">
        <f t="shared" si="9"/>
        <v>-1.6197675196105721</v>
      </c>
      <c r="E183">
        <f t="shared" si="11"/>
        <v>-2.7598305388796981E-2</v>
      </c>
      <c r="F183">
        <f t="shared" si="10"/>
        <v>3.3804059225436048E-3</v>
      </c>
    </row>
    <row r="184" spans="1:6" x14ac:dyDescent="0.25">
      <c r="A184" s="7">
        <v>-5.5914571523479006E-2</v>
      </c>
      <c r="B184">
        <v>183</v>
      </c>
      <c r="C184">
        <f t="shared" si="8"/>
        <v>5.2930947032823708E-2</v>
      </c>
      <c r="D184">
        <f t="shared" si="9"/>
        <v>-1.6170759196880904</v>
      </c>
      <c r="E184">
        <f t="shared" si="11"/>
        <v>-2.7552444735495962E-2</v>
      </c>
      <c r="F184">
        <f t="shared" si="10"/>
        <v>3.363850356952781E-3</v>
      </c>
    </row>
    <row r="185" spans="1:6" x14ac:dyDescent="0.25">
      <c r="A185" s="7">
        <v>-5.5790951721158666E-2</v>
      </c>
      <c r="B185">
        <v>184</v>
      </c>
      <c r="C185">
        <f t="shared" si="8"/>
        <v>5.3220781102818637E-2</v>
      </c>
      <c r="D185">
        <f t="shared" si="9"/>
        <v>-1.6143959842812414</v>
      </c>
      <c r="E185">
        <f t="shared" si="11"/>
        <v>-2.7506782827299254E-2</v>
      </c>
      <c r="F185">
        <f t="shared" si="10"/>
        <v>3.3495260606882789E-3</v>
      </c>
    </row>
    <row r="186" spans="1:6" x14ac:dyDescent="0.25">
      <c r="A186" s="7">
        <v>-5.5553010600806974E-2</v>
      </c>
      <c r="B186">
        <v>185</v>
      </c>
      <c r="C186">
        <f t="shared" si="8"/>
        <v>5.3510615172813566E-2</v>
      </c>
      <c r="D186">
        <f t="shared" si="9"/>
        <v>-1.6117275936435738</v>
      </c>
      <c r="E186">
        <f t="shared" si="11"/>
        <v>-2.7461317623914596E-2</v>
      </c>
      <c r="F186">
        <f t="shared" si="10"/>
        <v>3.3220409490801791E-3</v>
      </c>
    </row>
    <row r="187" spans="1:6" x14ac:dyDescent="0.25">
      <c r="A187" s="7">
        <v>-5.5175100128601273E-2</v>
      </c>
      <c r="B187">
        <v>186</v>
      </c>
      <c r="C187">
        <f t="shared" si="8"/>
        <v>5.3800449242808489E-2</v>
      </c>
      <c r="D187">
        <f t="shared" si="9"/>
        <v>-1.6090706298976869</v>
      </c>
      <c r="E187">
        <f t="shared" si="11"/>
        <v>-2.741604711689543E-2</v>
      </c>
      <c r="F187">
        <f t="shared" si="10"/>
        <v>3.2786204009870733E-3</v>
      </c>
    </row>
    <row r="188" spans="1:6" x14ac:dyDescent="0.25">
      <c r="A188" s="7">
        <v>-5.4630086595864213E-2</v>
      </c>
      <c r="B188">
        <v>187</v>
      </c>
      <c r="C188">
        <f t="shared" si="8"/>
        <v>5.4090283312803418E-2</v>
      </c>
      <c r="D188">
        <f t="shared" si="9"/>
        <v>-1.6064249769961017</v>
      </c>
      <c r="E188">
        <f t="shared" si="11"/>
        <v>-2.7370969328974197E-2</v>
      </c>
      <c r="F188">
        <f t="shared" si="10"/>
        <v>3.216503320954188E-3</v>
      </c>
    </row>
    <row r="189" spans="1:6" x14ac:dyDescent="0.25">
      <c r="A189" s="7">
        <v>-5.4509844656523643E-2</v>
      </c>
      <c r="B189">
        <v>188</v>
      </c>
      <c r="C189">
        <f t="shared" si="8"/>
        <v>5.4380117382798347E-2</v>
      </c>
      <c r="D189">
        <f t="shared" si="9"/>
        <v>-1.6037905206831615</v>
      </c>
      <c r="E189">
        <f t="shared" si="11"/>
        <v>-2.7326082313413196E-2</v>
      </c>
      <c r="F189">
        <f t="shared" si="10"/>
        <v>3.2028789222661295E-3</v>
      </c>
    </row>
    <row r="190" spans="1:6" x14ac:dyDescent="0.25">
      <c r="A190" s="7">
        <v>-5.4468947953068336E-2</v>
      </c>
      <c r="B190">
        <v>189</v>
      </c>
      <c r="C190">
        <f t="shared" si="8"/>
        <v>5.4669951452793276E-2</v>
      </c>
      <c r="D190">
        <f t="shared" si="9"/>
        <v>-1.6011671484579166</v>
      </c>
      <c r="E190">
        <f t="shared" si="11"/>
        <v>-2.7281384153372178E-2</v>
      </c>
      <c r="F190">
        <f t="shared" si="10"/>
        <v>3.1982515801187118E-3</v>
      </c>
    </row>
    <row r="191" spans="1:6" x14ac:dyDescent="0.25">
      <c r="A191" s="7">
        <v>-5.428510185671509E-2</v>
      </c>
      <c r="B191">
        <v>190</v>
      </c>
      <c r="C191">
        <f t="shared" si="8"/>
        <v>5.4959785522788206E-2</v>
      </c>
      <c r="D191">
        <f t="shared" si="9"/>
        <v>-1.5985547495379808</v>
      </c>
      <c r="E191">
        <f t="shared" si="11"/>
        <v>-2.7236872961292534E-2</v>
      </c>
      <c r="F191">
        <f t="shared" si="10"/>
        <v>3.1774912511671745E-3</v>
      </c>
    </row>
    <row r="192" spans="1:6" x14ac:dyDescent="0.25">
      <c r="A192" s="7">
        <v>-5.4011160512223766E-2</v>
      </c>
      <c r="B192">
        <v>191</v>
      </c>
      <c r="C192">
        <f t="shared" si="8"/>
        <v>5.5249619592783135E-2</v>
      </c>
      <c r="D192">
        <f t="shared" si="9"/>
        <v>-1.5959532148243103</v>
      </c>
      <c r="E192">
        <f t="shared" si="11"/>
        <v>-2.7192546878297183E-2</v>
      </c>
      <c r="F192">
        <f t="shared" si="10"/>
        <v>3.1466825640799664E-3</v>
      </c>
    </row>
    <row r="193" spans="1:6" x14ac:dyDescent="0.25">
      <c r="A193" s="7">
        <v>-5.3758851469616786E-2</v>
      </c>
      <c r="B193">
        <v>192</v>
      </c>
      <c r="C193">
        <f t="shared" si="8"/>
        <v>5.5539453662778057E-2</v>
      </c>
      <c r="D193">
        <f t="shared" si="9"/>
        <v>-1.5933624368668926</v>
      </c>
      <c r="E193">
        <f t="shared" si="11"/>
        <v>-2.7148404073605945E-2</v>
      </c>
      <c r="F193">
        <f t="shared" si="10"/>
        <v>3.1184395215882381E-3</v>
      </c>
    </row>
    <row r="194" spans="1:6" x14ac:dyDescent="0.25">
      <c r="A194" s="7">
        <v>-5.3758451824126308E-2</v>
      </c>
      <c r="B194">
        <v>193</v>
      </c>
      <c r="C194">
        <f t="shared" si="8"/>
        <v>5.5829287732772986E-2</v>
      </c>
      <c r="D194">
        <f t="shared" si="9"/>
        <v>-1.5907823098313079</v>
      </c>
      <c r="E194">
        <f t="shared" si="11"/>
        <v>-2.7104442743965826E-2</v>
      </c>
      <c r="F194">
        <f t="shared" si="10"/>
        <v>3.1183948869497736E-3</v>
      </c>
    </row>
    <row r="195" spans="1:6" x14ac:dyDescent="0.25">
      <c r="A195" s="7">
        <v>-5.3441453301299235E-2</v>
      </c>
      <c r="B195">
        <v>194</v>
      </c>
      <c r="C195">
        <f t="shared" ref="C195:C258" si="12">(B195-0.375)/(COUNT(_xlfn.ANCHORARRAY($A$2)) + 0.25)</f>
        <v>5.6119121802767916E-2</v>
      </c>
      <c r="D195">
        <f t="shared" ref="D195:D258" si="13">_xlfn.NORM.S.INV(C195)</f>
        <v>-1.5882127294661355</v>
      </c>
      <c r="E195">
        <f t="shared" si="11"/>
        <v>-2.7060661113095654E-2</v>
      </c>
      <c r="F195">
        <f t="shared" ref="F195:F258" si="14">(A195-$I$3)^2</f>
        <v>3.0830913377667131E-3</v>
      </c>
    </row>
    <row r="196" spans="1:6" x14ac:dyDescent="0.25">
      <c r="A196" s="7">
        <v>-5.3180040739762902E-2</v>
      </c>
      <c r="B196">
        <v>195</v>
      </c>
      <c r="C196">
        <f t="shared" si="12"/>
        <v>5.6408955872762845E-2</v>
      </c>
      <c r="D196">
        <f t="shared" si="13"/>
        <v>-1.5856535930711906</v>
      </c>
      <c r="E196">
        <f t="shared" ref="E196:E259" si="15">D196/SQRT($I$13)</f>
        <v>-2.7017057431144891E-2</v>
      </c>
      <c r="F196">
        <f t="shared" si="14"/>
        <v>3.0541294999603557E-3</v>
      </c>
    </row>
    <row r="197" spans="1:6" x14ac:dyDescent="0.25">
      <c r="A197" s="7">
        <v>-5.2941229631408682E-2</v>
      </c>
      <c r="B197">
        <v>196</v>
      </c>
      <c r="C197">
        <f t="shared" si="12"/>
        <v>5.6698789942757774E-2</v>
      </c>
      <c r="D197">
        <f t="shared" si="13"/>
        <v>-1.5831047994665504</v>
      </c>
      <c r="E197">
        <f t="shared" si="15"/>
        <v>-2.6973629974165889E-2</v>
      </c>
      <c r="F197">
        <f t="shared" si="14"/>
        <v>3.0277911309433739E-3</v>
      </c>
    </row>
    <row r="198" spans="1:6" x14ac:dyDescent="0.25">
      <c r="A198" s="7">
        <v>-5.2826591109464416E-2</v>
      </c>
      <c r="B198">
        <v>197</v>
      </c>
      <c r="C198">
        <f t="shared" si="12"/>
        <v>5.6988624012752696E-2</v>
      </c>
      <c r="D198">
        <f t="shared" si="13"/>
        <v>-1.5805662489623613</v>
      </c>
      <c r="E198">
        <f t="shared" si="15"/>
        <v>-2.6930377043599449E-2</v>
      </c>
      <c r="F198">
        <f t="shared" si="14"/>
        <v>3.0151882192047353E-3</v>
      </c>
    </row>
    <row r="199" spans="1:6" x14ac:dyDescent="0.25">
      <c r="A199" s="7">
        <v>-5.2615134139276099E-2</v>
      </c>
      <c r="B199">
        <v>198</v>
      </c>
      <c r="C199">
        <f t="shared" si="12"/>
        <v>5.7278458082747626E-2</v>
      </c>
      <c r="D199">
        <f t="shared" si="13"/>
        <v>-1.57803784332939</v>
      </c>
      <c r="E199">
        <f t="shared" si="15"/>
        <v>-2.688729696577305E-2</v>
      </c>
      <c r="F199">
        <f t="shared" si="14"/>
        <v>2.9920104202539885E-3</v>
      </c>
    </row>
    <row r="200" spans="1:6" x14ac:dyDescent="0.25">
      <c r="A200" s="7">
        <v>-5.2539241994627117E-2</v>
      </c>
      <c r="B200">
        <v>199</v>
      </c>
      <c r="C200">
        <f t="shared" si="12"/>
        <v>5.7568292152742555E-2</v>
      </c>
      <c r="D200">
        <f t="shared" si="13"/>
        <v>-1.5755194857703094</v>
      </c>
      <c r="E200">
        <f t="shared" si="15"/>
        <v>-2.6844388091411622E-2</v>
      </c>
      <c r="F200">
        <f t="shared" si="14"/>
        <v>2.9837136896586685E-3</v>
      </c>
    </row>
    <row r="201" spans="1:6" x14ac:dyDescent="0.25">
      <c r="A201" s="7">
        <v>-5.2488589584734013E-2</v>
      </c>
      <c r="B201">
        <v>200</v>
      </c>
      <c r="C201">
        <f t="shared" si="12"/>
        <v>5.7858126222737484E-2</v>
      </c>
      <c r="D201">
        <f t="shared" si="13"/>
        <v>-1.5730110808916848</v>
      </c>
      <c r="E201">
        <f t="shared" si="15"/>
        <v>-2.6801648795160223E-2</v>
      </c>
      <c r="F201">
        <f t="shared" si="14"/>
        <v>2.9781826436146679E-3</v>
      </c>
    </row>
    <row r="202" spans="1:6" x14ac:dyDescent="0.25">
      <c r="A202" s="7">
        <v>-5.2053185405184221E-2</v>
      </c>
      <c r="B202">
        <v>201</v>
      </c>
      <c r="C202">
        <f t="shared" si="12"/>
        <v>5.8147960292732413E-2</v>
      </c>
      <c r="D202">
        <f t="shared" si="13"/>
        <v>-1.5705125346766515</v>
      </c>
      <c r="E202">
        <f t="shared" si="15"/>
        <v>-2.675907747511851E-2</v>
      </c>
      <c r="F202">
        <f t="shared" si="14"/>
        <v>2.9308498326749968E-3</v>
      </c>
    </row>
    <row r="203" spans="1:6" x14ac:dyDescent="0.25">
      <c r="A203" s="7">
        <v>-5.1927783381676695E-2</v>
      </c>
      <c r="B203">
        <v>202</v>
      </c>
      <c r="C203">
        <f t="shared" si="12"/>
        <v>5.8437794362727336E-2</v>
      </c>
      <c r="D203">
        <f t="shared" si="13"/>
        <v>-1.5680237544582529</v>
      </c>
      <c r="E203">
        <f t="shared" si="15"/>
        <v>-2.6716672552386467E-2</v>
      </c>
      <c r="F203">
        <f t="shared" si="14"/>
        <v>2.9172876984285868E-3</v>
      </c>
    </row>
    <row r="204" spans="1:6" x14ac:dyDescent="0.25">
      <c r="A204" s="7">
        <v>-5.1809205161390759E-2</v>
      </c>
      <c r="B204">
        <v>203</v>
      </c>
      <c r="C204">
        <f t="shared" si="12"/>
        <v>5.8727628432722265E-2</v>
      </c>
      <c r="D204">
        <f t="shared" si="13"/>
        <v>-1.5655446488934299</v>
      </c>
      <c r="E204">
        <f t="shared" si="15"/>
        <v>-2.6674432470621214E-2</v>
      </c>
      <c r="F204">
        <f t="shared" si="14"/>
        <v>2.9044924840962087E-3</v>
      </c>
    </row>
    <row r="205" spans="1:6" x14ac:dyDescent="0.25">
      <c r="A205" s="7">
        <v>-5.1568493938297322E-2</v>
      </c>
      <c r="B205">
        <v>204</v>
      </c>
      <c r="C205">
        <f t="shared" si="12"/>
        <v>5.9017462502717194E-2</v>
      </c>
      <c r="D205">
        <f t="shared" si="13"/>
        <v>-1.5630751279376327</v>
      </c>
      <c r="E205">
        <f t="shared" si="15"/>
        <v>-2.6632355695604442E-2</v>
      </c>
      <c r="F205">
        <f t="shared" si="14"/>
        <v>2.8786049606813321E-3</v>
      </c>
    </row>
    <row r="206" spans="1:6" x14ac:dyDescent="0.25">
      <c r="A206" s="7">
        <v>-5.1330130135077701E-2</v>
      </c>
      <c r="B206">
        <v>205</v>
      </c>
      <c r="C206">
        <f t="shared" si="12"/>
        <v>5.9307296572712123E-2</v>
      </c>
      <c r="D206">
        <f t="shared" si="13"/>
        <v>-1.5606151028200461</v>
      </c>
      <c r="E206">
        <f t="shared" si="15"/>
        <v>-2.6590440714820293E-2</v>
      </c>
      <c r="F206">
        <f t="shared" si="14"/>
        <v>2.853084086973099E-3</v>
      </c>
    </row>
    <row r="207" spans="1:6" x14ac:dyDescent="0.25">
      <c r="A207" s="7">
        <v>-5.1288198796097362E-2</v>
      </c>
      <c r="B207">
        <v>206</v>
      </c>
      <c r="C207">
        <f t="shared" si="12"/>
        <v>5.9597130642707052E-2</v>
      </c>
      <c r="D207">
        <f t="shared" si="13"/>
        <v>-1.5581644860194048</v>
      </c>
      <c r="E207">
        <f t="shared" si="15"/>
        <v>-2.654868603704328E-2</v>
      </c>
      <c r="F207">
        <f t="shared" si="14"/>
        <v>2.8486063816066144E-3</v>
      </c>
    </row>
    <row r="208" spans="1:6" x14ac:dyDescent="0.25">
      <c r="A208" s="7">
        <v>-5.1277324160501125E-2</v>
      </c>
      <c r="B208">
        <v>207</v>
      </c>
      <c r="C208">
        <f t="shared" si="12"/>
        <v>5.9886964712701975E-2</v>
      </c>
      <c r="D208">
        <f t="shared" si="13"/>
        <v>-1.5557231912403817</v>
      </c>
      <c r="E208">
        <f t="shared" si="15"/>
        <v>-2.6507090191935978E-2</v>
      </c>
      <c r="F208">
        <f t="shared" si="14"/>
        <v>2.8474456904276787E-3</v>
      </c>
    </row>
    <row r="209" spans="1:6" x14ac:dyDescent="0.25">
      <c r="A209" s="7">
        <v>-5.098586480928613E-2</v>
      </c>
      <c r="B209">
        <v>208</v>
      </c>
      <c r="C209">
        <f t="shared" si="12"/>
        <v>6.0176798782696904E-2</v>
      </c>
      <c r="D209">
        <f t="shared" si="13"/>
        <v>-1.5532911333905388</v>
      </c>
      <c r="E209">
        <f t="shared" si="15"/>
        <v>-2.6465651729656328E-2</v>
      </c>
      <c r="F209">
        <f t="shared" si="14"/>
        <v>2.8164252444446256E-3</v>
      </c>
    </row>
    <row r="210" spans="1:6" x14ac:dyDescent="0.25">
      <c r="A210" s="7">
        <v>-5.096256236721286E-2</v>
      </c>
      <c r="B210">
        <v>209</v>
      </c>
      <c r="C210">
        <f t="shared" si="12"/>
        <v>6.0466632852691833E-2</v>
      </c>
      <c r="D210">
        <f t="shared" si="13"/>
        <v>-1.5508682285578159</v>
      </c>
      <c r="E210">
        <f t="shared" si="15"/>
        <v>-2.6424369220474052E-2</v>
      </c>
      <c r="F210">
        <f t="shared" si="14"/>
        <v>2.8139524660955335E-3</v>
      </c>
    </row>
    <row r="211" spans="1:6" x14ac:dyDescent="0.25">
      <c r="A211" s="7">
        <v>-5.0734060625715061E-2</v>
      </c>
      <c r="B211">
        <v>210</v>
      </c>
      <c r="C211">
        <f t="shared" si="12"/>
        <v>6.0756466922686762E-2</v>
      </c>
      <c r="D211">
        <f t="shared" si="13"/>
        <v>-1.5484543939885527</v>
      </c>
      <c r="E211">
        <f t="shared" si="15"/>
        <v>-2.6383241254396193E-2</v>
      </c>
      <c r="F211">
        <f t="shared" si="14"/>
        <v>2.7897621521129506E-3</v>
      </c>
    </row>
    <row r="212" spans="1:6" x14ac:dyDescent="0.25">
      <c r="A212" s="7">
        <v>-5.0545940835232894E-2</v>
      </c>
      <c r="B212">
        <v>211</v>
      </c>
      <c r="C212">
        <f t="shared" si="12"/>
        <v>6.1046300992681692E-2</v>
      </c>
      <c r="D212">
        <f t="shared" si="13"/>
        <v>-1.5460495480660135</v>
      </c>
      <c r="E212">
        <f t="shared" si="15"/>
        <v>-2.6342266440801215E-2</v>
      </c>
      <c r="F212">
        <f t="shared" si="14"/>
        <v>2.7699252440862871E-3</v>
      </c>
    </row>
    <row r="213" spans="1:6" x14ac:dyDescent="0.25">
      <c r="A213" s="7">
        <v>-5.0500379098111892E-2</v>
      </c>
      <c r="B213">
        <v>212</v>
      </c>
      <c r="C213">
        <f t="shared" si="12"/>
        <v>6.1336135062676621E-2</v>
      </c>
      <c r="D213">
        <f t="shared" si="13"/>
        <v>-1.5436536102894234</v>
      </c>
      <c r="E213">
        <f t="shared" si="15"/>
        <v>-2.6301443408081812E-2</v>
      </c>
      <c r="F213">
        <f t="shared" si="14"/>
        <v>2.7651314842853584E-3</v>
      </c>
    </row>
    <row r="214" spans="1:6" x14ac:dyDescent="0.25">
      <c r="A214" s="7">
        <v>-5.0473816458430854E-2</v>
      </c>
      <c r="B214">
        <v>213</v>
      </c>
      <c r="C214">
        <f t="shared" si="12"/>
        <v>6.1625969132671543E-2</v>
      </c>
      <c r="D214">
        <f t="shared" si="13"/>
        <v>-1.5412665012534763</v>
      </c>
      <c r="E214">
        <f t="shared" si="15"/>
        <v>-2.6260770803295749E-2</v>
      </c>
      <c r="F214">
        <f t="shared" si="14"/>
        <v>2.7623386226750704E-3</v>
      </c>
    </row>
    <row r="215" spans="1:6" x14ac:dyDescent="0.25">
      <c r="A215" s="7">
        <v>-5.0185206746491962E-2</v>
      </c>
      <c r="B215">
        <v>214</v>
      </c>
      <c r="C215">
        <f t="shared" si="12"/>
        <v>6.1915803202666472E-2</v>
      </c>
      <c r="D215">
        <f t="shared" si="13"/>
        <v>-1.5388881426283214</v>
      </c>
      <c r="E215">
        <f t="shared" si="15"/>
        <v>-2.6220247291824865E-2</v>
      </c>
      <c r="F215">
        <f t="shared" si="14"/>
        <v>2.7320844457965924E-3</v>
      </c>
    </row>
    <row r="216" spans="1:6" x14ac:dyDescent="0.25">
      <c r="A216" s="7">
        <v>-5.014884351029214E-2</v>
      </c>
      <c r="B216">
        <v>215</v>
      </c>
      <c r="C216">
        <f t="shared" si="12"/>
        <v>6.2205637272661402E-2</v>
      </c>
      <c r="D216">
        <f t="shared" si="13"/>
        <v>-1.5365184571400043</v>
      </c>
      <c r="E216">
        <f t="shared" si="15"/>
        <v>-2.6179871557041826E-2</v>
      </c>
      <c r="F216">
        <f t="shared" si="14"/>
        <v>2.7282844029917846E-3</v>
      </c>
    </row>
    <row r="217" spans="1:6" x14ac:dyDescent="0.25">
      <c r="A217" s="7">
        <v>-5.0111192238510571E-2</v>
      </c>
      <c r="B217">
        <v>216</v>
      </c>
      <c r="C217">
        <f t="shared" si="12"/>
        <v>6.2495471342656331E-2</v>
      </c>
      <c r="D217">
        <f t="shared" si="13"/>
        <v>-1.5341573685513559</v>
      </c>
      <c r="E217">
        <f t="shared" si="15"/>
        <v>-2.61396422999845E-2</v>
      </c>
      <c r="F217">
        <f t="shared" si="14"/>
        <v>2.7243525442116152E-3</v>
      </c>
    </row>
    <row r="218" spans="1:6" x14ac:dyDescent="0.25">
      <c r="A218" s="7">
        <v>-5.0034057907585638E-2</v>
      </c>
      <c r="B218">
        <v>217</v>
      </c>
      <c r="C218">
        <f t="shared" si="12"/>
        <v>6.278530541265126E-2</v>
      </c>
      <c r="D218">
        <f t="shared" si="13"/>
        <v>-1.5318048016433101</v>
      </c>
      <c r="E218">
        <f t="shared" si="15"/>
        <v>-2.6099558239037632E-2</v>
      </c>
      <c r="F218">
        <f t="shared" si="14"/>
        <v>2.716306390098669E-3</v>
      </c>
    </row>
    <row r="219" spans="1:6" x14ac:dyDescent="0.25">
      <c r="A219" s="7">
        <v>-5.0001983401552486E-2</v>
      </c>
      <c r="B219">
        <v>218</v>
      </c>
      <c r="C219">
        <f t="shared" si="12"/>
        <v>6.3075139482646189E-2</v>
      </c>
      <c r="D219">
        <f t="shared" si="13"/>
        <v>-1.5294606821966485</v>
      </c>
      <c r="E219">
        <f t="shared" si="15"/>
        <v>-2.6059618109621815E-2</v>
      </c>
      <c r="F219">
        <f t="shared" si="14"/>
        <v>2.7129640880664938E-3</v>
      </c>
    </row>
    <row r="220" spans="1:6" x14ac:dyDescent="0.25">
      <c r="A220" s="7">
        <v>-4.9924746963020405E-2</v>
      </c>
      <c r="B220">
        <v>219</v>
      </c>
      <c r="C220">
        <f t="shared" si="12"/>
        <v>6.3364973552641118E-2</v>
      </c>
      <c r="D220">
        <f t="shared" si="13"/>
        <v>-1.5271249369741517</v>
      </c>
      <c r="E220">
        <f t="shared" si="15"/>
        <v>-2.6019820663889363E-2</v>
      </c>
      <c r="F220">
        <f t="shared" si="14"/>
        <v>2.7049241604385843E-3</v>
      </c>
    </row>
    <row r="221" spans="1:6" x14ac:dyDescent="0.25">
      <c r="A221" s="7">
        <v>-4.9691833639740168E-2</v>
      </c>
      <c r="B221">
        <v>220</v>
      </c>
      <c r="C221">
        <f t="shared" si="12"/>
        <v>6.3654807622636048E-2</v>
      </c>
      <c r="D221">
        <f t="shared" si="13"/>
        <v>-1.5247974937031481</v>
      </c>
      <c r="E221">
        <f t="shared" si="15"/>
        <v>-2.5980164670426981E-2</v>
      </c>
      <c r="F221">
        <f t="shared" si="14"/>
        <v>2.6807512843780162E-3</v>
      </c>
    </row>
    <row r="222" spans="1:6" x14ac:dyDescent="0.25">
      <c r="A222" s="7">
        <v>-4.9615450184581578E-2</v>
      </c>
      <c r="B222">
        <v>221</v>
      </c>
      <c r="C222">
        <f t="shared" si="12"/>
        <v>6.3944641692630963E-2</v>
      </c>
      <c r="D222">
        <f t="shared" si="13"/>
        <v>-1.5224782810584563</v>
      </c>
      <c r="E222">
        <f t="shared" si="15"/>
        <v>-2.5940648913965119E-2</v>
      </c>
      <c r="F222">
        <f t="shared" si="14"/>
        <v>2.672847463527573E-3</v>
      </c>
    </row>
    <row r="223" spans="1:6" x14ac:dyDescent="0.25">
      <c r="A223" s="7">
        <v>-4.9455371469362963E-2</v>
      </c>
      <c r="B223">
        <v>222</v>
      </c>
      <c r="C223">
        <f t="shared" si="12"/>
        <v>6.4234475762625892E-2</v>
      </c>
      <c r="D223">
        <f t="shared" si="13"/>
        <v>-1.5201672286456986</v>
      </c>
      <c r="E223">
        <f t="shared" si="15"/>
        <v>-2.5901272195093673E-2</v>
      </c>
      <c r="F223">
        <f t="shared" si="14"/>
        <v>2.6563210812752423E-3</v>
      </c>
    </row>
    <row r="224" spans="1:6" x14ac:dyDescent="0.25">
      <c r="A224" s="7">
        <v>-4.9426707248646173E-2</v>
      </c>
      <c r="B224">
        <v>223</v>
      </c>
      <c r="C224">
        <f t="shared" si="12"/>
        <v>6.4524309832620821E-2</v>
      </c>
      <c r="D224">
        <f t="shared" si="13"/>
        <v>-1.5178642669849904</v>
      </c>
      <c r="E224">
        <f t="shared" si="15"/>
        <v>-2.5862033329984071E-2</v>
      </c>
      <c r="F224">
        <f t="shared" si="14"/>
        <v>2.6533672231376722E-3</v>
      </c>
    </row>
    <row r="225" spans="1:6" x14ac:dyDescent="0.25">
      <c r="A225" s="7">
        <v>-4.9196692328016267E-2</v>
      </c>
      <c r="B225">
        <v>224</v>
      </c>
      <c r="C225">
        <f t="shared" si="12"/>
        <v>6.4814143902615751E-2</v>
      </c>
      <c r="D225">
        <f t="shared" si="13"/>
        <v>-1.5155693274949777</v>
      </c>
      <c r="E225">
        <f t="shared" si="15"/>
        <v>-2.582293115011729E-2</v>
      </c>
      <c r="F225">
        <f t="shared" si="14"/>
        <v>2.6297236038379614E-3</v>
      </c>
    </row>
    <row r="226" spans="1:6" x14ac:dyDescent="0.25">
      <c r="A226" s="7">
        <v>-4.9064374649461007E-2</v>
      </c>
      <c r="B226">
        <v>225</v>
      </c>
      <c r="C226">
        <f t="shared" si="12"/>
        <v>6.510397797261068E-2</v>
      </c>
      <c r="D226">
        <f t="shared" si="13"/>
        <v>-1.5132823424772337</v>
      </c>
      <c r="E226">
        <f t="shared" si="15"/>
        <v>-2.5783964502018013E-2</v>
      </c>
      <c r="F226">
        <f t="shared" si="14"/>
        <v>2.6161703908438852E-3</v>
      </c>
    </row>
    <row r="227" spans="1:6" x14ac:dyDescent="0.25">
      <c r="A227" s="7">
        <v>-4.8976697310641804E-2</v>
      </c>
      <c r="B227">
        <v>226</v>
      </c>
      <c r="C227">
        <f t="shared" si="12"/>
        <v>6.5393812042605609E-2</v>
      </c>
      <c r="D227">
        <f t="shared" si="13"/>
        <v>-1.5110032451009869</v>
      </c>
      <c r="E227">
        <f t="shared" si="15"/>
        <v>-2.5745132246994415E-2</v>
      </c>
      <c r="F227">
        <f t="shared" si="14"/>
        <v>2.6072089471358595E-3</v>
      </c>
    </row>
    <row r="228" spans="1:6" x14ac:dyDescent="0.25">
      <c r="A228" s="7">
        <v>-4.8901780821912211E-2</v>
      </c>
      <c r="B228">
        <v>227</v>
      </c>
      <c r="C228">
        <f t="shared" si="12"/>
        <v>6.5683646112600538E-2</v>
      </c>
      <c r="D228">
        <f t="shared" si="13"/>
        <v>-1.5087319693881833</v>
      </c>
      <c r="E228">
        <f t="shared" si="15"/>
        <v>-2.5706433260883628E-2</v>
      </c>
      <c r="F228">
        <f t="shared" si="14"/>
        <v>2.5995639625646834E-3</v>
      </c>
    </row>
    <row r="229" spans="1:6" x14ac:dyDescent="0.25">
      <c r="A229" s="7">
        <v>-4.8842414689510782E-2</v>
      </c>
      <c r="B229">
        <v>228</v>
      </c>
      <c r="C229">
        <f t="shared" si="12"/>
        <v>6.5973480182595468E-2</v>
      </c>
      <c r="D229">
        <f t="shared" si="13"/>
        <v>-1.5064684501988739</v>
      </c>
      <c r="E229">
        <f t="shared" si="15"/>
        <v>-2.5667866433802797E-2</v>
      </c>
      <c r="F229">
        <f t="shared" si="14"/>
        <v>2.5935138132358233E-3</v>
      </c>
    </row>
    <row r="230" spans="1:6" x14ac:dyDescent="0.25">
      <c r="A230" s="7">
        <v>-4.8839963176370071E-2</v>
      </c>
      <c r="B230">
        <v>229</v>
      </c>
      <c r="C230">
        <f t="shared" si="12"/>
        <v>6.6263314252590397E-2</v>
      </c>
      <c r="D230">
        <f t="shared" si="13"/>
        <v>-1.5042126232169071</v>
      </c>
      <c r="E230">
        <f t="shared" si="15"/>
        <v>-2.5629430669905289E-2</v>
      </c>
      <c r="F230">
        <f t="shared" si="14"/>
        <v>2.5932641250173438E-3</v>
      </c>
    </row>
    <row r="231" spans="1:6" x14ac:dyDescent="0.25">
      <c r="A231" s="7">
        <v>-4.7901485641005381E-2</v>
      </c>
      <c r="B231">
        <v>230</v>
      </c>
      <c r="C231">
        <f t="shared" si="12"/>
        <v>6.6553148322585326E-2</v>
      </c>
      <c r="D231">
        <f t="shared" si="13"/>
        <v>-1.5019644249359358</v>
      </c>
      <c r="E231">
        <f t="shared" si="15"/>
        <v>-2.5591124887142259E-2</v>
      </c>
      <c r="F231">
        <f t="shared" si="14"/>
        <v>2.4985626143582298E-3</v>
      </c>
    </row>
    <row r="232" spans="1:6" x14ac:dyDescent="0.25">
      <c r="A232" s="7">
        <v>-4.7727642269611237E-2</v>
      </c>
      <c r="B232">
        <v>231</v>
      </c>
      <c r="C232">
        <f t="shared" si="12"/>
        <v>6.6842982392580241E-2</v>
      </c>
      <c r="D232">
        <f t="shared" si="13"/>
        <v>-1.4997237926457181</v>
      </c>
      <c r="E232">
        <f t="shared" si="15"/>
        <v>-2.5552948017029259E-2</v>
      </c>
      <c r="F232">
        <f t="shared" si="14"/>
        <v>2.4812134970544665E-3</v>
      </c>
    </row>
    <row r="233" spans="1:6" x14ac:dyDescent="0.25">
      <c r="A233" s="7">
        <v>-4.7402129151366101E-2</v>
      </c>
      <c r="B233">
        <v>232</v>
      </c>
      <c r="C233">
        <f t="shared" si="12"/>
        <v>6.7132816462575171E-2</v>
      </c>
      <c r="D233">
        <f t="shared" si="13"/>
        <v>-1.4974906644187096</v>
      </c>
      <c r="E233">
        <f t="shared" si="15"/>
        <v>-2.5514899004417783E-2</v>
      </c>
      <c r="F233">
        <f t="shared" si="14"/>
        <v>2.448890679719025E-3</v>
      </c>
    </row>
    <row r="234" spans="1:6" x14ac:dyDescent="0.25">
      <c r="A234" s="7">
        <v>-4.7376427228566276E-2</v>
      </c>
      <c r="B234">
        <v>233</v>
      </c>
      <c r="C234">
        <f t="shared" si="12"/>
        <v>6.74226505325701E-2</v>
      </c>
      <c r="D234">
        <f t="shared" si="13"/>
        <v>-1.4952649790969341</v>
      </c>
      <c r="E234">
        <f t="shared" si="15"/>
        <v>-2.5476976807271557E-2</v>
      </c>
      <c r="F234">
        <f t="shared" si="14"/>
        <v>2.4463475558495016E-3</v>
      </c>
    </row>
    <row r="235" spans="1:6" x14ac:dyDescent="0.25">
      <c r="A235" s="7">
        <v>-4.7295145961952278E-2</v>
      </c>
      <c r="B235">
        <v>234</v>
      </c>
      <c r="C235">
        <f t="shared" si="12"/>
        <v>6.7712484602565029E-2</v>
      </c>
      <c r="D235">
        <f t="shared" si="13"/>
        <v>-1.4930466762791406</v>
      </c>
      <c r="E235">
        <f t="shared" si="15"/>
        <v>-2.5439180396447731E-2</v>
      </c>
      <c r="F235">
        <f t="shared" si="14"/>
        <v>2.4383137276444977E-3</v>
      </c>
    </row>
    <row r="236" spans="1:6" x14ac:dyDescent="0.25">
      <c r="A236" s="7">
        <v>-4.7152573220959892E-2</v>
      </c>
      <c r="B236">
        <v>235</v>
      </c>
      <c r="C236">
        <f t="shared" si="12"/>
        <v>6.8002318672559958E-2</v>
      </c>
      <c r="D236">
        <f t="shared" si="13"/>
        <v>-1.4908356963082148</v>
      </c>
      <c r="E236">
        <f t="shared" si="15"/>
        <v>-2.5401508755482367E-2</v>
      </c>
      <c r="F236">
        <f t="shared" si="14"/>
        <v>2.4242537747812816E-3</v>
      </c>
    </row>
    <row r="237" spans="1:6" x14ac:dyDescent="0.25">
      <c r="A237" s="7">
        <v>-4.703408433045364E-2</v>
      </c>
      <c r="B237">
        <v>236</v>
      </c>
      <c r="C237">
        <f t="shared" si="12"/>
        <v>6.8292152742554887E-2</v>
      </c>
      <c r="D237">
        <f t="shared" si="13"/>
        <v>-1.4886319802588657</v>
      </c>
      <c r="E237">
        <f t="shared" si="15"/>
        <v>-2.5363960880380666E-2</v>
      </c>
      <c r="F237">
        <f t="shared" si="14"/>
        <v>2.4125998077256586E-3</v>
      </c>
    </row>
    <row r="238" spans="1:6" x14ac:dyDescent="0.25">
      <c r="A238" s="7">
        <v>-4.6990563473337521E-2</v>
      </c>
      <c r="B238">
        <v>237</v>
      </c>
      <c r="C238">
        <f t="shared" si="12"/>
        <v>6.8581986812549817E-2</v>
      </c>
      <c r="D238">
        <f t="shared" si="13"/>
        <v>-1.4864354699255586</v>
      </c>
      <c r="E238">
        <f t="shared" si="15"/>
        <v>-2.5326535779411345E-2</v>
      </c>
      <c r="F238">
        <f t="shared" si="14"/>
        <v>2.4083263674810379E-3</v>
      </c>
    </row>
    <row r="239" spans="1:6" x14ac:dyDescent="0.25">
      <c r="A239" s="7">
        <v>-4.6928120367982662E-2</v>
      </c>
      <c r="B239">
        <v>238</v>
      </c>
      <c r="C239">
        <f t="shared" si="12"/>
        <v>6.8871820882544746E-2</v>
      </c>
      <c r="D239">
        <f t="shared" si="13"/>
        <v>-1.4842461078107021</v>
      </c>
      <c r="E239">
        <f t="shared" si="15"/>
        <v>-2.5289232472905359E-2</v>
      </c>
      <c r="F239">
        <f t="shared" si="14"/>
        <v>2.40220151305929E-3</v>
      </c>
    </row>
    <row r="240" spans="1:6" x14ac:dyDescent="0.25">
      <c r="A240" s="7">
        <v>-4.6542960333605832E-2</v>
      </c>
      <c r="B240">
        <v>239</v>
      </c>
      <c r="C240">
        <f t="shared" si="12"/>
        <v>6.9161654952539675E-2</v>
      </c>
      <c r="D240">
        <f t="shared" si="13"/>
        <v>-1.4820638371130772</v>
      </c>
      <c r="E240">
        <f t="shared" si="15"/>
        <v>-2.5252049993058773E-2</v>
      </c>
      <c r="F240">
        <f t="shared" si="14"/>
        <v>2.3645947347397879E-3</v>
      </c>
    </row>
    <row r="241" spans="1:6" x14ac:dyDescent="0.25">
      <c r="A241" s="7">
        <v>-4.6484719491893589E-2</v>
      </c>
      <c r="B241">
        <v>240</v>
      </c>
      <c r="C241">
        <f t="shared" si="12"/>
        <v>6.9451489022534604E-2</v>
      </c>
      <c r="D241">
        <f t="shared" si="13"/>
        <v>-1.4798886017165012</v>
      </c>
      <c r="E241">
        <f t="shared" si="15"/>
        <v>-2.521498738373959E-2</v>
      </c>
      <c r="F241">
        <f t="shared" si="14"/>
        <v>2.3589339604107099E-3</v>
      </c>
    </row>
    <row r="242" spans="1:6" x14ac:dyDescent="0.25">
      <c r="A242" s="7">
        <v>-4.6356928799110353E-2</v>
      </c>
      <c r="B242">
        <v>241</v>
      </c>
      <c r="C242">
        <f t="shared" si="12"/>
        <v>6.9741323092529534E-2</v>
      </c>
      <c r="D242">
        <f t="shared" si="13"/>
        <v>-1.4777203461787252</v>
      </c>
      <c r="E242">
        <f t="shared" si="15"/>
        <v>-2.5178043700298601E-2</v>
      </c>
      <c r="F242">
        <f t="shared" si="14"/>
        <v>2.3465369948673042E-3</v>
      </c>
    </row>
    <row r="243" spans="1:6" x14ac:dyDescent="0.25">
      <c r="A243" s="7">
        <v>-4.6332099726148268E-2</v>
      </c>
      <c r="B243">
        <v>242</v>
      </c>
      <c r="C243">
        <f t="shared" si="12"/>
        <v>7.0031157162524449E-2</v>
      </c>
      <c r="D243">
        <f t="shared" si="13"/>
        <v>-1.4755590157205558</v>
      </c>
      <c r="E243">
        <f t="shared" si="15"/>
        <v>-2.5141218009384011E-2</v>
      </c>
      <c r="F243">
        <f t="shared" si="14"/>
        <v>2.3441321177646891E-3</v>
      </c>
    </row>
    <row r="244" spans="1:6" x14ac:dyDescent="0.25">
      <c r="A244" s="7">
        <v>-4.6214502157480797E-2</v>
      </c>
      <c r="B244">
        <v>243</v>
      </c>
      <c r="C244">
        <f t="shared" si="12"/>
        <v>7.0320991232519378E-2</v>
      </c>
      <c r="D244">
        <f t="shared" si="13"/>
        <v>-1.4734045562151976</v>
      </c>
      <c r="E244">
        <f t="shared" si="15"/>
        <v>-2.5104509388759882E-2</v>
      </c>
      <c r="F244">
        <f t="shared" si="14"/>
        <v>2.3327586831690802E-3</v>
      </c>
    </row>
    <row r="245" spans="1:6" x14ac:dyDescent="0.25">
      <c r="A245" s="7">
        <v>-4.6209029442619398E-2</v>
      </c>
      <c r="B245">
        <v>244</v>
      </c>
      <c r="C245">
        <f t="shared" si="12"/>
        <v>7.0610825302514307E-2</v>
      </c>
      <c r="D245">
        <f t="shared" si="13"/>
        <v>-1.4712569141778082</v>
      </c>
      <c r="E245">
        <f t="shared" si="15"/>
        <v>-2.5067916927128141E-2</v>
      </c>
      <c r="F245">
        <f t="shared" si="14"/>
        <v>2.3322300637433667E-3</v>
      </c>
    </row>
    <row r="246" spans="1:6" x14ac:dyDescent="0.25">
      <c r="A246" s="7">
        <v>-4.6069001541524934E-2</v>
      </c>
      <c r="B246">
        <v>245</v>
      </c>
      <c r="C246">
        <f t="shared" si="12"/>
        <v>7.0900659372509237E-2</v>
      </c>
      <c r="D246">
        <f t="shared" si="13"/>
        <v>-1.4691160367552674</v>
      </c>
      <c r="E246">
        <f t="shared" si="15"/>
        <v>-2.5031439723954278E-2</v>
      </c>
      <c r="F246">
        <f t="shared" si="14"/>
        <v>2.3187248896859871E-3</v>
      </c>
    </row>
    <row r="247" spans="1:6" x14ac:dyDescent="0.25">
      <c r="A247" s="7">
        <v>-4.6010346414410597E-2</v>
      </c>
      <c r="B247">
        <v>246</v>
      </c>
      <c r="C247">
        <f t="shared" si="12"/>
        <v>7.1190493442504166E-2</v>
      </c>
      <c r="D247">
        <f t="shared" si="13"/>
        <v>-1.4669818717161436</v>
      </c>
      <c r="E247">
        <f t="shared" si="15"/>
        <v>-2.4995076889296378E-2</v>
      </c>
      <c r="F247">
        <f t="shared" si="14"/>
        <v>2.3130794730172625E-3</v>
      </c>
    </row>
    <row r="248" spans="1:6" x14ac:dyDescent="0.25">
      <c r="A248" s="7">
        <v>-4.5918220565386636E-2</v>
      </c>
      <c r="B248">
        <v>247</v>
      </c>
      <c r="C248">
        <f t="shared" si="12"/>
        <v>7.1480327512499095E-2</v>
      </c>
      <c r="D248">
        <f t="shared" si="13"/>
        <v>-1.4648543674408687</v>
      </c>
      <c r="E248">
        <f t="shared" si="15"/>
        <v>-2.4958827543637735E-2</v>
      </c>
      <c r="F248">
        <f t="shared" si="14"/>
        <v>2.3042264696889101E-3</v>
      </c>
    </row>
    <row r="249" spans="1:6" x14ac:dyDescent="0.25">
      <c r="A249" s="7">
        <v>-4.5845047637413816E-2</v>
      </c>
      <c r="B249">
        <v>248</v>
      </c>
      <c r="C249">
        <f t="shared" si="12"/>
        <v>7.1770161582494024E-2</v>
      </c>
      <c r="D249">
        <f t="shared" si="13"/>
        <v>-1.4627334729120975</v>
      </c>
      <c r="E249">
        <f t="shared" si="15"/>
        <v>-2.4922690817722568E-2</v>
      </c>
      <c r="F249">
        <f t="shared" si="14"/>
        <v>2.2972068776508443E-3</v>
      </c>
    </row>
    <row r="250" spans="1:6" x14ac:dyDescent="0.25">
      <c r="A250" s="7">
        <v>-4.5781115607514744E-2</v>
      </c>
      <c r="B250">
        <v>249</v>
      </c>
      <c r="C250">
        <f t="shared" si="12"/>
        <v>7.2059995652488953E-2</v>
      </c>
      <c r="D250">
        <f t="shared" si="13"/>
        <v>-1.4606191377052666</v>
      </c>
      <c r="E250">
        <f t="shared" si="15"/>
        <v>-2.4886665852395178E-2</v>
      </c>
      <c r="F250">
        <f t="shared" si="14"/>
        <v>2.2910825446411359E-3</v>
      </c>
    </row>
    <row r="251" spans="1:6" x14ac:dyDescent="0.25">
      <c r="A251" s="7">
        <v>-4.5766988419454591E-2</v>
      </c>
      <c r="B251">
        <v>250</v>
      </c>
      <c r="C251">
        <f t="shared" si="12"/>
        <v>7.2349829722483883E-2</v>
      </c>
      <c r="D251">
        <f t="shared" si="13"/>
        <v>-1.458511311979334</v>
      </c>
      <c r="E251">
        <f t="shared" si="15"/>
        <v>-2.4850751798442153E-2</v>
      </c>
      <c r="F251">
        <f t="shared" si="14"/>
        <v>2.2897303413277415E-3</v>
      </c>
    </row>
    <row r="252" spans="1:6" x14ac:dyDescent="0.25">
      <c r="A252" s="7">
        <v>-4.5559292055957878E-2</v>
      </c>
      <c r="B252">
        <v>251</v>
      </c>
      <c r="C252">
        <f t="shared" si="12"/>
        <v>7.2639663792478812E-2</v>
      </c>
      <c r="D252">
        <f t="shared" si="13"/>
        <v>-1.4564099464676996</v>
      </c>
      <c r="E252">
        <f t="shared" si="15"/>
        <v>-2.4814947816437678E-2</v>
      </c>
      <c r="F252">
        <f t="shared" si="14"/>
        <v>2.2698964690329951E-3</v>
      </c>
    </row>
    <row r="253" spans="1:6" x14ac:dyDescent="0.25">
      <c r="A253" s="7">
        <v>-4.5488748482019004E-2</v>
      </c>
      <c r="B253">
        <v>252</v>
      </c>
      <c r="C253">
        <f t="shared" si="12"/>
        <v>7.2929497862473727E-2</v>
      </c>
      <c r="D253">
        <f t="shared" si="13"/>
        <v>-1.4543149924693044</v>
      </c>
      <c r="E253">
        <f t="shared" si="15"/>
        <v>-2.4779253076591866E-2</v>
      </c>
      <c r="F253">
        <f t="shared" si="14"/>
        <v>2.2631795697056105E-3</v>
      </c>
    </row>
    <row r="254" spans="1:6" x14ac:dyDescent="0.25">
      <c r="A254" s="7">
        <v>-4.5454287633975743E-2</v>
      </c>
      <c r="B254">
        <v>253</v>
      </c>
      <c r="C254">
        <f t="shared" si="12"/>
        <v>7.3219331932468656E-2</v>
      </c>
      <c r="D254">
        <f t="shared" si="13"/>
        <v>-1.4522264018399027</v>
      </c>
      <c r="E254">
        <f t="shared" si="15"/>
        <v>-2.4743666758602071E-2</v>
      </c>
      <c r="F254">
        <f t="shared" si="14"/>
        <v>2.2599019532015428E-3</v>
      </c>
    </row>
    <row r="255" spans="1:6" x14ac:dyDescent="0.25">
      <c r="A255" s="7">
        <v>-4.5357600633079143E-2</v>
      </c>
      <c r="B255">
        <v>254</v>
      </c>
      <c r="C255">
        <f t="shared" si="12"/>
        <v>7.3509166002463586E-2</v>
      </c>
      <c r="D255">
        <f t="shared" si="13"/>
        <v>-1.4501441269835031</v>
      </c>
      <c r="E255">
        <f t="shared" si="15"/>
        <v>-2.4708188051507027E-2</v>
      </c>
      <c r="F255">
        <f t="shared" si="14"/>
        <v>2.250718605889602E-3</v>
      </c>
    </row>
    <row r="256" spans="1:6" x14ac:dyDescent="0.25">
      <c r="A256" s="7">
        <v>-4.5294215171240659E-2</v>
      </c>
      <c r="B256">
        <v>255</v>
      </c>
      <c r="C256">
        <f t="shared" si="12"/>
        <v>7.3799000072458515E-2</v>
      </c>
      <c r="D256">
        <f t="shared" si="13"/>
        <v>-1.4480681208439707</v>
      </c>
      <c r="E256">
        <f t="shared" si="15"/>
        <v>-2.4672816153543789E-2</v>
      </c>
      <c r="F256">
        <f t="shared" si="14"/>
        <v>2.2447083905237576E-3</v>
      </c>
    </row>
    <row r="257" spans="1:6" x14ac:dyDescent="0.25">
      <c r="A257" s="7">
        <v>-4.4804713928356943E-2</v>
      </c>
      <c r="B257">
        <v>256</v>
      </c>
      <c r="C257">
        <f t="shared" si="12"/>
        <v>7.4088834142453444E-2</v>
      </c>
      <c r="D257">
        <f t="shared" si="13"/>
        <v>-1.445998336896797</v>
      </c>
      <c r="E257">
        <f t="shared" si="15"/>
        <v>-2.4637550272007491E-2</v>
      </c>
      <c r="F257">
        <f t="shared" si="14"/>
        <v>2.1985644760375779E-3</v>
      </c>
    </row>
    <row r="258" spans="1:6" x14ac:dyDescent="0.25">
      <c r="A258" s="7">
        <v>-4.4494988628925092E-2</v>
      </c>
      <c r="B258">
        <v>257</v>
      </c>
      <c r="C258">
        <f t="shared" si="12"/>
        <v>7.4378668212448373E-2</v>
      </c>
      <c r="D258">
        <f t="shared" si="13"/>
        <v>-1.4439347291410218</v>
      </c>
      <c r="E258">
        <f t="shared" si="15"/>
        <v>-2.4602389623113712E-2</v>
      </c>
      <c r="F258">
        <f t="shared" si="14"/>
        <v>2.1696150781216122E-3</v>
      </c>
    </row>
    <row r="259" spans="1:6" x14ac:dyDescent="0.25">
      <c r="A259" s="7">
        <v>-4.4377790054413668E-2</v>
      </c>
      <c r="B259">
        <v>258</v>
      </c>
      <c r="C259">
        <f t="shared" ref="C259:C322" si="16">(B259-0.375)/(COUNT(_xlfn.ANCHORARRAY($A$2)) + 0.25)</f>
        <v>7.4668502282443303E-2</v>
      </c>
      <c r="D259">
        <f t="shared" ref="D259:D322" si="17">_xlfn.NORM.S.INV(C259)</f>
        <v>-1.4418772520913097</v>
      </c>
      <c r="E259">
        <f t="shared" si="15"/>
        <v>-2.4567333431863469E-2</v>
      </c>
      <c r="F259">
        <f t="shared" ref="F259:F322" si="18">(A259-$I$3)^2</f>
        <v>2.1587107990395107E-3</v>
      </c>
    </row>
    <row r="260" spans="1:6" x14ac:dyDescent="0.25">
      <c r="A260" s="7">
        <v>-4.369153540929982E-2</v>
      </c>
      <c r="B260">
        <v>259</v>
      </c>
      <c r="C260">
        <f t="shared" si="16"/>
        <v>7.4958336352438232E-2</v>
      </c>
      <c r="D260">
        <f t="shared" si="17"/>
        <v>-1.4398258607701804</v>
      </c>
      <c r="E260">
        <f t="shared" ref="E260:E323" si="19">D260/SQRT($I$13)</f>
        <v>-2.4532380931910843E-2</v>
      </c>
      <c r="F260">
        <f t="shared" si="18"/>
        <v>2.0954123159825934E-3</v>
      </c>
    </row>
    <row r="261" spans="1:6" x14ac:dyDescent="0.25">
      <c r="A261" s="7">
        <v>-4.3518001788151794E-2</v>
      </c>
      <c r="B261">
        <v>260</v>
      </c>
      <c r="C261">
        <f t="shared" si="16"/>
        <v>7.5248170422433161E-2</v>
      </c>
      <c r="D261">
        <f t="shared" si="17"/>
        <v>-1.4377805107003823</v>
      </c>
      <c r="E261">
        <f t="shared" si="19"/>
        <v>-2.4497531365433024E-2</v>
      </c>
      <c r="F261">
        <f t="shared" si="18"/>
        <v>2.0795551930145634E-3</v>
      </c>
    </row>
    <row r="262" spans="1:6" x14ac:dyDescent="0.25">
      <c r="A262" s="7">
        <v>-4.3363460284271627E-2</v>
      </c>
      <c r="B262">
        <v>261</v>
      </c>
      <c r="C262">
        <f t="shared" si="16"/>
        <v>7.553800449242809E-2</v>
      </c>
      <c r="D262">
        <f t="shared" si="17"/>
        <v>-1.4357411578974066</v>
      </c>
      <c r="E262">
        <f t="shared" si="19"/>
        <v>-2.4462783983002764E-2</v>
      </c>
      <c r="F262">
        <f t="shared" si="18"/>
        <v>2.0654842294302246E-3</v>
      </c>
    </row>
    <row r="263" spans="1:6" x14ac:dyDescent="0.25">
      <c r="A263" s="7">
        <v>-4.2944131789451223E-2</v>
      </c>
      <c r="B263">
        <v>262</v>
      </c>
      <c r="C263">
        <f t="shared" si="16"/>
        <v>7.5827838562423019E-2</v>
      </c>
      <c r="D263">
        <f t="shared" si="17"/>
        <v>-1.433707758862155</v>
      </c>
      <c r="E263">
        <f t="shared" si="19"/>
        <v>-2.4428138043463457E-2</v>
      </c>
      <c r="F263">
        <f t="shared" si="18"/>
        <v>2.0275451194877261E-3</v>
      </c>
    </row>
    <row r="264" spans="1:6" x14ac:dyDescent="0.25">
      <c r="A264" s="7">
        <v>-4.2899336771575536E-2</v>
      </c>
      <c r="B264">
        <v>263</v>
      </c>
      <c r="C264">
        <f t="shared" si="16"/>
        <v>7.6117672632417935E-2</v>
      </c>
      <c r="D264">
        <f t="shared" si="17"/>
        <v>-1.4316802705737213</v>
      </c>
      <c r="E264">
        <f t="shared" si="19"/>
        <v>-2.4393592813806143E-2</v>
      </c>
      <c r="F264">
        <f t="shared" si="18"/>
        <v>2.0235130417420402E-3</v>
      </c>
    </row>
    <row r="265" spans="1:6" x14ac:dyDescent="0.25">
      <c r="A265" s="7">
        <v>-4.2851446766223655E-2</v>
      </c>
      <c r="B265">
        <v>264</v>
      </c>
      <c r="C265">
        <f t="shared" si="16"/>
        <v>7.6407506702412864E-2</v>
      </c>
      <c r="D265">
        <f t="shared" si="17"/>
        <v>-1.4296586504823343</v>
      </c>
      <c r="E265">
        <f t="shared" si="19"/>
        <v>-2.4359147569049267E-2</v>
      </c>
      <c r="F265">
        <f t="shared" si="18"/>
        <v>2.019206817457788E-3</v>
      </c>
    </row>
    <row r="266" spans="1:6" x14ac:dyDescent="0.25">
      <c r="A266" s="7">
        <v>-4.2766539177775842E-2</v>
      </c>
      <c r="B266">
        <v>265</v>
      </c>
      <c r="C266">
        <f t="shared" si="16"/>
        <v>7.6697340772407793E-2</v>
      </c>
      <c r="D266">
        <f t="shared" si="17"/>
        <v>-1.4276428565024157</v>
      </c>
      <c r="E266">
        <f t="shared" si="19"/>
        <v>-2.4324801592120388E-2</v>
      </c>
      <c r="F266">
        <f t="shared" si="18"/>
        <v>2.0115832824063561E-3</v>
      </c>
    </row>
    <row r="267" spans="1:6" x14ac:dyDescent="0.25">
      <c r="A267" s="7">
        <v>-4.2766468436552407E-2</v>
      </c>
      <c r="B267">
        <v>266</v>
      </c>
      <c r="C267">
        <f t="shared" si="16"/>
        <v>7.6987174842402722E-2</v>
      </c>
      <c r="D267">
        <f t="shared" si="17"/>
        <v>-1.4256328470057538</v>
      </c>
      <c r="E267">
        <f t="shared" si="19"/>
        <v>-2.4290554173739883E-2</v>
      </c>
      <c r="F267">
        <f t="shared" si="18"/>
        <v>2.0115769368277479E-3</v>
      </c>
    </row>
    <row r="268" spans="1:6" x14ac:dyDescent="0.25">
      <c r="A268" s="7">
        <v>-4.2765751210128378E-2</v>
      </c>
      <c r="B268">
        <v>267</v>
      </c>
      <c r="C268">
        <f t="shared" si="16"/>
        <v>7.7277008912397652E-2</v>
      </c>
      <c r="D268">
        <f t="shared" si="17"/>
        <v>-1.4236285808148406</v>
      </c>
      <c r="E268">
        <f t="shared" si="19"/>
        <v>-2.4256404612307412E-2</v>
      </c>
      <c r="F268">
        <f t="shared" si="18"/>
        <v>2.0115126012613962E-3</v>
      </c>
    </row>
    <row r="269" spans="1:6" x14ac:dyDescent="0.25">
      <c r="A269" s="7">
        <v>-4.2659319972336518E-2</v>
      </c>
      <c r="B269">
        <v>268</v>
      </c>
      <c r="C269">
        <f t="shared" si="16"/>
        <v>7.7566842982392581E-2</v>
      </c>
      <c r="D269">
        <f t="shared" si="17"/>
        <v>-1.4216300171962906</v>
      </c>
      <c r="E269">
        <f t="shared" si="19"/>
        <v>-2.4222352213789787E-2</v>
      </c>
      <c r="F269">
        <f t="shared" si="18"/>
        <v>2.0019770703300628E-3</v>
      </c>
    </row>
    <row r="270" spans="1:6" x14ac:dyDescent="0.25">
      <c r="A270" s="7">
        <v>-4.2474711093723472E-2</v>
      </c>
      <c r="B270">
        <v>269</v>
      </c>
      <c r="C270">
        <f t="shared" si="16"/>
        <v>7.785667705238751E-2</v>
      </c>
      <c r="D270">
        <f t="shared" si="17"/>
        <v>-1.4196371158544019</v>
      </c>
      <c r="E270">
        <f t="shared" si="19"/>
        <v>-2.4188396291611271E-2</v>
      </c>
      <c r="F270">
        <f t="shared" si="18"/>
        <v>1.9854910714040956E-3</v>
      </c>
    </row>
    <row r="271" spans="1:6" x14ac:dyDescent="0.25">
      <c r="A271" s="7">
        <v>-4.2465797200344046E-2</v>
      </c>
      <c r="B271">
        <v>270</v>
      </c>
      <c r="C271">
        <f t="shared" si="16"/>
        <v>7.8146511122382439E-2</v>
      </c>
      <c r="D271">
        <f t="shared" si="17"/>
        <v>-1.4176498369248403</v>
      </c>
      <c r="E271">
        <f t="shared" si="19"/>
        <v>-2.4154536166545944E-2</v>
      </c>
      <c r="F271">
        <f t="shared" si="18"/>
        <v>1.9846967651939566E-3</v>
      </c>
    </row>
    <row r="272" spans="1:6" x14ac:dyDescent="0.25">
      <c r="A272" s="7">
        <v>-4.244985266303225E-2</v>
      </c>
      <c r="B272">
        <v>271</v>
      </c>
      <c r="C272">
        <f t="shared" si="16"/>
        <v>7.8436345192377369E-2</v>
      </c>
      <c r="D272">
        <f t="shared" si="17"/>
        <v>-1.4156681409684031</v>
      </c>
      <c r="E272">
        <f t="shared" si="19"/>
        <v>-2.4120771166611481E-2</v>
      </c>
      <c r="F272">
        <f t="shared" si="18"/>
        <v>1.9832763632002463E-3</v>
      </c>
    </row>
    <row r="273" spans="1:6" x14ac:dyDescent="0.25">
      <c r="A273" s="7">
        <v>-4.2375737530670587E-2</v>
      </c>
      <c r="B273">
        <v>272</v>
      </c>
      <c r="C273">
        <f t="shared" si="16"/>
        <v>7.8726179262372298E-2</v>
      </c>
      <c r="D273">
        <f t="shared" si="17"/>
        <v>-1.4136919889649409</v>
      </c>
      <c r="E273">
        <f t="shared" si="19"/>
        <v>-2.4087100626965553E-2</v>
      </c>
      <c r="F273">
        <f t="shared" si="18"/>
        <v>1.9766805709633094E-3</v>
      </c>
    </row>
    <row r="274" spans="1:6" x14ac:dyDescent="0.25">
      <c r="A274" s="7">
        <v>-4.2322630013254203E-2</v>
      </c>
      <c r="B274">
        <v>273</v>
      </c>
      <c r="C274">
        <f t="shared" si="16"/>
        <v>7.9016013332367213E-2</v>
      </c>
      <c r="D274">
        <f t="shared" si="17"/>
        <v>-1.4117213423073653</v>
      </c>
      <c r="E274">
        <f t="shared" si="19"/>
        <v>-2.4053523889803755E-2</v>
      </c>
      <c r="F274">
        <f t="shared" si="18"/>
        <v>1.9719610840972651E-3</v>
      </c>
    </row>
    <row r="275" spans="1:6" x14ac:dyDescent="0.25">
      <c r="A275" s="7">
        <v>-4.2220719682603658E-2</v>
      </c>
      <c r="B275">
        <v>274</v>
      </c>
      <c r="C275">
        <f t="shared" si="16"/>
        <v>7.9305847402362142E-2</v>
      </c>
      <c r="D275">
        <f t="shared" si="17"/>
        <v>-1.4097561627957502</v>
      </c>
      <c r="E275">
        <f t="shared" si="19"/>
        <v>-2.4020040304259086E-2</v>
      </c>
      <c r="F275">
        <f t="shared" si="18"/>
        <v>1.9629204529012065E-3</v>
      </c>
    </row>
    <row r="276" spans="1:6" x14ac:dyDescent="0.25">
      <c r="A276" s="7">
        <v>-4.2140739731554189E-2</v>
      </c>
      <c r="B276">
        <v>275</v>
      </c>
      <c r="C276">
        <f t="shared" si="16"/>
        <v>7.9595681472357072E-2</v>
      </c>
      <c r="D276">
        <f t="shared" si="17"/>
        <v>-1.407796412631573</v>
      </c>
      <c r="E276">
        <f t="shared" si="19"/>
        <v>-2.3986649226303829E-2</v>
      </c>
      <c r="F276">
        <f t="shared" si="18"/>
        <v>1.9558398489266321E-3</v>
      </c>
    </row>
    <row r="277" spans="1:6" x14ac:dyDescent="0.25">
      <c r="A277" s="7">
        <v>-4.2115565028359225E-2</v>
      </c>
      <c r="B277">
        <v>276</v>
      </c>
      <c r="C277">
        <f t="shared" si="16"/>
        <v>7.9885515542352001E-2</v>
      </c>
      <c r="D277">
        <f t="shared" si="17"/>
        <v>-1.4058420544120276</v>
      </c>
      <c r="E277">
        <f t="shared" si="19"/>
        <v>-2.3953350018652668E-2</v>
      </c>
      <c r="F277">
        <f t="shared" si="18"/>
        <v>1.9536137863289146E-3</v>
      </c>
    </row>
    <row r="278" spans="1:6" x14ac:dyDescent="0.25">
      <c r="A278" s="7">
        <v>-4.1926259528482168E-2</v>
      </c>
      <c r="B278">
        <v>277</v>
      </c>
      <c r="C278">
        <f t="shared" si="16"/>
        <v>8.017534961234693E-2</v>
      </c>
      <c r="D278">
        <f t="shared" si="17"/>
        <v>-1.4038930511244545</v>
      </c>
      <c r="E278">
        <f t="shared" si="19"/>
        <v>-2.3920142050667767E-2</v>
      </c>
      <c r="F278">
        <f t="shared" si="18"/>
        <v>1.9369151289837579E-3</v>
      </c>
    </row>
    <row r="279" spans="1:6" x14ac:dyDescent="0.25">
      <c r="A279" s="7">
        <v>-4.1914489500156304E-2</v>
      </c>
      <c r="B279">
        <v>278</v>
      </c>
      <c r="C279">
        <f t="shared" si="16"/>
        <v>8.0465183682341859E-2</v>
      </c>
      <c r="D279">
        <f t="shared" si="17"/>
        <v>-1.4019493661408648</v>
      </c>
      <c r="E279">
        <f t="shared" si="19"/>
        <v>-2.3887024698265476E-2</v>
      </c>
      <c r="F279">
        <f t="shared" si="18"/>
        <v>1.935879260255978E-3</v>
      </c>
    </row>
    <row r="280" spans="1:6" x14ac:dyDescent="0.25">
      <c r="A280" s="7">
        <v>-4.1661804942834668E-2</v>
      </c>
      <c r="B280">
        <v>279</v>
      </c>
      <c r="C280">
        <f t="shared" si="16"/>
        <v>8.0755017752336788E-2</v>
      </c>
      <c r="D280">
        <f t="shared" si="17"/>
        <v>-1.4000109632125584</v>
      </c>
      <c r="E280">
        <f t="shared" si="19"/>
        <v>-2.3853997343824634E-2</v>
      </c>
      <c r="F280">
        <f t="shared" si="18"/>
        <v>1.9137075620959205E-3</v>
      </c>
    </row>
    <row r="281" spans="1:6" x14ac:dyDescent="0.25">
      <c r="A281" s="7">
        <v>-4.1565940596128947E-2</v>
      </c>
      <c r="B281">
        <v>280</v>
      </c>
      <c r="C281">
        <f t="shared" si="16"/>
        <v>8.1044851822331718E-2</v>
      </c>
      <c r="D281">
        <f t="shared" si="17"/>
        <v>-1.3980778064648403</v>
      </c>
      <c r="E281">
        <f t="shared" si="19"/>
        <v>-2.3821059376096548E-2</v>
      </c>
      <c r="F281">
        <f t="shared" si="18"/>
        <v>1.9053293995028333E-3</v>
      </c>
    </row>
    <row r="282" spans="1:6" x14ac:dyDescent="0.25">
      <c r="A282" s="7">
        <v>-4.1565158031376059E-2</v>
      </c>
      <c r="B282">
        <v>281</v>
      </c>
      <c r="C282">
        <f t="shared" si="16"/>
        <v>8.1334685892326647E-2</v>
      </c>
      <c r="D282">
        <f t="shared" si="17"/>
        <v>-1.3961498603918265</v>
      </c>
      <c r="E282">
        <f t="shared" si="19"/>
        <v>-2.3788210190116475E-2</v>
      </c>
      <c r="F282">
        <f t="shared" si="18"/>
        <v>1.9052610820886183E-3</v>
      </c>
    </row>
    <row r="283" spans="1:6" x14ac:dyDescent="0.25">
      <c r="A283" s="7">
        <v>-4.1485363805798037E-2</v>
      </c>
      <c r="B283">
        <v>282</v>
      </c>
      <c r="C283">
        <f t="shared" si="16"/>
        <v>8.1624519962321576E-2</v>
      </c>
      <c r="D283">
        <f t="shared" si="17"/>
        <v>-1.3942270898513442</v>
      </c>
      <c r="E283">
        <f t="shared" si="19"/>
        <v>-2.3755449187116754E-2</v>
      </c>
      <c r="F283">
        <f t="shared" si="18"/>
        <v>1.8983015255897894E-3</v>
      </c>
    </row>
    <row r="284" spans="1:6" x14ac:dyDescent="0.25">
      <c r="A284" s="7">
        <v>-4.1312204231529925E-2</v>
      </c>
      <c r="B284">
        <v>283</v>
      </c>
      <c r="C284">
        <f t="shared" si="16"/>
        <v>8.1914354032316505E-2</v>
      </c>
      <c r="D284">
        <f t="shared" si="17"/>
        <v>-1.392309460059916</v>
      </c>
      <c r="E284">
        <f t="shared" si="19"/>
        <v>-2.3722775774441325E-2</v>
      </c>
      <c r="F284">
        <f t="shared" si="18"/>
        <v>1.8832425569094563E-3</v>
      </c>
    </row>
    <row r="285" spans="1:6" x14ac:dyDescent="0.25">
      <c r="A285" s="7">
        <v>-4.1228304356014656E-2</v>
      </c>
      <c r="B285">
        <v>284</v>
      </c>
      <c r="C285">
        <f t="shared" si="16"/>
        <v>8.2204188102311421E-2</v>
      </c>
      <c r="D285">
        <f t="shared" si="17"/>
        <v>-1.390396936587827</v>
      </c>
      <c r="E285">
        <f t="shared" si="19"/>
        <v>-2.3690189365461696E-2</v>
      </c>
      <c r="F285">
        <f t="shared" si="18"/>
        <v>1.8759677006033363E-3</v>
      </c>
    </row>
    <row r="286" spans="1:6" x14ac:dyDescent="0.25">
      <c r="A286" s="7">
        <v>-4.1202629605141983E-2</v>
      </c>
      <c r="B286">
        <v>285</v>
      </c>
      <c r="C286">
        <f t="shared" si="16"/>
        <v>8.249402217230635E-2</v>
      </c>
      <c r="D286">
        <f t="shared" si="17"/>
        <v>-1.3884894853542948</v>
      </c>
      <c r="E286">
        <f t="shared" si="19"/>
        <v>-2.3657689379494626E-2</v>
      </c>
      <c r="F286">
        <f t="shared" si="18"/>
        <v>1.8737442874394298E-3</v>
      </c>
    </row>
    <row r="287" spans="1:6" x14ac:dyDescent="0.25">
      <c r="A287" s="7">
        <v>-4.0989783023305359E-2</v>
      </c>
      <c r="B287">
        <v>286</v>
      </c>
      <c r="C287">
        <f t="shared" si="16"/>
        <v>8.2783856242301279E-2</v>
      </c>
      <c r="D287">
        <f t="shared" si="17"/>
        <v>-1.3865870726226952</v>
      </c>
      <c r="E287">
        <f t="shared" si="19"/>
        <v>-2.3625275241720801E-2</v>
      </c>
      <c r="F287">
        <f t="shared" si="18"/>
        <v>1.8553627098742459E-3</v>
      </c>
    </row>
    <row r="288" spans="1:6" x14ac:dyDescent="0.25">
      <c r="A288" s="7">
        <v>-4.0960445328944717E-2</v>
      </c>
      <c r="B288">
        <v>287</v>
      </c>
      <c r="C288">
        <f t="shared" si="16"/>
        <v>8.3073690312296208E-2</v>
      </c>
      <c r="D288">
        <f t="shared" si="17"/>
        <v>-1.3846896649959017</v>
      </c>
      <c r="E288">
        <f t="shared" si="19"/>
        <v>-2.3592946383105419E-2</v>
      </c>
      <c r="F288">
        <f t="shared" si="18"/>
        <v>1.852836191489187E-3</v>
      </c>
    </row>
    <row r="289" spans="1:6" x14ac:dyDescent="0.25">
      <c r="A289" s="7">
        <v>-4.0742317624094082E-2</v>
      </c>
      <c r="B289">
        <v>288</v>
      </c>
      <c r="C289">
        <f t="shared" si="16"/>
        <v>8.3363524382291138E-2</v>
      </c>
      <c r="D289">
        <f t="shared" si="17"/>
        <v>-1.3827972294116644</v>
      </c>
      <c r="E289">
        <f t="shared" si="19"/>
        <v>-2.3560702240319444E-2</v>
      </c>
      <c r="F289">
        <f t="shared" si="18"/>
        <v>1.8341053386590552E-3</v>
      </c>
    </row>
    <row r="290" spans="1:6" x14ac:dyDescent="0.25">
      <c r="A290" s="7">
        <v>-4.0636848764922684E-2</v>
      </c>
      <c r="B290">
        <v>289</v>
      </c>
      <c r="C290">
        <f t="shared" si="16"/>
        <v>8.3653358452286067E-2</v>
      </c>
      <c r="D290">
        <f t="shared" si="17"/>
        <v>-1.3809097331381119</v>
      </c>
      <c r="E290">
        <f t="shared" si="19"/>
        <v>-2.352854225566298E-2</v>
      </c>
      <c r="F290">
        <f t="shared" si="18"/>
        <v>1.8250827474133057E-3</v>
      </c>
    </row>
    <row r="291" spans="1:6" x14ac:dyDescent="0.25">
      <c r="A291" s="7">
        <v>-4.0510056455742238E-2</v>
      </c>
      <c r="B291">
        <v>290</v>
      </c>
      <c r="C291">
        <f t="shared" si="16"/>
        <v>8.3943192522280996E-2</v>
      </c>
      <c r="D291">
        <f t="shared" si="17"/>
        <v>-1.3790271437692934</v>
      </c>
      <c r="E291">
        <f t="shared" si="19"/>
        <v>-2.3496465876989298E-2</v>
      </c>
      <c r="F291">
        <f t="shared" si="18"/>
        <v>1.8142654384676507E-3</v>
      </c>
    </row>
    <row r="292" spans="1:6" x14ac:dyDescent="0.25">
      <c r="A292" s="7">
        <v>-4.0391231442609588E-2</v>
      </c>
      <c r="B292">
        <v>291</v>
      </c>
      <c r="C292">
        <f t="shared" si="16"/>
        <v>8.4233026592275925E-2</v>
      </c>
      <c r="D292">
        <f t="shared" si="17"/>
        <v>-1.3771494292208182</v>
      </c>
      <c r="E292">
        <f t="shared" si="19"/>
        <v>-2.3464472557630563E-2</v>
      </c>
      <c r="F292">
        <f t="shared" si="18"/>
        <v>1.8041570463166472E-3</v>
      </c>
    </row>
    <row r="293" spans="1:6" x14ac:dyDescent="0.25">
      <c r="A293" s="7">
        <v>-4.0221601667589479E-2</v>
      </c>
      <c r="B293">
        <v>292</v>
      </c>
      <c r="C293">
        <f t="shared" si="16"/>
        <v>8.4522860662270854E-2</v>
      </c>
      <c r="D293">
        <f t="shared" si="17"/>
        <v>-1.3752765577255535</v>
      </c>
      <c r="E293">
        <f t="shared" si="19"/>
        <v>-2.3432561756324511E-2</v>
      </c>
      <c r="F293">
        <f t="shared" si="18"/>
        <v>1.7897756457044439E-3</v>
      </c>
    </row>
    <row r="294" spans="1:6" x14ac:dyDescent="0.25">
      <c r="A294" s="7">
        <v>-3.9893538874618661E-2</v>
      </c>
      <c r="B294">
        <v>293</v>
      </c>
      <c r="C294">
        <f t="shared" si="16"/>
        <v>8.4812694732265784E-2</v>
      </c>
      <c r="D294">
        <f t="shared" si="17"/>
        <v>-1.3734084978294054</v>
      </c>
      <c r="E294">
        <f t="shared" si="19"/>
        <v>-2.3400732937142576E-2</v>
      </c>
      <c r="F294">
        <f t="shared" si="18"/>
        <v>1.7621253923864755E-3</v>
      </c>
    </row>
    <row r="295" spans="1:6" x14ac:dyDescent="0.25">
      <c r="A295" s="7">
        <v>-3.9778510215692342E-2</v>
      </c>
      <c r="B295">
        <v>294</v>
      </c>
      <c r="C295">
        <f t="shared" si="16"/>
        <v>8.5102528802260699E-2</v>
      </c>
      <c r="D295">
        <f t="shared" si="17"/>
        <v>-1.3715452183871646</v>
      </c>
      <c r="E295">
        <f t="shared" si="19"/>
        <v>-2.3368985569419094E-2</v>
      </c>
      <c r="F295">
        <f t="shared" si="18"/>
        <v>1.7524813521271074E-3</v>
      </c>
    </row>
    <row r="296" spans="1:6" x14ac:dyDescent="0.25">
      <c r="A296" s="7">
        <v>-3.9769465976924767E-2</v>
      </c>
      <c r="B296">
        <v>295</v>
      </c>
      <c r="C296">
        <f t="shared" si="16"/>
        <v>8.5392362872255628E-2</v>
      </c>
      <c r="D296">
        <f t="shared" si="17"/>
        <v>-1.3696866885584242</v>
      </c>
      <c r="E296">
        <f t="shared" si="19"/>
        <v>-2.3337319127681767E-2</v>
      </c>
      <c r="F296">
        <f t="shared" si="18"/>
        <v>1.7517242023456659E-3</v>
      </c>
    </row>
    <row r="297" spans="1:6" x14ac:dyDescent="0.25">
      <c r="A297" s="7">
        <v>-3.9669750492048683E-2</v>
      </c>
      <c r="B297">
        <v>296</v>
      </c>
      <c r="C297">
        <f t="shared" si="16"/>
        <v>8.5682196942250557E-2</v>
      </c>
      <c r="D297">
        <f t="shared" si="17"/>
        <v>-1.3678328778035587</v>
      </c>
      <c r="E297">
        <f t="shared" si="19"/>
        <v>-2.3305733091583132E-2</v>
      </c>
      <c r="F297">
        <f t="shared" si="18"/>
        <v>1.7433872406079156E-3</v>
      </c>
    </row>
    <row r="298" spans="1:6" x14ac:dyDescent="0.25">
      <c r="A298" s="7">
        <v>-3.9576009191882533E-2</v>
      </c>
      <c r="B298">
        <v>297</v>
      </c>
      <c r="C298">
        <f t="shared" si="16"/>
        <v>8.5972031012245487E-2</v>
      </c>
      <c r="D298">
        <f t="shared" si="17"/>
        <v>-1.3659837558797809</v>
      </c>
      <c r="E298">
        <f t="shared" si="19"/>
        <v>-2.3274226945833396E-2</v>
      </c>
      <c r="F298">
        <f t="shared" si="18"/>
        <v>1.7355679003690737E-3</v>
      </c>
    </row>
    <row r="299" spans="1:6" x14ac:dyDescent="0.25">
      <c r="A299" s="7">
        <v>-3.9492629050108419E-2</v>
      </c>
      <c r="B299">
        <v>298</v>
      </c>
      <c r="C299">
        <f t="shared" si="16"/>
        <v>8.6261865082240416E-2</v>
      </c>
      <c r="D299">
        <f t="shared" si="17"/>
        <v>-1.3641392928372544</v>
      </c>
      <c r="E299">
        <f t="shared" si="19"/>
        <v>-2.3242800180134183E-2</v>
      </c>
      <c r="F299">
        <f t="shared" si="18"/>
        <v>1.7286275945860451E-3</v>
      </c>
    </row>
    <row r="300" spans="1:6" x14ac:dyDescent="0.25">
      <c r="A300" s="7">
        <v>-3.9367561521310268E-2</v>
      </c>
      <c r="B300">
        <v>299</v>
      </c>
      <c r="C300">
        <f t="shared" si="16"/>
        <v>8.6551699152235345E-2</v>
      </c>
      <c r="D300">
        <f t="shared" si="17"/>
        <v>-1.3622994590152693</v>
      </c>
      <c r="E300">
        <f t="shared" si="19"/>
        <v>-2.3211452289113383E-2</v>
      </c>
      <c r="F300">
        <f t="shared" si="18"/>
        <v>1.7182434293430227E-3</v>
      </c>
    </row>
    <row r="301" spans="1:6" x14ac:dyDescent="0.25">
      <c r="A301" s="7">
        <v>-3.9365343873968617E-2</v>
      </c>
      <c r="B301">
        <v>300</v>
      </c>
      <c r="C301">
        <f t="shared" si="16"/>
        <v>8.6841533222230274E-2</v>
      </c>
      <c r="D301">
        <f t="shared" si="17"/>
        <v>-1.3604642250384873</v>
      </c>
      <c r="E301">
        <f t="shared" si="19"/>
        <v>-2.3180182772261172E-2</v>
      </c>
      <c r="F301">
        <f t="shared" si="18"/>
        <v>1.7180595837565482E-3</v>
      </c>
    </row>
    <row r="302" spans="1:6" x14ac:dyDescent="0.25">
      <c r="A302" s="7">
        <v>-3.9311372676423484E-2</v>
      </c>
      <c r="B302">
        <v>301</v>
      </c>
      <c r="C302">
        <f t="shared" si="16"/>
        <v>8.7131367292225204E-2</v>
      </c>
      <c r="D302">
        <f t="shared" si="17"/>
        <v>-1.3586335618132463</v>
      </c>
      <c r="E302">
        <f t="shared" si="19"/>
        <v>-2.314899113386705E-2</v>
      </c>
      <c r="F302">
        <f t="shared" si="18"/>
        <v>1.7135883402509334E-3</v>
      </c>
    </row>
    <row r="303" spans="1:6" x14ac:dyDescent="0.25">
      <c r="A303" s="7">
        <v>-3.9303670907923638E-2</v>
      </c>
      <c r="B303">
        <v>302</v>
      </c>
      <c r="C303">
        <f t="shared" si="16"/>
        <v>8.7421201362220133E-2</v>
      </c>
      <c r="D303">
        <f t="shared" si="17"/>
        <v>-1.3568074405239159</v>
      </c>
      <c r="E303">
        <f t="shared" si="19"/>
        <v>-2.311787688295773E-2</v>
      </c>
      <c r="F303">
        <f t="shared" si="18"/>
        <v>1.7129507622811314E-3</v>
      </c>
    </row>
    <row r="304" spans="1:6" x14ac:dyDescent="0.25">
      <c r="A304" s="7">
        <v>-3.9264986138807023E-2</v>
      </c>
      <c r="B304">
        <v>303</v>
      </c>
      <c r="C304">
        <f t="shared" si="16"/>
        <v>8.7711035432215062E-2</v>
      </c>
      <c r="D304">
        <f t="shared" si="17"/>
        <v>-1.3549858326293289</v>
      </c>
      <c r="E304">
        <f t="shared" si="19"/>
        <v>-2.308683953323637E-2</v>
      </c>
      <c r="F304">
        <f t="shared" si="18"/>
        <v>1.709750103095076E-3</v>
      </c>
    </row>
    <row r="305" spans="1:6" x14ac:dyDescent="0.25">
      <c r="A305" s="7">
        <v>-3.9143484674180162E-2</v>
      </c>
      <c r="B305">
        <v>304</v>
      </c>
      <c r="C305">
        <f t="shared" si="16"/>
        <v>8.8000869502209991E-2</v>
      </c>
      <c r="D305">
        <f t="shared" si="17"/>
        <v>-1.3531687098592522</v>
      </c>
      <c r="E305">
        <f t="shared" si="19"/>
        <v>-2.3055878603022405E-2</v>
      </c>
      <c r="F305">
        <f t="shared" si="18"/>
        <v>1.6997169073072504E-3</v>
      </c>
    </row>
    <row r="306" spans="1:6" x14ac:dyDescent="0.25">
      <c r="A306" s="7">
        <v>-3.9120359818716421E-2</v>
      </c>
      <c r="B306">
        <v>305</v>
      </c>
      <c r="C306">
        <f t="shared" si="16"/>
        <v>8.8290703572204907E-2</v>
      </c>
      <c r="D306">
        <f t="shared" si="17"/>
        <v>-1.3513560442109307</v>
      </c>
      <c r="E306">
        <f t="shared" si="19"/>
        <v>-2.3024993615192679E-2</v>
      </c>
      <c r="F306">
        <f t="shared" si="18"/>
        <v>1.6978106764151219E-3</v>
      </c>
    </row>
    <row r="307" spans="1:6" x14ac:dyDescent="0.25">
      <c r="A307" s="7">
        <v>-3.9031350754789251E-2</v>
      </c>
      <c r="B307">
        <v>306</v>
      </c>
      <c r="C307">
        <f t="shared" si="16"/>
        <v>8.8580537642199836E-2</v>
      </c>
      <c r="D307">
        <f t="shared" si="17"/>
        <v>-1.3495478079456698</v>
      </c>
      <c r="E307">
        <f t="shared" si="19"/>
        <v>-2.2994184097123217E-2</v>
      </c>
      <c r="F307">
        <f t="shared" si="18"/>
        <v>1.690483451390118E-3</v>
      </c>
    </row>
    <row r="308" spans="1:6" x14ac:dyDescent="0.25">
      <c r="A308" s="7">
        <v>-3.8994070191906927E-2</v>
      </c>
      <c r="B308">
        <v>307</v>
      </c>
      <c r="C308">
        <f t="shared" si="16"/>
        <v>8.8870371712194765E-2</v>
      </c>
      <c r="D308">
        <f t="shared" si="17"/>
        <v>-1.3477439735854915</v>
      </c>
      <c r="E308">
        <f t="shared" si="19"/>
        <v>-2.2963449580632248E-2</v>
      </c>
      <c r="F308">
        <f t="shared" si="18"/>
        <v>1.6874192240700643E-3</v>
      </c>
    </row>
    <row r="309" spans="1:6" x14ac:dyDescent="0.25">
      <c r="A309" s="7">
        <v>-3.8962678450154553E-2</v>
      </c>
      <c r="B309">
        <v>308</v>
      </c>
      <c r="C309">
        <f t="shared" si="16"/>
        <v>8.9160205782189694E-2</v>
      </c>
      <c r="D309">
        <f t="shared" si="17"/>
        <v>-1.3459445139098234</v>
      </c>
      <c r="E309">
        <f t="shared" si="19"/>
        <v>-2.2932789601923787E-2</v>
      </c>
      <c r="F309">
        <f t="shared" si="18"/>
        <v>1.6848411764777257E-3</v>
      </c>
    </row>
    <row r="310" spans="1:6" x14ac:dyDescent="0.25">
      <c r="A310" s="7">
        <v>-3.8862529455475303E-2</v>
      </c>
      <c r="B310">
        <v>309</v>
      </c>
      <c r="C310">
        <f t="shared" si="16"/>
        <v>8.9450039852184624E-2</v>
      </c>
      <c r="D310">
        <f t="shared" si="17"/>
        <v>-1.3441494019522633</v>
      </c>
      <c r="E310">
        <f t="shared" si="19"/>
        <v>-2.2902203701532519E-2</v>
      </c>
      <c r="F310">
        <f t="shared" si="18"/>
        <v>1.6766296114070168E-3</v>
      </c>
    </row>
    <row r="311" spans="1:6" x14ac:dyDescent="0.25">
      <c r="A311" s="7">
        <v>-3.8814478350329806E-2</v>
      </c>
      <c r="B311">
        <v>310</v>
      </c>
      <c r="C311">
        <f t="shared" si="16"/>
        <v>8.9739873922179553E-2</v>
      </c>
      <c r="D311">
        <f t="shared" si="17"/>
        <v>-1.3423586109973693</v>
      </c>
      <c r="E311">
        <f t="shared" si="19"/>
        <v>-2.2871691424269085E-2</v>
      </c>
      <c r="F311">
        <f t="shared" si="18"/>
        <v>1.6726968550273096E-3</v>
      </c>
    </row>
    <row r="312" spans="1:6" x14ac:dyDescent="0.25">
      <c r="A312" s="7">
        <v>-3.8724667633450949E-2</v>
      </c>
      <c r="B312">
        <v>311</v>
      </c>
      <c r="C312">
        <f t="shared" si="16"/>
        <v>9.0029707992174482E-2</v>
      </c>
      <c r="D312">
        <f t="shared" si="17"/>
        <v>-1.3405721145775216</v>
      </c>
      <c r="E312">
        <f t="shared" si="19"/>
        <v>-2.284125231916664E-2</v>
      </c>
      <c r="F312">
        <f t="shared" si="18"/>
        <v>1.6653586528063249E-3</v>
      </c>
    </row>
    <row r="313" spans="1:6" x14ac:dyDescent="0.25">
      <c r="A313" s="7">
        <v>-3.8402412536323038E-2</v>
      </c>
      <c r="B313">
        <v>312</v>
      </c>
      <c r="C313">
        <f t="shared" si="16"/>
        <v>9.0319542062169411E-2</v>
      </c>
      <c r="D313">
        <f t="shared" si="17"/>
        <v>-1.3387898864698289</v>
      </c>
      <c r="E313">
        <f t="shared" si="19"/>
        <v>-2.2810885939428132E-2</v>
      </c>
      <c r="F313">
        <f t="shared" si="18"/>
        <v>1.639160809626841E-3</v>
      </c>
    </row>
    <row r="314" spans="1:6" x14ac:dyDescent="0.25">
      <c r="A314" s="7">
        <v>-3.8344949082806723E-2</v>
      </c>
      <c r="B314">
        <v>313</v>
      </c>
      <c r="C314">
        <f t="shared" si="16"/>
        <v>9.060937613216434E-2</v>
      </c>
      <c r="D314">
        <f t="shared" si="17"/>
        <v>-1.3370119006930699</v>
      </c>
      <c r="E314">
        <f t="shared" si="19"/>
        <v>-2.2780591842374173E-2</v>
      </c>
      <c r="F314">
        <f t="shared" si="18"/>
        <v>1.6345111175956738E-3</v>
      </c>
    </row>
    <row r="315" spans="1:6" x14ac:dyDescent="0.25">
      <c r="A315" s="7">
        <v>-3.8269123327261401E-2</v>
      </c>
      <c r="B315">
        <v>314</v>
      </c>
      <c r="C315">
        <f t="shared" si="16"/>
        <v>9.089921020215927E-2</v>
      </c>
      <c r="D315">
        <f t="shared" si="17"/>
        <v>-1.3352381315046973</v>
      </c>
      <c r="E315">
        <f t="shared" si="19"/>
        <v>-2.2750369589392021E-2</v>
      </c>
      <c r="F315">
        <f t="shared" si="18"/>
        <v>1.6283857349266493E-3</v>
      </c>
    </row>
    <row r="316" spans="1:6" x14ac:dyDescent="0.25">
      <c r="A316" s="7">
        <v>-3.788368124221464E-2</v>
      </c>
      <c r="B316">
        <v>315</v>
      </c>
      <c r="C316">
        <f t="shared" si="16"/>
        <v>9.1189044272154185E-2</v>
      </c>
      <c r="D316">
        <f t="shared" si="17"/>
        <v>-1.3334685533978889</v>
      </c>
      <c r="E316">
        <f t="shared" si="19"/>
        <v>-2.2720218745885312E-2</v>
      </c>
      <c r="F316">
        <f t="shared" si="18"/>
        <v>1.5974266098227091E-3</v>
      </c>
    </row>
    <row r="317" spans="1:6" x14ac:dyDescent="0.25">
      <c r="A317" s="7">
        <v>-3.7485184803716987E-2</v>
      </c>
      <c r="B317">
        <v>316</v>
      </c>
      <c r="C317">
        <f t="shared" si="16"/>
        <v>9.1478878342149114E-2</v>
      </c>
      <c r="D317">
        <f t="shared" si="17"/>
        <v>-1.3317031410986349</v>
      </c>
      <c r="E317">
        <f t="shared" si="19"/>
        <v>-2.2690138881224446E-2</v>
      </c>
      <c r="F317">
        <f t="shared" si="18"/>
        <v>1.56573134164171E-3</v>
      </c>
    </row>
    <row r="318" spans="1:6" x14ac:dyDescent="0.25">
      <c r="A318" s="7">
        <v>-3.7331381294270494E-2</v>
      </c>
      <c r="B318">
        <v>317</v>
      </c>
      <c r="C318">
        <f t="shared" si="16"/>
        <v>9.1768712412144043E-2</v>
      </c>
      <c r="D318">
        <f t="shared" si="17"/>
        <v>-1.3299418695628724</v>
      </c>
      <c r="E318">
        <f t="shared" si="19"/>
        <v>-2.266012956869776E-2</v>
      </c>
      <c r="F318">
        <f t="shared" si="18"/>
        <v>1.5535831955998749E-3</v>
      </c>
    </row>
    <row r="319" spans="1:6" x14ac:dyDescent="0.25">
      <c r="A319" s="7">
        <v>-3.7279610482213954E-2</v>
      </c>
      <c r="B319">
        <v>318</v>
      </c>
      <c r="C319">
        <f t="shared" si="16"/>
        <v>9.2058546482138973E-2</v>
      </c>
      <c r="D319">
        <f t="shared" si="17"/>
        <v>-1.3281847139736715</v>
      </c>
      <c r="E319">
        <f t="shared" si="19"/>
        <v>-2.2630190385463579E-2</v>
      </c>
      <c r="F319">
        <f t="shared" si="18"/>
        <v>1.5495047288887323E-3</v>
      </c>
    </row>
    <row r="320" spans="1:6" x14ac:dyDescent="0.25">
      <c r="A320" s="7">
        <v>-3.7174747976112865E-2</v>
      </c>
      <c r="B320">
        <v>319</v>
      </c>
      <c r="C320">
        <f t="shared" si="16"/>
        <v>9.2348380552133902E-2</v>
      </c>
      <c r="D320">
        <f t="shared" si="17"/>
        <v>-1.3264316497384592</v>
      </c>
      <c r="E320">
        <f t="shared" si="19"/>
        <v>-2.2600320912502917E-2</v>
      </c>
      <c r="F320">
        <f t="shared" si="18"/>
        <v>1.5412601623117422E-3</v>
      </c>
    </row>
    <row r="321" spans="1:6" x14ac:dyDescent="0.25">
      <c r="A321" s="7">
        <v>-3.7160035823255111E-2</v>
      </c>
      <c r="B321">
        <v>320</v>
      </c>
      <c r="C321">
        <f t="shared" si="16"/>
        <v>9.2638214622128831E-2</v>
      </c>
      <c r="D321">
        <f t="shared" si="17"/>
        <v>-1.3246826524862829</v>
      </c>
      <c r="E321">
        <f t="shared" si="19"/>
        <v>-2.2570520734572858E-2</v>
      </c>
      <c r="F321">
        <f t="shared" si="18"/>
        <v>1.5401052132833462E-3</v>
      </c>
    </row>
    <row r="322" spans="1:6" x14ac:dyDescent="0.25">
      <c r="A322" s="7">
        <v>-3.7140704697231852E-2</v>
      </c>
      <c r="B322">
        <v>321</v>
      </c>
      <c r="C322">
        <f t="shared" si="16"/>
        <v>9.292804869212376E-2</v>
      </c>
      <c r="D322">
        <f t="shared" si="17"/>
        <v>-1.3229376980651213</v>
      </c>
      <c r="E322">
        <f t="shared" si="19"/>
        <v>-2.2540789440160726E-2</v>
      </c>
      <c r="F322">
        <f t="shared" si="18"/>
        <v>1.5385883188192143E-3</v>
      </c>
    </row>
    <row r="323" spans="1:6" x14ac:dyDescent="0.25">
      <c r="A323" s="7">
        <v>-3.7137725292664014E-2</v>
      </c>
      <c r="B323">
        <v>322</v>
      </c>
      <c r="C323">
        <f t="shared" ref="C323:C386" si="20">(B323-0.375)/(COUNT(_xlfn.ANCHORARRAY($A$2)) + 0.25)</f>
        <v>9.321788276211869E-2</v>
      </c>
      <c r="D323">
        <f t="shared" ref="D323:D386" si="21">_xlfn.NORM.S.INV(C323)</f>
        <v>-1.3211967625392393</v>
      </c>
      <c r="E323">
        <f t="shared" si="19"/>
        <v>-2.2511126621439032E-2</v>
      </c>
      <c r="F323">
        <f t="shared" ref="F323:F386" si="22">(A323-$I$3)^2</f>
        <v>1.5383545943424587E-3</v>
      </c>
    </row>
    <row r="324" spans="1:6" x14ac:dyDescent="0.25">
      <c r="A324" s="7">
        <v>-3.7052347795763163E-2</v>
      </c>
      <c r="B324">
        <v>323</v>
      </c>
      <c r="C324">
        <f t="shared" si="20"/>
        <v>9.3507716832113619E-2</v>
      </c>
      <c r="D324">
        <f t="shared" si="21"/>
        <v>-1.3194598221865628</v>
      </c>
      <c r="E324">
        <f t="shared" ref="E324:E387" si="23">D324/SQRT($I$13)</f>
        <v>-2.2481531874220726E-2</v>
      </c>
      <c r="F324">
        <f t="shared" si="22"/>
        <v>1.5316645545615727E-3</v>
      </c>
    </row>
    <row r="325" spans="1:6" x14ac:dyDescent="0.25">
      <c r="A325" s="7">
        <v>-3.6833390122360865E-2</v>
      </c>
      <c r="B325">
        <v>324</v>
      </c>
      <c r="C325">
        <f t="shared" si="20"/>
        <v>9.3797550902108548E-2</v>
      </c>
      <c r="D325">
        <f t="shared" si="21"/>
        <v>-1.3177268534961286</v>
      </c>
      <c r="E325">
        <f t="shared" si="23"/>
        <v>-2.2452004797915776E-2</v>
      </c>
      <c r="F325">
        <f t="shared" si="22"/>
        <v>1.5145740290834601E-3</v>
      </c>
    </row>
    <row r="326" spans="1:6" x14ac:dyDescent="0.25">
      <c r="A326" s="7">
        <v>-3.677987459112908E-2</v>
      </c>
      <c r="B326">
        <v>325</v>
      </c>
      <c r="C326">
        <f t="shared" si="20"/>
        <v>9.4087384972103477E-2</v>
      </c>
      <c r="D326">
        <f t="shared" si="21"/>
        <v>-1.3159978331655393</v>
      </c>
      <c r="E326">
        <f t="shared" si="23"/>
        <v>-2.2422544995487761E-2</v>
      </c>
      <c r="F326">
        <f t="shared" si="22"/>
        <v>1.5104115085654956E-3</v>
      </c>
    </row>
    <row r="327" spans="1:6" x14ac:dyDescent="0.25">
      <c r="A327" s="7">
        <v>-3.6773445062315391E-2</v>
      </c>
      <c r="B327">
        <v>326</v>
      </c>
      <c r="C327">
        <f t="shared" si="20"/>
        <v>9.4377219042098393E-2</v>
      </c>
      <c r="D327">
        <f t="shared" si="21"/>
        <v>-1.3142727380984696</v>
      </c>
      <c r="E327">
        <f t="shared" si="23"/>
        <v>-2.2393152073411422E-2</v>
      </c>
      <c r="F327">
        <f t="shared" si="22"/>
        <v>1.5099117953211905E-3</v>
      </c>
    </row>
    <row r="328" spans="1:6" x14ac:dyDescent="0.25">
      <c r="A328" s="7">
        <v>-3.6734890846942481E-2</v>
      </c>
      <c r="B328">
        <v>327</v>
      </c>
      <c r="C328">
        <f t="shared" si="20"/>
        <v>9.4667053112093322E-2</v>
      </c>
      <c r="D328">
        <f t="shared" si="21"/>
        <v>-1.3125515454022183</v>
      </c>
      <c r="E328">
        <f t="shared" si="23"/>
        <v>-2.2363825641630933E-2</v>
      </c>
      <c r="F328">
        <f t="shared" si="22"/>
        <v>1.5069170344625912E-3</v>
      </c>
    </row>
    <row r="329" spans="1:6" x14ac:dyDescent="0.25">
      <c r="A329" s="7">
        <v>-3.6722143607249902E-2</v>
      </c>
      <c r="B329">
        <v>328</v>
      </c>
      <c r="C329">
        <f t="shared" si="20"/>
        <v>9.4956887182088251E-2</v>
      </c>
      <c r="D329">
        <f t="shared" si="21"/>
        <v>-1.31083423238528</v>
      </c>
      <c r="E329">
        <f t="shared" si="23"/>
        <v>-2.2334565313518528E-2</v>
      </c>
      <c r="F329">
        <f t="shared" si="22"/>
        <v>1.5059275260129075E-3</v>
      </c>
    </row>
    <row r="330" spans="1:6" x14ac:dyDescent="0.25">
      <c r="A330" s="7">
        <v>-3.6559317711344463E-2</v>
      </c>
      <c r="B330">
        <v>329</v>
      </c>
      <c r="C330">
        <f t="shared" si="20"/>
        <v>9.524672125208318E-2</v>
      </c>
      <c r="D330">
        <f t="shared" si="21"/>
        <v>-1.3091207765549684</v>
      </c>
      <c r="E330">
        <f t="shared" si="23"/>
        <v>-2.2305370705834014E-2</v>
      </c>
      <c r="F330">
        <f t="shared" si="22"/>
        <v>1.4933167030044131E-3</v>
      </c>
    </row>
    <row r="331" spans="1:6" x14ac:dyDescent="0.25">
      <c r="A331" s="7">
        <v>-3.6386253512346478E-2</v>
      </c>
      <c r="B331">
        <v>330</v>
      </c>
      <c r="C331">
        <f t="shared" si="20"/>
        <v>9.5536555322078109E-2</v>
      </c>
      <c r="D331">
        <f t="shared" si="21"/>
        <v>-1.3074111556150649</v>
      </c>
      <c r="E331">
        <f t="shared" si="23"/>
        <v>-2.2276241438684688E-2</v>
      </c>
      <c r="F331">
        <f t="shared" si="22"/>
        <v>1.479971056652113E-3</v>
      </c>
    </row>
    <row r="332" spans="1:6" x14ac:dyDescent="0.25">
      <c r="A332" s="7">
        <v>-3.6347609282645577E-2</v>
      </c>
      <c r="B332">
        <v>331</v>
      </c>
      <c r="C332">
        <f t="shared" si="20"/>
        <v>9.5826389392073039E-2</v>
      </c>
      <c r="D332">
        <f t="shared" si="21"/>
        <v>-1.305705347463505</v>
      </c>
      <c r="E332">
        <f t="shared" si="23"/>
        <v>-2.2247177135485935E-2</v>
      </c>
      <c r="F332">
        <f t="shared" si="22"/>
        <v>1.4769992327023382E-3</v>
      </c>
    </row>
    <row r="333" spans="1:6" x14ac:dyDescent="0.25">
      <c r="A333" s="7">
        <v>-3.6280934600156467E-2</v>
      </c>
      <c r="B333">
        <v>332</v>
      </c>
      <c r="C333">
        <f t="shared" si="20"/>
        <v>9.6116223462067968E-2</v>
      </c>
      <c r="D333">
        <f t="shared" si="21"/>
        <v>-1.304003330190102</v>
      </c>
      <c r="E333">
        <f t="shared" si="23"/>
        <v>-2.2218177422922446E-2</v>
      </c>
      <c r="F333">
        <f t="shared" si="22"/>
        <v>1.4718788290623514E-3</v>
      </c>
    </row>
    <row r="334" spans="1:6" x14ac:dyDescent="0.25">
      <c r="A334" s="7">
        <v>-3.6208908550512842E-2</v>
      </c>
      <c r="B334">
        <v>333</v>
      </c>
      <c r="C334">
        <f t="shared" si="20"/>
        <v>9.6406057532062897E-2</v>
      </c>
      <c r="D334">
        <f t="shared" si="21"/>
        <v>-1.3023050820742994</v>
      </c>
      <c r="E334">
        <f t="shared" si="23"/>
        <v>-2.2189241930909903E-2</v>
      </c>
      <c r="F334">
        <f t="shared" si="22"/>
        <v>1.4663574475040251E-3</v>
      </c>
    </row>
    <row r="335" spans="1:6" x14ac:dyDescent="0.25">
      <c r="A335" s="7">
        <v>-3.6104533664510607E-2</v>
      </c>
      <c r="B335">
        <v>334</v>
      </c>
      <c r="C335">
        <f t="shared" si="20"/>
        <v>9.6695891602057826E-2</v>
      </c>
      <c r="D335">
        <f t="shared" si="21"/>
        <v>-1.3006105815829558</v>
      </c>
      <c r="E335">
        <f t="shared" si="23"/>
        <v>-2.2160370292557251E-2</v>
      </c>
      <c r="F335">
        <f t="shared" si="22"/>
        <v>1.458374676793082E-3</v>
      </c>
    </row>
    <row r="336" spans="1:6" x14ac:dyDescent="0.25">
      <c r="A336" s="7">
        <v>-3.5991929869945705E-2</v>
      </c>
      <c r="B336">
        <v>335</v>
      </c>
      <c r="C336">
        <f t="shared" si="20"/>
        <v>9.6985725672052756E-2</v>
      </c>
      <c r="D336">
        <f t="shared" si="21"/>
        <v>-1.2989198073681727</v>
      </c>
      <c r="E336">
        <f t="shared" si="23"/>
        <v>-2.2131562144129688E-2</v>
      </c>
      <c r="F336">
        <f t="shared" si="22"/>
        <v>1.449786977631829E-3</v>
      </c>
    </row>
    <row r="337" spans="1:6" x14ac:dyDescent="0.25">
      <c r="A337" s="7">
        <v>-3.5980280250058394E-2</v>
      </c>
      <c r="B337">
        <v>336</v>
      </c>
      <c r="C337">
        <f t="shared" si="20"/>
        <v>9.7275559742047671E-2</v>
      </c>
      <c r="D337">
        <f t="shared" si="21"/>
        <v>-1.2972327382651405</v>
      </c>
      <c r="E337">
        <f t="shared" si="23"/>
        <v>-2.2102817125011956E-2</v>
      </c>
      <c r="F337">
        <f t="shared" si="22"/>
        <v>1.4488999699003398E-3</v>
      </c>
    </row>
    <row r="338" spans="1:6" x14ac:dyDescent="0.25">
      <c r="A338" s="7">
        <v>-3.5891807501329476E-2</v>
      </c>
      <c r="B338">
        <v>337</v>
      </c>
      <c r="C338">
        <f t="shared" si="20"/>
        <v>9.75653938120426E-2</v>
      </c>
      <c r="D338">
        <f t="shared" si="21"/>
        <v>-1.2955493532900149</v>
      </c>
      <c r="E338">
        <f t="shared" si="23"/>
        <v>-2.2074134877672166E-2</v>
      </c>
      <c r="F338">
        <f t="shared" si="22"/>
        <v>1.4421724698277761E-3</v>
      </c>
    </row>
    <row r="339" spans="1:6" x14ac:dyDescent="0.25">
      <c r="A339" s="7">
        <v>-3.5850364941282242E-2</v>
      </c>
      <c r="B339">
        <v>338</v>
      </c>
      <c r="C339">
        <f t="shared" si="20"/>
        <v>9.7855227882037529E-2</v>
      </c>
      <c r="D339">
        <f t="shared" si="21"/>
        <v>-1.2938696316378497</v>
      </c>
      <c r="E339">
        <f t="shared" si="23"/>
        <v>-2.2045515047626571E-2</v>
      </c>
      <c r="F339">
        <f t="shared" si="22"/>
        <v>1.4390265464738507E-3</v>
      </c>
    </row>
    <row r="340" spans="1:6" x14ac:dyDescent="0.25">
      <c r="A340" s="7">
        <v>-3.5682342037706483E-2</v>
      </c>
      <c r="B340">
        <v>339</v>
      </c>
      <c r="C340">
        <f t="shared" si="20"/>
        <v>9.8145061952032459E-2</v>
      </c>
      <c r="D340">
        <f t="shared" si="21"/>
        <v>-1.2921935526805204</v>
      </c>
      <c r="E340">
        <f t="shared" si="23"/>
        <v>-2.2016957283404189E-2</v>
      </c>
      <c r="F340">
        <f t="shared" si="22"/>
        <v>1.4263070473636977E-3</v>
      </c>
    </row>
    <row r="341" spans="1:6" x14ac:dyDescent="0.25">
      <c r="A341" s="7">
        <v>-3.557071163113823E-2</v>
      </c>
      <c r="B341">
        <v>340</v>
      </c>
      <c r="C341">
        <f t="shared" si="20"/>
        <v>9.8434896022027388E-2</v>
      </c>
      <c r="D341">
        <f t="shared" si="21"/>
        <v>-1.2905210959647075</v>
      </c>
      <c r="E341">
        <f t="shared" si="23"/>
        <v>-2.1988461236512446E-2</v>
      </c>
      <c r="F341">
        <f t="shared" si="22"/>
        <v>1.4178877335715258E-3</v>
      </c>
    </row>
    <row r="342" spans="1:6" x14ac:dyDescent="0.25">
      <c r="A342" s="7">
        <v>-3.5529250268605872E-2</v>
      </c>
      <c r="B342">
        <v>341</v>
      </c>
      <c r="C342">
        <f t="shared" si="20"/>
        <v>9.8724730092022317E-2</v>
      </c>
      <c r="D342">
        <f t="shared" si="21"/>
        <v>-1.2888522412098982</v>
      </c>
      <c r="E342">
        <f t="shared" si="23"/>
        <v>-2.1960026561403112E-2</v>
      </c>
      <c r="F342">
        <f t="shared" si="22"/>
        <v>1.4147670098366464E-3</v>
      </c>
    </row>
    <row r="343" spans="1:6" x14ac:dyDescent="0.25">
      <c r="A343" s="7">
        <v>-3.5315595901505903E-2</v>
      </c>
      <c r="B343">
        <v>342</v>
      </c>
      <c r="C343">
        <f t="shared" si="20"/>
        <v>9.9014564162017246E-2</v>
      </c>
      <c r="D343">
        <f t="shared" si="21"/>
        <v>-1.2871869683064201</v>
      </c>
      <c r="E343">
        <f t="shared" si="23"/>
        <v>-2.1931652915438828E-2</v>
      </c>
      <c r="F343">
        <f t="shared" si="22"/>
        <v>1.3987401285089323E-3</v>
      </c>
    </row>
    <row r="344" spans="1:6" x14ac:dyDescent="0.25">
      <c r="A344" s="7">
        <v>-3.5286208681632347E-2</v>
      </c>
      <c r="B344">
        <v>343</v>
      </c>
      <c r="C344">
        <f t="shared" si="20"/>
        <v>9.9304398232012175E-2</v>
      </c>
      <c r="D344">
        <f t="shared" si="21"/>
        <v>-1.285525257313493</v>
      </c>
      <c r="E344">
        <f t="shared" si="23"/>
        <v>-2.1903339958859881E-2</v>
      </c>
      <c r="F344">
        <f t="shared" si="22"/>
        <v>1.3965428436852521E-3</v>
      </c>
    </row>
    <row r="345" spans="1:6" x14ac:dyDescent="0.25">
      <c r="A345" s="7">
        <v>-3.5263215380469837E-2</v>
      </c>
      <c r="B345">
        <v>344</v>
      </c>
      <c r="C345">
        <f t="shared" si="20"/>
        <v>9.9594232302007105E-2</v>
      </c>
      <c r="D345">
        <f t="shared" si="21"/>
        <v>-1.2838670884573233</v>
      </c>
      <c r="E345">
        <f t="shared" si="23"/>
        <v>-2.1875087354751754E-2</v>
      </c>
      <c r="F345">
        <f t="shared" si="22"/>
        <v>1.3948248370855081E-3</v>
      </c>
    </row>
    <row r="346" spans="1:6" x14ac:dyDescent="0.25">
      <c r="A346" s="7">
        <v>-3.5179534204770935E-2</v>
      </c>
      <c r="B346">
        <v>345</v>
      </c>
      <c r="C346">
        <f t="shared" si="20"/>
        <v>9.9884066372002034E-2</v>
      </c>
      <c r="D346">
        <f t="shared" si="21"/>
        <v>-1.2822124421292123</v>
      </c>
      <c r="E346">
        <f t="shared" si="23"/>
        <v>-2.1846894769012883E-2</v>
      </c>
      <c r="F346">
        <f t="shared" si="22"/>
        <v>1.3885812986714802E-3</v>
      </c>
    </row>
    <row r="347" spans="1:6" x14ac:dyDescent="0.25">
      <c r="A347" s="7">
        <v>-3.5179114809910206E-2</v>
      </c>
      <c r="B347">
        <v>346</v>
      </c>
      <c r="C347">
        <f t="shared" si="20"/>
        <v>0.10017390044199696</v>
      </c>
      <c r="D347">
        <f t="shared" si="21"/>
        <v>-1.2805612988837058</v>
      </c>
      <c r="E347">
        <f t="shared" si="23"/>
        <v>-2.1818761870323142E-2</v>
      </c>
      <c r="F347">
        <f t="shared" si="22"/>
        <v>1.3885500424617775E-3</v>
      </c>
    </row>
    <row r="348" spans="1:6" x14ac:dyDescent="0.25">
      <c r="A348" s="7">
        <v>-3.5153771617446927E-2</v>
      </c>
      <c r="B348">
        <v>347</v>
      </c>
      <c r="C348">
        <f t="shared" si="20"/>
        <v>0.10046373451199188</v>
      </c>
      <c r="D348">
        <f t="shared" si="21"/>
        <v>-1.278913639436752</v>
      </c>
      <c r="E348">
        <f t="shared" si="23"/>
        <v>-2.1790688330112443E-2</v>
      </c>
      <c r="F348">
        <f t="shared" si="22"/>
        <v>1.3866619451415485E-3</v>
      </c>
    </row>
    <row r="349" spans="1:6" x14ac:dyDescent="0.25">
      <c r="A349" s="7">
        <v>-3.4993056609629702E-2</v>
      </c>
      <c r="B349">
        <v>348</v>
      </c>
      <c r="C349">
        <f t="shared" si="20"/>
        <v>0.10075356858198681</v>
      </c>
      <c r="D349">
        <f t="shared" si="21"/>
        <v>-1.2772694446638957</v>
      </c>
      <c r="E349">
        <f t="shared" si="23"/>
        <v>-2.1762673822529985E-2</v>
      </c>
      <c r="F349">
        <f t="shared" si="22"/>
        <v>1.374718392444643E-3</v>
      </c>
    </row>
    <row r="350" spans="1:6" x14ac:dyDescent="0.25">
      <c r="A350" s="7">
        <v>-3.4983123054244336E-2</v>
      </c>
      <c r="B350">
        <v>349</v>
      </c>
      <c r="C350">
        <f t="shared" si="20"/>
        <v>0.10104340265198174</v>
      </c>
      <c r="D350">
        <f t="shared" si="21"/>
        <v>-1.2756286955985061</v>
      </c>
      <c r="E350">
        <f t="shared" si="23"/>
        <v>-2.1734718024414037E-2</v>
      </c>
      <c r="F350">
        <f t="shared" si="22"/>
        <v>1.3739818743791279E-3</v>
      </c>
    </row>
    <row r="351" spans="1:6" x14ac:dyDescent="0.25">
      <c r="A351" s="7">
        <v>-3.493710664551386E-2</v>
      </c>
      <c r="B351">
        <v>350</v>
      </c>
      <c r="C351">
        <f t="shared" si="20"/>
        <v>0.10133323672197667</v>
      </c>
      <c r="D351">
        <f t="shared" si="21"/>
        <v>-1.2739913734300092</v>
      </c>
      <c r="E351">
        <f t="shared" si="23"/>
        <v>-2.1706820615261833E-2</v>
      </c>
      <c r="F351">
        <f t="shared" si="22"/>
        <v>1.3705725873785E-3</v>
      </c>
    </row>
    <row r="352" spans="1:6" x14ac:dyDescent="0.25">
      <c r="A352" s="7">
        <v>-3.4767810133262356E-2</v>
      </c>
      <c r="B352">
        <v>351</v>
      </c>
      <c r="C352">
        <f t="shared" si="20"/>
        <v>0.1016230707919716</v>
      </c>
      <c r="D352">
        <f t="shared" si="21"/>
        <v>-1.2723574595021592</v>
      </c>
      <c r="E352">
        <f t="shared" si="23"/>
        <v>-2.1678981277200124E-2</v>
      </c>
      <c r="F352">
        <f t="shared" si="22"/>
        <v>1.3580661133445757E-3</v>
      </c>
    </row>
    <row r="353" spans="1:6" x14ac:dyDescent="0.25">
      <c r="A353" s="7">
        <v>-3.4690018010209211E-2</v>
      </c>
      <c r="B353">
        <v>352</v>
      </c>
      <c r="C353">
        <f t="shared" si="20"/>
        <v>0.10191290486196652</v>
      </c>
      <c r="D353">
        <f t="shared" si="21"/>
        <v>-1.270726935311334</v>
      </c>
      <c r="E353">
        <f t="shared" si="23"/>
        <v>-2.1651199694956127E-2</v>
      </c>
      <c r="F353">
        <f t="shared" si="22"/>
        <v>1.3523385823233033E-3</v>
      </c>
    </row>
    <row r="354" spans="1:6" x14ac:dyDescent="0.25">
      <c r="A354" s="7">
        <v>-3.463972563246509E-2</v>
      </c>
      <c r="B354">
        <v>353</v>
      </c>
      <c r="C354">
        <f t="shared" si="20"/>
        <v>0.10220273893196145</v>
      </c>
      <c r="D354">
        <f t="shared" si="21"/>
        <v>-1.2690997825048469</v>
      </c>
      <c r="E354">
        <f t="shared" si="23"/>
        <v>-2.1623475555828765E-2</v>
      </c>
      <c r="F354">
        <f t="shared" si="22"/>
        <v>1.3486421921121436E-3</v>
      </c>
    </row>
    <row r="355" spans="1:6" x14ac:dyDescent="0.25">
      <c r="A355" s="7">
        <v>-3.4539707392261421E-2</v>
      </c>
      <c r="B355">
        <v>354</v>
      </c>
      <c r="C355">
        <f t="shared" si="20"/>
        <v>0.10249257300195638</v>
      </c>
      <c r="D355">
        <f t="shared" si="21"/>
        <v>-1.2674759828792848</v>
      </c>
      <c r="E355">
        <f t="shared" si="23"/>
        <v>-2.1595808549660339E-2</v>
      </c>
      <c r="F355">
        <f t="shared" si="22"/>
        <v>1.3413060832453228E-3</v>
      </c>
    </row>
    <row r="356" spans="1:6" x14ac:dyDescent="0.25">
      <c r="A356" s="7">
        <v>-3.4495223283052767E-2</v>
      </c>
      <c r="B356">
        <v>355</v>
      </c>
      <c r="C356">
        <f t="shared" si="20"/>
        <v>0.10278240707195131</v>
      </c>
      <c r="D356">
        <f t="shared" si="21"/>
        <v>-1.2658555183788749</v>
      </c>
      <c r="E356">
        <f t="shared" si="23"/>
        <v>-2.1568198368808727E-2</v>
      </c>
      <c r="F356">
        <f t="shared" si="22"/>
        <v>1.3380497037663727E-3</v>
      </c>
    </row>
    <row r="357" spans="1:6" x14ac:dyDescent="0.25">
      <c r="A357" s="7">
        <v>-3.446351433996242E-2</v>
      </c>
      <c r="B357">
        <v>356</v>
      </c>
      <c r="C357">
        <f t="shared" si="20"/>
        <v>0.10307224114194624</v>
      </c>
      <c r="D357">
        <f t="shared" si="21"/>
        <v>-1.2642383710938652</v>
      </c>
      <c r="E357">
        <f t="shared" si="23"/>
        <v>-2.1540644708119758E-2</v>
      </c>
      <c r="F357">
        <f t="shared" si="22"/>
        <v>1.3357309234253891E-3</v>
      </c>
    </row>
    <row r="358" spans="1:6" x14ac:dyDescent="0.25">
      <c r="A358" s="7">
        <v>-3.430852251864247E-2</v>
      </c>
      <c r="B358">
        <v>357</v>
      </c>
      <c r="C358">
        <f t="shared" si="20"/>
        <v>0.10336207521194116</v>
      </c>
      <c r="D358">
        <f t="shared" si="21"/>
        <v>-1.2626245232589364</v>
      </c>
      <c r="E358">
        <f t="shared" si="23"/>
        <v>-2.1513147264900178E-2</v>
      </c>
      <c r="F358">
        <f t="shared" si="22"/>
        <v>1.3244257713526636E-3</v>
      </c>
    </row>
    <row r="359" spans="1:6" x14ac:dyDescent="0.25">
      <c r="A359" s="7">
        <v>-3.4210097474036916E-2</v>
      </c>
      <c r="B359">
        <v>358</v>
      </c>
      <c r="C359">
        <f t="shared" si="20"/>
        <v>0.10365190928193609</v>
      </c>
      <c r="D359">
        <f t="shared" si="21"/>
        <v>-1.2610139572516192</v>
      </c>
      <c r="E359">
        <f t="shared" si="23"/>
        <v>-2.1485705738890668E-2</v>
      </c>
      <c r="F359">
        <f t="shared" si="22"/>
        <v>1.3172715602865369E-3</v>
      </c>
    </row>
    <row r="360" spans="1:6" x14ac:dyDescent="0.25">
      <c r="A360" s="7">
        <v>-3.4145637144209262E-2</v>
      </c>
      <c r="B360">
        <v>359</v>
      </c>
      <c r="C360">
        <f t="shared" si="20"/>
        <v>0.10394174335193102</v>
      </c>
      <c r="D360">
        <f t="shared" si="21"/>
        <v>-1.2594066555907577</v>
      </c>
      <c r="E360">
        <f t="shared" si="23"/>
        <v>-2.1458319832239666E-2</v>
      </c>
      <c r="F360">
        <f t="shared" si="22"/>
        <v>1.3125966385854632E-3</v>
      </c>
    </row>
    <row r="361" spans="1:6" x14ac:dyDescent="0.25">
      <c r="A361" s="7">
        <v>-3.3931681603951436E-2</v>
      </c>
      <c r="B361">
        <v>360</v>
      </c>
      <c r="C361">
        <f t="shared" si="20"/>
        <v>0.10423157742192594</v>
      </c>
      <c r="D361">
        <f t="shared" si="21"/>
        <v>-1.2578026009349743</v>
      </c>
      <c r="E361">
        <f t="shared" si="23"/>
        <v>-2.1430989249477225E-2</v>
      </c>
      <c r="F361">
        <f t="shared" si="22"/>
        <v>1.2971392931433439E-3</v>
      </c>
    </row>
    <row r="362" spans="1:6" x14ac:dyDescent="0.25">
      <c r="A362" s="7">
        <v>-3.3889903470701976E-2</v>
      </c>
      <c r="B362">
        <v>361</v>
      </c>
      <c r="C362">
        <f t="shared" si="20"/>
        <v>0.10452141149192087</v>
      </c>
      <c r="D362">
        <f t="shared" si="21"/>
        <v>-1.2562017760811566</v>
      </c>
      <c r="E362">
        <f t="shared" si="23"/>
        <v>-2.140371369748921E-2</v>
      </c>
      <c r="F362">
        <f t="shared" si="22"/>
        <v>1.2941316910983344E-3</v>
      </c>
    </row>
    <row r="363" spans="1:6" x14ac:dyDescent="0.25">
      <c r="A363" s="7">
        <v>-3.3868427308892168E-2</v>
      </c>
      <c r="B363">
        <v>362</v>
      </c>
      <c r="C363">
        <f t="shared" si="20"/>
        <v>0.1048112455619158</v>
      </c>
      <c r="D363">
        <f t="shared" si="21"/>
        <v>-1.2546041639629817</v>
      </c>
      <c r="E363">
        <f t="shared" si="23"/>
        <v>-2.137649288549217E-2</v>
      </c>
      <c r="F363">
        <f t="shared" si="22"/>
        <v>1.2925869836339821E-3</v>
      </c>
    </row>
    <row r="364" spans="1:6" x14ac:dyDescent="0.25">
      <c r="A364" s="7">
        <v>-3.3708485012274858E-2</v>
      </c>
      <c r="B364">
        <v>363</v>
      </c>
      <c r="C364">
        <f t="shared" si="20"/>
        <v>0.10510107963191073</v>
      </c>
      <c r="D364">
        <f t="shared" si="21"/>
        <v>-1.253009747649436</v>
      </c>
      <c r="E364">
        <f t="shared" si="23"/>
        <v>-2.1349326525008108E-2</v>
      </c>
      <c r="F364">
        <f t="shared" si="22"/>
        <v>1.2811118933032139E-3</v>
      </c>
    </row>
    <row r="365" spans="1:6" x14ac:dyDescent="0.25">
      <c r="A365" s="7">
        <v>-3.3708203298767891E-2</v>
      </c>
      <c r="B365">
        <v>364</v>
      </c>
      <c r="C365">
        <f t="shared" si="20"/>
        <v>0.10539091370190566</v>
      </c>
      <c r="D365">
        <f t="shared" si="21"/>
        <v>-1.2514185103433773</v>
      </c>
      <c r="E365">
        <f t="shared" si="23"/>
        <v>-2.1322214329839991E-2</v>
      </c>
      <c r="F365">
        <f t="shared" si="22"/>
        <v>1.2810917268516262E-3</v>
      </c>
    </row>
    <row r="366" spans="1:6" x14ac:dyDescent="0.25">
      <c r="A366" s="7">
        <v>-3.3624886052728953E-2</v>
      </c>
      <c r="B366">
        <v>365</v>
      </c>
      <c r="C366">
        <f t="shared" si="20"/>
        <v>0.10568074777190059</v>
      </c>
      <c r="D366">
        <f t="shared" si="21"/>
        <v>-1.2498304353800977</v>
      </c>
      <c r="E366">
        <f t="shared" si="23"/>
        <v>-2.1295156016047263E-2</v>
      </c>
      <c r="F366">
        <f t="shared" si="22"/>
        <v>1.2751344299298786E-3</v>
      </c>
    </row>
    <row r="367" spans="1:6" x14ac:dyDescent="0.25">
      <c r="A367" s="7">
        <v>-3.3519811421554024E-2</v>
      </c>
      <c r="B367">
        <v>366</v>
      </c>
      <c r="C367">
        <f t="shared" si="20"/>
        <v>0.10597058184189552</v>
      </c>
      <c r="D367">
        <f t="shared" si="21"/>
        <v>-1.2482455062259223</v>
      </c>
      <c r="E367">
        <f t="shared" si="23"/>
        <v>-2.1268151301921959E-2</v>
      </c>
      <c r="F367">
        <f t="shared" si="22"/>
        <v>1.2676412454524757E-3</v>
      </c>
    </row>
    <row r="368" spans="1:6" x14ac:dyDescent="0.25">
      <c r="A368" s="7">
        <v>-3.344813967557092E-2</v>
      </c>
      <c r="B368">
        <v>367</v>
      </c>
      <c r="C368">
        <f t="shared" si="20"/>
        <v>0.10626041591189045</v>
      </c>
      <c r="D368">
        <f t="shared" si="21"/>
        <v>-1.2466637064768133</v>
      </c>
      <c r="E368">
        <f t="shared" si="23"/>
        <v>-2.1241199907964924E-2</v>
      </c>
      <c r="F368">
        <f t="shared" si="22"/>
        <v>1.2625427877912898E-3</v>
      </c>
    </row>
    <row r="369" spans="1:6" x14ac:dyDescent="0.25">
      <c r="A369" s="7">
        <v>-3.3428956907842977E-2</v>
      </c>
      <c r="B369">
        <v>368</v>
      </c>
      <c r="C369">
        <f t="shared" si="20"/>
        <v>0.10655024998188536</v>
      </c>
      <c r="D369">
        <f t="shared" si="21"/>
        <v>-1.2450850198569989</v>
      </c>
      <c r="E369">
        <f t="shared" si="23"/>
        <v>-2.1214301556862464E-2</v>
      </c>
      <c r="F369">
        <f t="shared" si="22"/>
        <v>1.2611799408941535E-3</v>
      </c>
    </row>
    <row r="370" spans="1:6" x14ac:dyDescent="0.25">
      <c r="A370" s="7">
        <v>-3.3246431288899148E-2</v>
      </c>
      <c r="B370">
        <v>369</v>
      </c>
      <c r="C370">
        <f t="shared" si="20"/>
        <v>0.10684008405188029</v>
      </c>
      <c r="D370">
        <f t="shared" si="21"/>
        <v>-1.2435094302176228</v>
      </c>
      <c r="E370">
        <f t="shared" si="23"/>
        <v>-2.1187455973463321E-2</v>
      </c>
      <c r="F370">
        <f t="shared" si="22"/>
        <v>1.2482491570792664E-3</v>
      </c>
    </row>
    <row r="371" spans="1:6" x14ac:dyDescent="0.25">
      <c r="A371" s="7">
        <v>-3.3243458104301404E-2</v>
      </c>
      <c r="B371">
        <v>370</v>
      </c>
      <c r="C371">
        <f t="shared" si="20"/>
        <v>0.10712991812187522</v>
      </c>
      <c r="D371">
        <f t="shared" si="21"/>
        <v>-1.2419369215354015</v>
      </c>
      <c r="E371">
        <f t="shared" si="23"/>
        <v>-2.1160662884755807E-2</v>
      </c>
      <c r="F371">
        <f t="shared" si="22"/>
        <v>1.2480390773076226E-3</v>
      </c>
    </row>
    <row r="372" spans="1:6" x14ac:dyDescent="0.25">
      <c r="A372" s="7">
        <v>-3.3188009205640689E-2</v>
      </c>
      <c r="B372">
        <v>371</v>
      </c>
      <c r="C372">
        <f t="shared" si="20"/>
        <v>0.10741975219187015</v>
      </c>
      <c r="D372">
        <f t="shared" si="21"/>
        <v>-1.2403674779113154</v>
      </c>
      <c r="E372">
        <f t="shared" si="23"/>
        <v>-2.1133922019845489E-2</v>
      </c>
      <c r="F372">
        <f t="shared" si="22"/>
        <v>1.2441243992470162E-3</v>
      </c>
    </row>
    <row r="373" spans="1:6" x14ac:dyDescent="0.25">
      <c r="A373" s="7">
        <v>-3.3108764562851389E-2</v>
      </c>
      <c r="B373">
        <v>372</v>
      </c>
      <c r="C373">
        <f t="shared" si="20"/>
        <v>0.10770958626186508</v>
      </c>
      <c r="D373">
        <f t="shared" si="21"/>
        <v>-1.2388010835693015</v>
      </c>
      <c r="E373">
        <f t="shared" si="23"/>
        <v>-2.1107233109932923E-2</v>
      </c>
      <c r="F373">
        <f t="shared" si="22"/>
        <v>1.2385404214798955E-3</v>
      </c>
    </row>
    <row r="374" spans="1:6" x14ac:dyDescent="0.25">
      <c r="A374" s="7">
        <v>-3.2879179954134141E-2</v>
      </c>
      <c r="B374">
        <v>373</v>
      </c>
      <c r="C374">
        <f t="shared" si="20"/>
        <v>0.10799942033186001</v>
      </c>
      <c r="D374">
        <f t="shared" si="21"/>
        <v>-1.2372377228549682</v>
      </c>
      <c r="E374">
        <f t="shared" si="23"/>
        <v>-2.1080595888291767E-2</v>
      </c>
      <c r="F374">
        <f t="shared" si="22"/>
        <v>1.222433632843268E-3</v>
      </c>
    </row>
    <row r="375" spans="1:6" x14ac:dyDescent="0.25">
      <c r="A375" s="7">
        <v>-3.2820256372291579E-2</v>
      </c>
      <c r="B375">
        <v>374</v>
      </c>
      <c r="C375">
        <f t="shared" si="20"/>
        <v>0.10828925440185494</v>
      </c>
      <c r="D375">
        <f t="shared" si="21"/>
        <v>-1.235677380234335</v>
      </c>
      <c r="E375">
        <f t="shared" si="23"/>
        <v>-2.1054010090247276E-2</v>
      </c>
      <c r="F375">
        <f t="shared" si="22"/>
        <v>1.218316776926479E-3</v>
      </c>
    </row>
    <row r="376" spans="1:6" x14ac:dyDescent="0.25">
      <c r="A376" s="7">
        <v>-3.2801508865813123E-2</v>
      </c>
      <c r="B376">
        <v>375</v>
      </c>
      <c r="C376">
        <f t="shared" si="20"/>
        <v>0.10857908847184987</v>
      </c>
      <c r="D376">
        <f t="shared" si="21"/>
        <v>-1.2341200402925754</v>
      </c>
      <c r="E376">
        <f t="shared" si="23"/>
        <v>-2.1027475453154917E-2</v>
      </c>
      <c r="F376">
        <f t="shared" si="22"/>
        <v>1.2170083876598917E-3</v>
      </c>
    </row>
    <row r="377" spans="1:6" x14ac:dyDescent="0.25">
      <c r="A377" s="7">
        <v>-3.2788950695283869E-2</v>
      </c>
      <c r="B377">
        <v>376</v>
      </c>
      <c r="C377">
        <f t="shared" si="20"/>
        <v>0.1088689225418448</v>
      </c>
      <c r="D377">
        <f t="shared" si="21"/>
        <v>-1.2325656877327895</v>
      </c>
      <c r="E377">
        <f t="shared" si="23"/>
        <v>-2.1000991716379445E-2</v>
      </c>
      <c r="F377">
        <f t="shared" si="22"/>
        <v>1.2161323455518621E-3</v>
      </c>
    </row>
    <row r="378" spans="1:6" x14ac:dyDescent="0.25">
      <c r="A378" s="7">
        <v>-3.2776249561018211E-2</v>
      </c>
      <c r="B378">
        <v>377</v>
      </c>
      <c r="C378">
        <f t="shared" si="20"/>
        <v>0.10915875661183973</v>
      </c>
      <c r="D378">
        <f t="shared" si="21"/>
        <v>-1.231014307374779</v>
      </c>
      <c r="E378">
        <f t="shared" si="23"/>
        <v>-2.0974558621274012E-2</v>
      </c>
      <c r="F378">
        <f t="shared" si="22"/>
        <v>1.2152466512960467E-3</v>
      </c>
    </row>
    <row r="379" spans="1:6" x14ac:dyDescent="0.25">
      <c r="A379" s="7">
        <v>-3.2772815925496634E-2</v>
      </c>
      <c r="B379">
        <v>378</v>
      </c>
      <c r="C379">
        <f t="shared" si="20"/>
        <v>0.10944859068183466</v>
      </c>
      <c r="D379">
        <f t="shared" si="21"/>
        <v>-1.2294658841538504</v>
      </c>
      <c r="E379">
        <f t="shared" si="23"/>
        <v>-2.0948175911159807E-2</v>
      </c>
      <c r="F379">
        <f t="shared" si="22"/>
        <v>1.2150072673528553E-3</v>
      </c>
    </row>
    <row r="380" spans="1:6" x14ac:dyDescent="0.25">
      <c r="A380" s="7">
        <v>-3.2723027682601935E-2</v>
      </c>
      <c r="B380">
        <v>379</v>
      </c>
      <c r="C380">
        <f t="shared" si="20"/>
        <v>0.10973842475182957</v>
      </c>
      <c r="D380">
        <f t="shared" si="21"/>
        <v>-1.2279204031196245</v>
      </c>
      <c r="E380">
        <f t="shared" si="23"/>
        <v>-2.0921843331305746E-2</v>
      </c>
      <c r="F380">
        <f t="shared" si="22"/>
        <v>1.2115388132013559E-3</v>
      </c>
    </row>
    <row r="381" spans="1:6" x14ac:dyDescent="0.25">
      <c r="A381" s="7">
        <v>-3.2558235051339146E-2</v>
      </c>
      <c r="B381">
        <v>380</v>
      </c>
      <c r="C381">
        <f t="shared" si="20"/>
        <v>0.1100282588218245</v>
      </c>
      <c r="D381">
        <f t="shared" si="21"/>
        <v>-1.2263778494348687</v>
      </c>
      <c r="E381">
        <f t="shared" si="23"/>
        <v>-2.0895560628908589E-2</v>
      </c>
      <c r="F381">
        <f t="shared" si="22"/>
        <v>1.2000940408297348E-3</v>
      </c>
    </row>
    <row r="382" spans="1:6" x14ac:dyDescent="0.25">
      <c r="A382" s="7">
        <v>-3.2495484252712425E-2</v>
      </c>
      <c r="B382">
        <v>381</v>
      </c>
      <c r="C382">
        <f t="shared" si="20"/>
        <v>0.11031809289181943</v>
      </c>
      <c r="D382">
        <f t="shared" si="21"/>
        <v>-1.2248382083743365</v>
      </c>
      <c r="E382">
        <f t="shared" si="23"/>
        <v>-2.0869327553073167E-2</v>
      </c>
      <c r="F382">
        <f t="shared" si="22"/>
        <v>1.1957503052871636E-3</v>
      </c>
    </row>
    <row r="383" spans="1:6" x14ac:dyDescent="0.25">
      <c r="A383" s="7">
        <v>-3.2469305672611415E-2</v>
      </c>
      <c r="B383">
        <v>382</v>
      </c>
      <c r="C383">
        <f t="shared" si="20"/>
        <v>0.11060792696181436</v>
      </c>
      <c r="D383">
        <f t="shared" si="21"/>
        <v>-1.22330146532363</v>
      </c>
      <c r="E383">
        <f t="shared" si="23"/>
        <v>-2.0843143854792991E-2</v>
      </c>
      <c r="F383">
        <f t="shared" si="22"/>
        <v>1.1939404997603864E-3</v>
      </c>
    </row>
    <row r="384" spans="1:6" x14ac:dyDescent="0.25">
      <c r="A384" s="7">
        <v>-3.2382108245294527E-2</v>
      </c>
      <c r="B384">
        <v>383</v>
      </c>
      <c r="C384">
        <f t="shared" si="20"/>
        <v>0.11089776103180929</v>
      </c>
      <c r="D384">
        <f t="shared" si="21"/>
        <v>-1.2217676057780691</v>
      </c>
      <c r="E384">
        <f t="shared" si="23"/>
        <v>-2.0817009286931001E-2</v>
      </c>
      <c r="F384">
        <f t="shared" si="22"/>
        <v>1.187922160289316E-3</v>
      </c>
    </row>
    <row r="385" spans="1:6" x14ac:dyDescent="0.25">
      <c r="A385" s="7">
        <v>-3.2379797399959664E-2</v>
      </c>
      <c r="B385">
        <v>384</v>
      </c>
      <c r="C385">
        <f t="shared" si="20"/>
        <v>0.11118759510180422</v>
      </c>
      <c r="D385">
        <f t="shared" si="21"/>
        <v>-1.2202366153415827</v>
      </c>
      <c r="E385">
        <f t="shared" si="23"/>
        <v>-2.0790923604200654E-2</v>
      </c>
      <c r="F385">
        <f t="shared" si="22"/>
        <v>1.1877628732986153E-3</v>
      </c>
    </row>
    <row r="386" spans="1:6" x14ac:dyDescent="0.25">
      <c r="A386" s="7">
        <v>-3.2256387661441122E-2</v>
      </c>
      <c r="B386">
        <v>385</v>
      </c>
      <c r="C386">
        <f t="shared" si="20"/>
        <v>0.11147742917179915</v>
      </c>
      <c r="D386">
        <f t="shared" si="21"/>
        <v>-1.2187084797256067</v>
      </c>
      <c r="E386">
        <f t="shared" si="23"/>
        <v>-2.0764886563147171E-2</v>
      </c>
      <c r="F386">
        <f t="shared" si="22"/>
        <v>1.1792717326425286E-3</v>
      </c>
    </row>
    <row r="387" spans="1:6" x14ac:dyDescent="0.25">
      <c r="A387" s="7">
        <v>-3.2222095843094434E-2</v>
      </c>
      <c r="B387">
        <v>386</v>
      </c>
      <c r="C387">
        <f t="shared" ref="C387:C450" si="24">(B387-0.375)/(COUNT(_xlfn.ANCHORARRAY($A$2)) + 0.25)</f>
        <v>0.11176726324179408</v>
      </c>
      <c r="D387">
        <f t="shared" ref="D387:D450" si="25">_xlfn.NORM.S.INV(C387)</f>
        <v>-1.2171831847480039</v>
      </c>
      <c r="E387">
        <f t="shared" si="23"/>
        <v>-2.0738897922129105E-2</v>
      </c>
      <c r="F387">
        <f t="shared" ref="F387:F450" si="26">(A387-$I$3)^2</f>
        <v>1.1769177104056143E-3</v>
      </c>
    </row>
    <row r="388" spans="1:6" x14ac:dyDescent="0.25">
      <c r="A388" s="7">
        <v>-3.1965195784865341E-2</v>
      </c>
      <c r="B388">
        <v>387</v>
      </c>
      <c r="C388">
        <f t="shared" si="24"/>
        <v>0.11205709731178901</v>
      </c>
      <c r="D388">
        <f t="shared" si="25"/>
        <v>-1.2156607163319895</v>
      </c>
      <c r="E388">
        <f t="shared" ref="E388:E451" si="27">D388/SQRT($I$13)</f>
        <v>-2.0712957441300063E-2</v>
      </c>
      <c r="F388">
        <f t="shared" si="26"/>
        <v>1.1593571608777406E-3</v>
      </c>
    </row>
    <row r="389" spans="1:6" x14ac:dyDescent="0.25">
      <c r="A389" s="7">
        <v>-3.1881455768595246E-2</v>
      </c>
      <c r="B389">
        <v>388</v>
      </c>
      <c r="C389">
        <f t="shared" si="24"/>
        <v>0.11234693138178393</v>
      </c>
      <c r="D389">
        <f t="shared" si="25"/>
        <v>-1.2141410605050733</v>
      </c>
      <c r="E389">
        <f t="shared" si="27"/>
        <v>-2.0687064882590662E-2</v>
      </c>
      <c r="F389">
        <f t="shared" si="26"/>
        <v>1.153661589664799E-3</v>
      </c>
    </row>
    <row r="390" spans="1:6" x14ac:dyDescent="0.25">
      <c r="A390" s="7">
        <v>-3.1734999516696338E-2</v>
      </c>
      <c r="B390">
        <v>389</v>
      </c>
      <c r="C390">
        <f t="shared" si="24"/>
        <v>0.11263676545177885</v>
      </c>
      <c r="D390">
        <f t="shared" si="25"/>
        <v>-1.2126242033980219</v>
      </c>
      <c r="E390">
        <f t="shared" si="27"/>
        <v>-2.0661220009690853E-2</v>
      </c>
      <c r="F390">
        <f t="shared" si="26"/>
        <v>1.1437340918570985E-3</v>
      </c>
    </row>
    <row r="391" spans="1:6" x14ac:dyDescent="0.25">
      <c r="A391" s="7">
        <v>-3.1725437824637548E-2</v>
      </c>
      <c r="B391">
        <v>390</v>
      </c>
      <c r="C391">
        <f t="shared" si="24"/>
        <v>0.11292659952177378</v>
      </c>
      <c r="D391">
        <f t="shared" si="25"/>
        <v>-1.2111101312438215</v>
      </c>
      <c r="E391">
        <f t="shared" si="27"/>
        <v>-2.0635422588032255E-2</v>
      </c>
      <c r="F391">
        <f t="shared" si="26"/>
        <v>1.1430874469174604E-3</v>
      </c>
    </row>
    <row r="392" spans="1:6" x14ac:dyDescent="0.25">
      <c r="A392" s="7">
        <v>-3.1689610382545919E-2</v>
      </c>
      <c r="B392">
        <v>391</v>
      </c>
      <c r="C392">
        <f t="shared" si="24"/>
        <v>0.11321643359176871</v>
      </c>
      <c r="D392">
        <f t="shared" si="25"/>
        <v>-1.2095988303766612</v>
      </c>
      <c r="E392">
        <f t="shared" si="27"/>
        <v>-2.0609672384770818E-2</v>
      </c>
      <c r="F392">
        <f t="shared" si="26"/>
        <v>1.1406661092518331E-3</v>
      </c>
    </row>
    <row r="393" spans="1:6" x14ac:dyDescent="0.25">
      <c r="A393" s="7">
        <v>-3.167312042055126E-2</v>
      </c>
      <c r="B393">
        <v>392</v>
      </c>
      <c r="C393">
        <f t="shared" si="24"/>
        <v>0.11350626766176364</v>
      </c>
      <c r="D393">
        <f t="shared" si="25"/>
        <v>-1.2080902872309291</v>
      </c>
      <c r="E393">
        <f t="shared" si="27"/>
        <v>-2.0583969168769738E-2</v>
      </c>
      <c r="F393">
        <f t="shared" si="26"/>
        <v>1.1395525255018127E-3</v>
      </c>
    </row>
    <row r="394" spans="1:6" x14ac:dyDescent="0.25">
      <c r="A394" s="7">
        <v>-3.1668630436092138E-2</v>
      </c>
      <c r="B394">
        <v>393</v>
      </c>
      <c r="C394">
        <f t="shared" si="24"/>
        <v>0.11379610173175857</v>
      </c>
      <c r="D394">
        <f t="shared" si="25"/>
        <v>-1.2065844883402232</v>
      </c>
      <c r="E394">
        <f t="shared" si="27"/>
        <v>-2.0558312710582574E-2</v>
      </c>
      <c r="F394">
        <f t="shared" si="26"/>
        <v>1.1392494065264771E-3</v>
      </c>
    </row>
    <row r="395" spans="1:6" x14ac:dyDescent="0.25">
      <c r="A395" s="7">
        <v>-3.1605145923858102E-2</v>
      </c>
      <c r="B395">
        <v>394</v>
      </c>
      <c r="C395">
        <f t="shared" si="24"/>
        <v>0.1140859358017535</v>
      </c>
      <c r="D395">
        <f t="shared" si="25"/>
        <v>-1.205081420336364</v>
      </c>
      <c r="E395">
        <f t="shared" si="27"/>
        <v>-2.0532702782436459E-2</v>
      </c>
      <c r="F395">
        <f t="shared" si="26"/>
        <v>1.1349678806729969E-3</v>
      </c>
    </row>
    <row r="396" spans="1:6" x14ac:dyDescent="0.25">
      <c r="A396" s="7">
        <v>-3.1556570384842275E-2</v>
      </c>
      <c r="B396">
        <v>395</v>
      </c>
      <c r="C396">
        <f t="shared" si="24"/>
        <v>0.11437576987174843</v>
      </c>
      <c r="D396">
        <f t="shared" si="25"/>
        <v>-1.2035810699484306</v>
      </c>
      <c r="E396">
        <f t="shared" si="27"/>
        <v>-2.0507139158215656E-2</v>
      </c>
      <c r="F396">
        <f t="shared" si="26"/>
        <v>1.1316972899623216E-3</v>
      </c>
    </row>
    <row r="397" spans="1:6" x14ac:dyDescent="0.25">
      <c r="A397" s="7">
        <v>-3.1517785058491232E-2</v>
      </c>
      <c r="B397">
        <v>396</v>
      </c>
      <c r="C397">
        <f t="shared" si="24"/>
        <v>0.11466560394174335</v>
      </c>
      <c r="D397">
        <f t="shared" si="25"/>
        <v>-1.2020834240018032</v>
      </c>
      <c r="E397">
        <f t="shared" si="27"/>
        <v>-2.0481621613445248E-2</v>
      </c>
      <c r="F397">
        <f t="shared" si="26"/>
        <v>1.1290892625232757E-3</v>
      </c>
    </row>
    <row r="398" spans="1:6" x14ac:dyDescent="0.25">
      <c r="A398" s="7">
        <v>-3.1517140366671303E-2</v>
      </c>
      <c r="B398">
        <v>397</v>
      </c>
      <c r="C398">
        <f t="shared" si="24"/>
        <v>0.11495543801173828</v>
      </c>
      <c r="D398">
        <f t="shared" si="25"/>
        <v>-1.2005884694172209</v>
      </c>
      <c r="E398">
        <f t="shared" si="27"/>
        <v>-2.0456149925275082E-2</v>
      </c>
      <c r="F398">
        <f t="shared" si="26"/>
        <v>1.1290459371684817E-3</v>
      </c>
    </row>
    <row r="399" spans="1:6" x14ac:dyDescent="0.25">
      <c r="A399" s="7">
        <v>-3.1414436441767224E-2</v>
      </c>
      <c r="B399">
        <v>398</v>
      </c>
      <c r="C399">
        <f t="shared" si="24"/>
        <v>0.11524527208173321</v>
      </c>
      <c r="D399">
        <f t="shared" si="25"/>
        <v>-1.1990961932098474</v>
      </c>
      <c r="E399">
        <f t="shared" si="27"/>
        <v>-2.0430723872463852E-2</v>
      </c>
      <c r="F399">
        <f t="shared" si="26"/>
        <v>1.1221545188350307E-3</v>
      </c>
    </row>
    <row r="400" spans="1:6" x14ac:dyDescent="0.25">
      <c r="A400" s="7">
        <v>-3.1323177631622734E-2</v>
      </c>
      <c r="B400">
        <v>399</v>
      </c>
      <c r="C400">
        <f t="shared" si="24"/>
        <v>0.11553510615172814</v>
      </c>
      <c r="D400">
        <f t="shared" si="25"/>
        <v>-1.1976065824883486</v>
      </c>
      <c r="E400">
        <f t="shared" si="27"/>
        <v>-2.0405343235363395E-2</v>
      </c>
      <c r="F400">
        <f t="shared" si="26"/>
        <v>1.1160487668357146E-3</v>
      </c>
    </row>
    <row r="401" spans="1:6" x14ac:dyDescent="0.25">
      <c r="A401" s="7">
        <v>-3.129201292215078E-2</v>
      </c>
      <c r="B401">
        <v>400</v>
      </c>
      <c r="C401">
        <f t="shared" si="24"/>
        <v>0.11582494022172306</v>
      </c>
      <c r="D401">
        <f t="shared" si="25"/>
        <v>-1.1961196244539856</v>
      </c>
      <c r="E401">
        <f t="shared" si="27"/>
        <v>-2.0380007795903203E-2</v>
      </c>
      <c r="F401">
        <f t="shared" si="26"/>
        <v>1.1139674794758668E-3</v>
      </c>
    </row>
    <row r="402" spans="1:6" x14ac:dyDescent="0.25">
      <c r="A402" s="7">
        <v>-3.1205326564892055E-2</v>
      </c>
      <c r="B402">
        <v>401</v>
      </c>
      <c r="C402">
        <f t="shared" si="24"/>
        <v>0.11611477429171799</v>
      </c>
      <c r="D402">
        <f t="shared" si="25"/>
        <v>-1.1946353063997115</v>
      </c>
      <c r="E402">
        <f t="shared" si="27"/>
        <v>-2.0354717337575077E-2</v>
      </c>
      <c r="F402">
        <f t="shared" si="26"/>
        <v>1.1081884800393099E-3</v>
      </c>
    </row>
    <row r="403" spans="1:6" x14ac:dyDescent="0.25">
      <c r="A403" s="7">
        <v>-3.1167793762830631E-2</v>
      </c>
      <c r="B403">
        <v>402</v>
      </c>
      <c r="C403">
        <f t="shared" si="24"/>
        <v>0.11640460836171292</v>
      </c>
      <c r="D403">
        <f t="shared" si="25"/>
        <v>-1.1931536157092897</v>
      </c>
      <c r="E403">
        <f t="shared" si="27"/>
        <v>-2.0329471645418075E-2</v>
      </c>
      <c r="F403">
        <f t="shared" si="26"/>
        <v>1.1056909949493294E-3</v>
      </c>
    </row>
    <row r="404" spans="1:6" x14ac:dyDescent="0.25">
      <c r="A404" s="7">
        <v>-3.0969374717339848E-2</v>
      </c>
      <c r="B404">
        <v>403</v>
      </c>
      <c r="C404">
        <f t="shared" si="24"/>
        <v>0.11669444243170785</v>
      </c>
      <c r="D404">
        <f t="shared" si="25"/>
        <v>-1.1916745398564084</v>
      </c>
      <c r="E404">
        <f t="shared" si="27"/>
        <v>-2.0304270506003436E-2</v>
      </c>
      <c r="F404">
        <f t="shared" si="26"/>
        <v>1.0925347317717481E-3</v>
      </c>
    </row>
    <row r="405" spans="1:6" x14ac:dyDescent="0.25">
      <c r="A405" s="7">
        <v>-3.0946923144517968E-2</v>
      </c>
      <c r="B405">
        <v>404</v>
      </c>
      <c r="C405">
        <f t="shared" si="24"/>
        <v>0.11698427650170277</v>
      </c>
      <c r="D405">
        <f t="shared" si="25"/>
        <v>-1.190198066403823</v>
      </c>
      <c r="E405">
        <f t="shared" si="27"/>
        <v>-2.0279113707419957E-2</v>
      </c>
      <c r="F405">
        <f t="shared" si="26"/>
        <v>1.0910510291297121E-3</v>
      </c>
    </row>
    <row r="406" spans="1:6" x14ac:dyDescent="0.25">
      <c r="A406" s="7">
        <v>-3.0943805466058572E-2</v>
      </c>
      <c r="B406">
        <v>405</v>
      </c>
      <c r="C406">
        <f t="shared" si="24"/>
        <v>0.1172741105716977</v>
      </c>
      <c r="D406">
        <f t="shared" si="25"/>
        <v>-1.1887241830024948</v>
      </c>
      <c r="E406">
        <f t="shared" si="27"/>
        <v>-2.0254001039259336E-2</v>
      </c>
      <c r="F406">
        <f t="shared" si="26"/>
        <v>1.0908450783912705E-3</v>
      </c>
    </row>
    <row r="407" spans="1:6" x14ac:dyDescent="0.25">
      <c r="A407" s="7">
        <v>-3.0903193763263892E-2</v>
      </c>
      <c r="B407">
        <v>406</v>
      </c>
      <c r="C407">
        <f t="shared" si="24"/>
        <v>0.11756394464169263</v>
      </c>
      <c r="D407">
        <f t="shared" si="25"/>
        <v>-1.1872528773907449</v>
      </c>
      <c r="E407">
        <f t="shared" si="27"/>
        <v>-2.0228932292601736E-2</v>
      </c>
      <c r="F407">
        <f t="shared" si="26"/>
        <v>1.0881640856183425E-3</v>
      </c>
    </row>
    <row r="408" spans="1:6" x14ac:dyDescent="0.25">
      <c r="A408" s="7">
        <v>-3.0888714483821911E-2</v>
      </c>
      <c r="B408">
        <v>407</v>
      </c>
      <c r="C408">
        <f t="shared" si="24"/>
        <v>0.11785377871168756</v>
      </c>
      <c r="D408">
        <f t="shared" si="25"/>
        <v>-1.1857841373934224</v>
      </c>
      <c r="E408">
        <f t="shared" si="27"/>
        <v>-2.0203907260001631E-2</v>
      </c>
      <c r="F408">
        <f t="shared" si="26"/>
        <v>1.0872090296659613E-3</v>
      </c>
    </row>
    <row r="409" spans="1:6" x14ac:dyDescent="0.25">
      <c r="A409" s="7">
        <v>-3.0871924015719032E-2</v>
      </c>
      <c r="B409">
        <v>408</v>
      </c>
      <c r="C409">
        <f t="shared" si="24"/>
        <v>0.11814361278168249</v>
      </c>
      <c r="D409">
        <f t="shared" si="25"/>
        <v>-1.1843179509210728</v>
      </c>
      <c r="E409">
        <f t="shared" si="27"/>
        <v>-2.017892573547362E-2</v>
      </c>
      <c r="F409">
        <f t="shared" si="26"/>
        <v>1.0861020523153613E-3</v>
      </c>
    </row>
    <row r="410" spans="1:6" x14ac:dyDescent="0.25">
      <c r="A410" s="7">
        <v>-3.0829512593228636E-2</v>
      </c>
      <c r="B410">
        <v>409</v>
      </c>
      <c r="C410">
        <f t="shared" si="24"/>
        <v>0.11843344685167742</v>
      </c>
      <c r="D410">
        <f t="shared" si="25"/>
        <v>-1.1828543059691339</v>
      </c>
      <c r="E410">
        <f t="shared" si="27"/>
        <v>-2.0153987514478736E-2</v>
      </c>
      <c r="F410">
        <f t="shared" si="26"/>
        <v>1.0833084240676075E-3</v>
      </c>
    </row>
    <row r="411" spans="1:6" x14ac:dyDescent="0.25">
      <c r="A411" s="7">
        <v>-3.0820008672936994E-2</v>
      </c>
      <c r="B411">
        <v>410</v>
      </c>
      <c r="C411">
        <f t="shared" si="24"/>
        <v>0.11872328092167234</v>
      </c>
      <c r="D411">
        <f t="shared" si="25"/>
        <v>-1.1813931906171136</v>
      </c>
      <c r="E411">
        <f t="shared" si="27"/>
        <v>-2.012909239391044E-2</v>
      </c>
      <c r="F411">
        <f t="shared" si="26"/>
        <v>1.0826828969603326E-3</v>
      </c>
    </row>
    <row r="412" spans="1:6" x14ac:dyDescent="0.25">
      <c r="A412" s="7">
        <v>-3.0788575934461604E-2</v>
      </c>
      <c r="B412">
        <v>411</v>
      </c>
      <c r="C412">
        <f t="shared" si="24"/>
        <v>0.11901311499166727</v>
      </c>
      <c r="D412">
        <f t="shared" si="25"/>
        <v>-1.1799345930278073</v>
      </c>
      <c r="E412">
        <f t="shared" si="27"/>
        <v>-2.0104240172081275E-2</v>
      </c>
      <c r="F412">
        <f t="shared" si="26"/>
        <v>1.0806153500757247E-3</v>
      </c>
    </row>
    <row r="413" spans="1:6" x14ac:dyDescent="0.25">
      <c r="A413" s="7">
        <v>-3.0759362856247141E-2</v>
      </c>
      <c r="B413">
        <v>412</v>
      </c>
      <c r="C413">
        <f t="shared" si="24"/>
        <v>0.11930294906166219</v>
      </c>
      <c r="D413">
        <f t="shared" si="25"/>
        <v>-1.1784785014465053</v>
      </c>
      <c r="E413">
        <f t="shared" si="27"/>
        <v>-2.0079430648709373E-2</v>
      </c>
      <c r="F413">
        <f t="shared" si="26"/>
        <v>1.0786955771276171E-3</v>
      </c>
    </row>
    <row r="414" spans="1:6" x14ac:dyDescent="0.25">
      <c r="A414" s="7">
        <v>-3.0754226070777158E-2</v>
      </c>
      <c r="B414">
        <v>413</v>
      </c>
      <c r="C414">
        <f t="shared" si="24"/>
        <v>0.11959278313165712</v>
      </c>
      <c r="D414">
        <f t="shared" si="25"/>
        <v>-1.1770249042002163</v>
      </c>
      <c r="E414">
        <f t="shared" si="27"/>
        <v>-2.0054663624905215E-2</v>
      </c>
      <c r="F414">
        <f t="shared" si="26"/>
        <v>1.0783581834737403E-3</v>
      </c>
    </row>
    <row r="415" spans="1:6" x14ac:dyDescent="0.25">
      <c r="A415" s="7">
        <v>-3.0743434033055461E-2</v>
      </c>
      <c r="B415">
        <v>414</v>
      </c>
      <c r="C415">
        <f t="shared" si="24"/>
        <v>0.11988261720165205</v>
      </c>
      <c r="D415">
        <f t="shared" si="25"/>
        <v>-1.1755737896968983</v>
      </c>
      <c r="E415">
        <f t="shared" si="27"/>
        <v>-2.0029938903158531E-2</v>
      </c>
      <c r="F415">
        <f t="shared" si="26"/>
        <v>1.0776495142048685E-3</v>
      </c>
    </row>
    <row r="416" spans="1:6" x14ac:dyDescent="0.25">
      <c r="A416" s="7">
        <v>-3.0734342095413481E-2</v>
      </c>
      <c r="B416">
        <v>415</v>
      </c>
      <c r="C416">
        <f t="shared" si="24"/>
        <v>0.12017245127164698</v>
      </c>
      <c r="D416">
        <f t="shared" si="25"/>
        <v>-1.1741251464247016</v>
      </c>
      <c r="E416">
        <f t="shared" si="27"/>
        <v>-2.0005256287325413E-2</v>
      </c>
      <c r="F416">
        <f t="shared" si="26"/>
        <v>1.0770526643845478E-3</v>
      </c>
    </row>
    <row r="417" spans="1:6" x14ac:dyDescent="0.25">
      <c r="A417" s="7">
        <v>-3.0699007215902796E-2</v>
      </c>
      <c r="B417">
        <v>416</v>
      </c>
      <c r="C417">
        <f t="shared" si="24"/>
        <v>0.12046228534164191</v>
      </c>
      <c r="D417">
        <f t="shared" si="25"/>
        <v>-1.1726789629512155</v>
      </c>
      <c r="E417">
        <f t="shared" si="27"/>
        <v>-1.998061558261546E-2</v>
      </c>
      <c r="F417">
        <f t="shared" si="26"/>
        <v>1.0747346388276621E-3</v>
      </c>
    </row>
    <row r="418" spans="1:6" x14ac:dyDescent="0.25">
      <c r="A418" s="7">
        <v>-3.0636253414584647E-2</v>
      </c>
      <c r="B418">
        <v>417</v>
      </c>
      <c r="C418">
        <f t="shared" si="24"/>
        <v>0.12075211941163684</v>
      </c>
      <c r="D418">
        <f t="shared" si="25"/>
        <v>-1.1712352279227294</v>
      </c>
      <c r="E418">
        <f t="shared" si="27"/>
        <v>-1.9956016595579194E-2</v>
      </c>
      <c r="F418">
        <f t="shared" si="26"/>
        <v>1.0706240428496069E-3</v>
      </c>
    </row>
    <row r="419" spans="1:6" x14ac:dyDescent="0.25">
      <c r="A419" s="7">
        <v>-3.0633175963184822E-2</v>
      </c>
      <c r="B419">
        <v>418</v>
      </c>
      <c r="C419">
        <f t="shared" si="24"/>
        <v>0.12104195348163177</v>
      </c>
      <c r="D419">
        <f t="shared" si="25"/>
        <v>-1.1697939300634974</v>
      </c>
      <c r="E419">
        <f t="shared" si="27"/>
        <v>-1.9931459134095546E-2</v>
      </c>
      <c r="F419">
        <f t="shared" si="26"/>
        <v>1.0704226614889078E-3</v>
      </c>
    </row>
    <row r="420" spans="1:6" x14ac:dyDescent="0.25">
      <c r="A420" s="7">
        <v>-3.0564163982707448E-2</v>
      </c>
      <c r="B420">
        <v>419</v>
      </c>
      <c r="C420">
        <f t="shared" si="24"/>
        <v>0.1213317875516267</v>
      </c>
      <c r="D420">
        <f t="shared" si="25"/>
        <v>-1.1683550581750193</v>
      </c>
      <c r="E420">
        <f t="shared" si="27"/>
        <v>-1.9906943007359578E-2</v>
      </c>
      <c r="F420">
        <f t="shared" si="26"/>
        <v>1.065911650817193E-3</v>
      </c>
    </row>
    <row r="421" spans="1:6" x14ac:dyDescent="0.25">
      <c r="A421" s="7">
        <v>-3.0552997496291479E-2</v>
      </c>
      <c r="B421">
        <v>420</v>
      </c>
      <c r="C421">
        <f t="shared" si="24"/>
        <v>0.12162162162162163</v>
      </c>
      <c r="D421">
        <f t="shared" si="25"/>
        <v>-1.1669186011353176</v>
      </c>
      <c r="E421">
        <f t="shared" si="27"/>
        <v>-1.9882468025870195E-2</v>
      </c>
      <c r="F421">
        <f t="shared" si="26"/>
        <v>1.065182641856688E-3</v>
      </c>
    </row>
    <row r="422" spans="1:6" x14ac:dyDescent="0.25">
      <c r="A422" s="7">
        <v>-3.0521945108859083E-2</v>
      </c>
      <c r="B422">
        <v>421</v>
      </c>
      <c r="C422">
        <f t="shared" si="24"/>
        <v>0.12191145569161654</v>
      </c>
      <c r="D422">
        <f t="shared" si="25"/>
        <v>-1.1654845478982347</v>
      </c>
      <c r="E422">
        <f t="shared" si="27"/>
        <v>-1.985803400141814E-2</v>
      </c>
      <c r="F422">
        <f t="shared" si="26"/>
        <v>1.0631566841281528E-3</v>
      </c>
    </row>
    <row r="423" spans="1:6" x14ac:dyDescent="0.25">
      <c r="A423" s="7">
        <v>-3.0362422221677066E-2</v>
      </c>
      <c r="B423">
        <v>422</v>
      </c>
      <c r="C423">
        <f t="shared" si="24"/>
        <v>0.12220128976161147</v>
      </c>
      <c r="D423">
        <f t="shared" si="25"/>
        <v>-1.1640528874927347</v>
      </c>
      <c r="E423">
        <f t="shared" si="27"/>
        <v>-1.9833640747074124E-2</v>
      </c>
      <c r="F423">
        <f t="shared" si="26"/>
        <v>1.0527792985061699E-3</v>
      </c>
    </row>
    <row r="424" spans="1:6" x14ac:dyDescent="0.25">
      <c r="A424" s="7">
        <v>-3.0353757606642939E-2</v>
      </c>
      <c r="B424">
        <v>423</v>
      </c>
      <c r="C424">
        <f t="shared" si="24"/>
        <v>0.1224911238316064</v>
      </c>
      <c r="D424">
        <f t="shared" si="25"/>
        <v>-1.1626236090222062</v>
      </c>
      <c r="E424">
        <f t="shared" si="27"/>
        <v>-1.9809288077176926E-2</v>
      </c>
      <c r="F424">
        <f t="shared" si="26"/>
        <v>1.0522170996671648E-3</v>
      </c>
    </row>
    <row r="425" spans="1:6" x14ac:dyDescent="0.25">
      <c r="A425" s="7">
        <v>-3.0297243996917911E-2</v>
      </c>
      <c r="B425">
        <v>424</v>
      </c>
      <c r="C425">
        <f t="shared" si="24"/>
        <v>0.12278095790160133</v>
      </c>
      <c r="D425">
        <f t="shared" si="25"/>
        <v>-1.1611967016637881</v>
      </c>
      <c r="E425">
        <f t="shared" si="27"/>
        <v>-1.9784975807321921E-2</v>
      </c>
      <c r="F425">
        <f t="shared" si="26"/>
        <v>1.0485539282607498E-3</v>
      </c>
    </row>
    <row r="426" spans="1:6" x14ac:dyDescent="0.25">
      <c r="A426" s="7">
        <v>-3.0207305161969678E-2</v>
      </c>
      <c r="B426">
        <v>425</v>
      </c>
      <c r="C426">
        <f t="shared" si="24"/>
        <v>0.12307079197159626</v>
      </c>
      <c r="D426">
        <f t="shared" si="25"/>
        <v>-1.159772154667686</v>
      </c>
      <c r="E426">
        <f t="shared" si="27"/>
        <v>-1.9760703754349424E-2</v>
      </c>
      <c r="F426">
        <f t="shared" si="26"/>
        <v>1.042737329634739E-3</v>
      </c>
    </row>
    <row r="427" spans="1:6" x14ac:dyDescent="0.25">
      <c r="A427" s="7">
        <v>-3.0169086024530722E-2</v>
      </c>
      <c r="B427">
        <v>426</v>
      </c>
      <c r="C427">
        <f t="shared" si="24"/>
        <v>0.12336062604159119</v>
      </c>
      <c r="D427">
        <f t="shared" si="25"/>
        <v>-1.1583499573565073</v>
      </c>
      <c r="E427">
        <f t="shared" si="27"/>
        <v>-1.9736471736333361E-2</v>
      </c>
      <c r="F427">
        <f t="shared" si="26"/>
        <v>1.0402704880952665E-3</v>
      </c>
    </row>
    <row r="428" spans="1:6" x14ac:dyDescent="0.25">
      <c r="A428" s="7">
        <v>-3.015912480077021E-2</v>
      </c>
      <c r="B428">
        <v>427</v>
      </c>
      <c r="C428">
        <f t="shared" si="24"/>
        <v>0.12365046011158612</v>
      </c>
      <c r="D428">
        <f t="shared" si="25"/>
        <v>-1.1569300991246056</v>
      </c>
      <c r="E428">
        <f t="shared" si="27"/>
        <v>-1.9712279572570109E-2</v>
      </c>
      <c r="F428">
        <f t="shared" si="26"/>
        <v>1.0396280241495486E-3</v>
      </c>
    </row>
    <row r="429" spans="1:6" x14ac:dyDescent="0.25">
      <c r="A429" s="7">
        <v>-2.9981350293480258E-2</v>
      </c>
      <c r="B429">
        <v>428</v>
      </c>
      <c r="C429">
        <f t="shared" si="24"/>
        <v>0.12394029418158105</v>
      </c>
      <c r="D429">
        <f t="shared" si="25"/>
        <v>-1.1555125694374224</v>
      </c>
      <c r="E429">
        <f t="shared" si="27"/>
        <v>-1.9688127083567257E-2</v>
      </c>
      <c r="F429">
        <f t="shared" si="26"/>
        <v>1.0281955674543502E-3</v>
      </c>
    </row>
    <row r="430" spans="1:6" x14ac:dyDescent="0.25">
      <c r="A430" s="7">
        <v>-2.9908006537637255E-2</v>
      </c>
      <c r="B430">
        <v>429</v>
      </c>
      <c r="C430">
        <f t="shared" si="24"/>
        <v>0.12423012825157598</v>
      </c>
      <c r="D430">
        <f t="shared" si="25"/>
        <v>-1.1540973578308455</v>
      </c>
      <c r="E430">
        <f t="shared" si="27"/>
        <v>-1.9664014091032706E-2</v>
      </c>
      <c r="F430">
        <f t="shared" si="26"/>
        <v>1.0234973400081622E-3</v>
      </c>
    </row>
    <row r="431" spans="1:6" x14ac:dyDescent="0.25">
      <c r="A431" s="7">
        <v>-2.9900237962726339E-2</v>
      </c>
      <c r="B431">
        <v>430</v>
      </c>
      <c r="C431">
        <f t="shared" si="24"/>
        <v>0.12451996232157091</v>
      </c>
      <c r="D431">
        <f t="shared" si="25"/>
        <v>-1.1526844539105705</v>
      </c>
      <c r="E431">
        <f t="shared" si="27"/>
        <v>-1.9639940417863759E-2</v>
      </c>
      <c r="F431">
        <f t="shared" si="26"/>
        <v>1.0230003336093427E-3</v>
      </c>
    </row>
    <row r="432" spans="1:6" x14ac:dyDescent="0.25">
      <c r="A432" s="7">
        <v>-2.9819292086149973E-2</v>
      </c>
      <c r="B432">
        <v>431</v>
      </c>
      <c r="C432">
        <f t="shared" si="24"/>
        <v>0.12480979639156582</v>
      </c>
      <c r="D432">
        <f t="shared" si="25"/>
        <v>-1.1512738473514692</v>
      </c>
      <c r="E432">
        <f t="shared" si="27"/>
        <v>-1.9615905888136383E-2</v>
      </c>
      <c r="F432">
        <f t="shared" si="26"/>
        <v>1.0178288790756061E-3</v>
      </c>
    </row>
    <row r="433" spans="1:6" x14ac:dyDescent="0.25">
      <c r="A433" s="7">
        <v>-2.9670654031000332E-2</v>
      </c>
      <c r="B433">
        <v>432</v>
      </c>
      <c r="C433">
        <f t="shared" si="24"/>
        <v>0.12509963046156075</v>
      </c>
      <c r="D433">
        <f t="shared" si="25"/>
        <v>-1.1498655278969701</v>
      </c>
      <c r="E433">
        <f t="shared" si="27"/>
        <v>-1.959191032709464E-2</v>
      </c>
      <c r="F433">
        <f t="shared" si="26"/>
        <v>1.0083668446162447E-3</v>
      </c>
    </row>
    <row r="434" spans="1:6" x14ac:dyDescent="0.25">
      <c r="A434" s="7">
        <v>-2.9592731998866473E-2</v>
      </c>
      <c r="B434">
        <v>433</v>
      </c>
      <c r="C434">
        <f t="shared" si="24"/>
        <v>0.12538946453155569</v>
      </c>
      <c r="D434">
        <f t="shared" si="25"/>
        <v>-1.1484594853584396</v>
      </c>
      <c r="E434">
        <f t="shared" si="27"/>
        <v>-1.9567953561140144E-2</v>
      </c>
      <c r="F434">
        <f t="shared" si="26"/>
        <v>1.003424120541316E-3</v>
      </c>
    </row>
    <row r="435" spans="1:6" x14ac:dyDescent="0.25">
      <c r="A435" s="7">
        <v>-2.9513867417666484E-2</v>
      </c>
      <c r="B435">
        <v>434</v>
      </c>
      <c r="C435">
        <f t="shared" si="24"/>
        <v>0.12567929860155061</v>
      </c>
      <c r="D435">
        <f t="shared" si="25"/>
        <v>-1.1470557096145719</v>
      </c>
      <c r="E435">
        <f t="shared" si="27"/>
        <v>-1.9544035417821674E-2</v>
      </c>
      <c r="F435">
        <f t="shared" si="26"/>
        <v>9.9843397392235483E-4</v>
      </c>
    </row>
    <row r="436" spans="1:6" x14ac:dyDescent="0.25">
      <c r="A436" s="7">
        <v>-2.9469531034102214E-2</v>
      </c>
      <c r="B436">
        <v>435</v>
      </c>
      <c r="C436">
        <f t="shared" si="24"/>
        <v>0.12596913267154555</v>
      </c>
      <c r="D436">
        <f t="shared" si="25"/>
        <v>-1.1456541906107893</v>
      </c>
      <c r="E436">
        <f t="shared" si="27"/>
        <v>-1.9520155725824953E-2</v>
      </c>
      <c r="F436">
        <f t="shared" si="26"/>
        <v>9.9563405702248245E-4</v>
      </c>
    </row>
    <row r="437" spans="1:6" x14ac:dyDescent="0.25">
      <c r="A437" s="7">
        <v>-2.9391158702207654E-2</v>
      </c>
      <c r="B437">
        <v>436</v>
      </c>
      <c r="C437">
        <f t="shared" si="24"/>
        <v>0.12625896674154047</v>
      </c>
      <c r="D437">
        <f t="shared" si="25"/>
        <v>-1.1442549183586455</v>
      </c>
      <c r="E437">
        <f t="shared" si="27"/>
        <v>-1.9496314314962473E-2</v>
      </c>
      <c r="F437">
        <f t="shared" si="26"/>
        <v>9.9069432993249959E-4</v>
      </c>
    </row>
    <row r="438" spans="1:6" x14ac:dyDescent="0.25">
      <c r="A438" s="7">
        <v>-2.9275847518947296E-2</v>
      </c>
      <c r="B438">
        <v>437</v>
      </c>
      <c r="C438">
        <f t="shared" si="24"/>
        <v>0.12654880081153538</v>
      </c>
      <c r="D438">
        <f t="shared" si="25"/>
        <v>-1.1428578829352354</v>
      </c>
      <c r="E438">
        <f t="shared" si="27"/>
        <v>-1.9472511016163454E-2</v>
      </c>
      <c r="F438">
        <f t="shared" si="26"/>
        <v>9.8344871908855004E-4</v>
      </c>
    </row>
    <row r="439" spans="1:6" x14ac:dyDescent="0.25">
      <c r="A439" s="7">
        <v>-2.9265573893008323E-2</v>
      </c>
      <c r="B439">
        <v>438</v>
      </c>
      <c r="C439">
        <f t="shared" si="24"/>
        <v>0.12683863488153033</v>
      </c>
      <c r="D439">
        <f t="shared" si="25"/>
        <v>-1.1414630744826164</v>
      </c>
      <c r="E439">
        <f t="shared" si="27"/>
        <v>-1.9448745661463967E-2</v>
      </c>
      <c r="F439">
        <f t="shared" si="26"/>
        <v>9.8280446310563684E-4</v>
      </c>
    </row>
    <row r="440" spans="1:6" x14ac:dyDescent="0.25">
      <c r="A440" s="7">
        <v>-2.9186523251789054E-2</v>
      </c>
      <c r="B440">
        <v>439</v>
      </c>
      <c r="C440">
        <f t="shared" si="24"/>
        <v>0.12712846895152524</v>
      </c>
      <c r="D440">
        <f t="shared" si="25"/>
        <v>-1.1400704832072281</v>
      </c>
      <c r="E440">
        <f t="shared" si="27"/>
        <v>-1.9425018083997058E-2</v>
      </c>
      <c r="F440">
        <f t="shared" si="26"/>
        <v>9.7785428238623354E-4</v>
      </c>
    </row>
    <row r="441" spans="1:6" x14ac:dyDescent="0.25">
      <c r="A441" s="7">
        <v>-2.9159323323820985E-2</v>
      </c>
      <c r="B441">
        <v>440</v>
      </c>
      <c r="C441">
        <f t="shared" si="24"/>
        <v>0.12741830302152019</v>
      </c>
      <c r="D441">
        <f t="shared" si="25"/>
        <v>-1.1386800993793258</v>
      </c>
      <c r="E441">
        <f t="shared" si="27"/>
        <v>-1.9401328117983098E-2</v>
      </c>
      <c r="F441">
        <f t="shared" si="26"/>
        <v>9.7615390273147681E-4</v>
      </c>
    </row>
    <row r="442" spans="1:6" x14ac:dyDescent="0.25">
      <c r="A442" s="7">
        <v>-2.8889309363767657E-2</v>
      </c>
      <c r="B442">
        <v>441</v>
      </c>
      <c r="C442">
        <f t="shared" si="24"/>
        <v>0.1277081370915151</v>
      </c>
      <c r="D442">
        <f t="shared" si="25"/>
        <v>-1.1372919133324173</v>
      </c>
      <c r="E442">
        <f t="shared" si="27"/>
        <v>-1.9377675598720175E-2</v>
      </c>
      <c r="F442">
        <f t="shared" si="26"/>
        <v>9.5935446859906368E-4</v>
      </c>
    </row>
    <row r="443" spans="1:6" x14ac:dyDescent="0.25">
      <c r="A443" s="7">
        <v>-2.8886355122278107E-2</v>
      </c>
      <c r="B443">
        <v>442</v>
      </c>
      <c r="C443">
        <f t="shared" si="24"/>
        <v>0.12799797116151004</v>
      </c>
      <c r="D443">
        <f t="shared" si="25"/>
        <v>-1.135905915462704</v>
      </c>
      <c r="E443">
        <f t="shared" si="27"/>
        <v>-1.9354060362574577E-2</v>
      </c>
      <c r="F443">
        <f t="shared" si="26"/>
        <v>9.5917147123747806E-4</v>
      </c>
    </row>
    <row r="444" spans="1:6" x14ac:dyDescent="0.25">
      <c r="A444" s="7">
        <v>-2.8880813126503702E-2</v>
      </c>
      <c r="B444">
        <v>443</v>
      </c>
      <c r="C444">
        <f t="shared" si="24"/>
        <v>0.12828780523150496</v>
      </c>
      <c r="D444">
        <f t="shared" si="25"/>
        <v>-1.1345220962285338</v>
      </c>
      <c r="E444">
        <f t="shared" si="27"/>
        <v>-1.9330482246971481E-2</v>
      </c>
      <c r="F444">
        <f t="shared" si="26"/>
        <v>9.5882822526233375E-4</v>
      </c>
    </row>
    <row r="445" spans="1:6" x14ac:dyDescent="0.25">
      <c r="A445" s="7">
        <v>-2.8830914431956511E-2</v>
      </c>
      <c r="B445">
        <v>444</v>
      </c>
      <c r="C445">
        <f t="shared" si="24"/>
        <v>0.1285776393014999</v>
      </c>
      <c r="D445">
        <f t="shared" si="25"/>
        <v>-1.1331404461498522</v>
      </c>
      <c r="E445">
        <f t="shared" si="27"/>
        <v>-1.9306941090385579E-2</v>
      </c>
      <c r="F445">
        <f t="shared" si="26"/>
        <v>9.5574049382268897E-4</v>
      </c>
    </row>
    <row r="446" spans="1:6" x14ac:dyDescent="0.25">
      <c r="A446" s="7">
        <v>-2.8730936094742643E-2</v>
      </c>
      <c r="B446">
        <v>445</v>
      </c>
      <c r="C446">
        <f t="shared" si="24"/>
        <v>0.12886747337149482</v>
      </c>
      <c r="D446">
        <f t="shared" si="25"/>
        <v>-1.1317609558076676</v>
      </c>
      <c r="E446">
        <f t="shared" si="27"/>
        <v>-1.9283436732331984E-2</v>
      </c>
      <c r="F446">
        <f t="shared" si="26"/>
        <v>9.4956881832938562E-4</v>
      </c>
    </row>
    <row r="447" spans="1:6" x14ac:dyDescent="0.25">
      <c r="A447" s="7">
        <v>-2.8717656494923083E-2</v>
      </c>
      <c r="B447">
        <v>446</v>
      </c>
      <c r="C447">
        <f t="shared" si="24"/>
        <v>0.12915730744148976</v>
      </c>
      <c r="D447">
        <f t="shared" si="25"/>
        <v>-1.1303836158435163</v>
      </c>
      <c r="E447">
        <f t="shared" si="27"/>
        <v>-1.9259969013357116E-2</v>
      </c>
      <c r="F447">
        <f t="shared" si="26"/>
        <v>9.4875057096080321E-4</v>
      </c>
    </row>
    <row r="448" spans="1:6" x14ac:dyDescent="0.25">
      <c r="A448" s="7">
        <v>-2.8708571400060334E-2</v>
      </c>
      <c r="B448">
        <v>447</v>
      </c>
      <c r="C448">
        <f t="shared" si="24"/>
        <v>0.12944714151148468</v>
      </c>
      <c r="D448">
        <f t="shared" si="25"/>
        <v>-1.1290084169589369</v>
      </c>
      <c r="E448">
        <f t="shared" si="27"/>
        <v>-1.9236537775029729E-2</v>
      </c>
      <c r="F448">
        <f t="shared" si="26"/>
        <v>9.4819097904197283E-4</v>
      </c>
    </row>
    <row r="449" spans="1:6" x14ac:dyDescent="0.25">
      <c r="A449" s="7">
        <v>-2.8579604357579669E-2</v>
      </c>
      <c r="B449">
        <v>448</v>
      </c>
      <c r="C449">
        <f t="shared" si="24"/>
        <v>0.12973697558147959</v>
      </c>
      <c r="D449">
        <f t="shared" si="25"/>
        <v>-1.1276353499149459</v>
      </c>
      <c r="E449">
        <f t="shared" si="27"/>
        <v>-1.9213142859931996E-2</v>
      </c>
      <c r="F449">
        <f t="shared" si="26"/>
        <v>9.4026512210499953E-4</v>
      </c>
    </row>
    <row r="450" spans="1:6" x14ac:dyDescent="0.25">
      <c r="A450" s="7">
        <v>-2.8456465011732934E-2</v>
      </c>
      <c r="B450">
        <v>449</v>
      </c>
      <c r="C450">
        <f t="shared" si="24"/>
        <v>0.13002680965147453</v>
      </c>
      <c r="D450">
        <f t="shared" si="25"/>
        <v>-1.1262644055315265</v>
      </c>
      <c r="E450">
        <f t="shared" si="27"/>
        <v>-1.9189784111650784E-2</v>
      </c>
      <c r="F450">
        <f t="shared" si="26"/>
        <v>9.3272845894589059E-4</v>
      </c>
    </row>
    <row r="451" spans="1:6" x14ac:dyDescent="0.25">
      <c r="A451" s="7">
        <v>-2.8440078735743501E-2</v>
      </c>
      <c r="B451">
        <v>450</v>
      </c>
      <c r="C451">
        <f t="shared" ref="C451:C514" si="28">(B451-0.375)/(COUNT(_xlfn.ANCHORARRAY($A$2)) + 0.25)</f>
        <v>0.13031664372146945</v>
      </c>
      <c r="D451">
        <f t="shared" ref="D451:D514" si="29">_xlfn.NORM.S.INV(C451)</f>
        <v>-1.1248955746871183</v>
      </c>
      <c r="E451">
        <f t="shared" si="27"/>
        <v>-1.9166461374768972E-2</v>
      </c>
      <c r="F451">
        <f t="shared" ref="F451:F514" si="30">(A451-$I$3)^2</f>
        <v>9.3172783394197768E-4</v>
      </c>
    </row>
    <row r="452" spans="1:6" x14ac:dyDescent="0.25">
      <c r="A452" s="7">
        <v>-2.8422890190713868E-2</v>
      </c>
      <c r="B452">
        <v>451</v>
      </c>
      <c r="C452">
        <f t="shared" si="28"/>
        <v>0.13060647779146439</v>
      </c>
      <c r="D452">
        <f t="shared" si="29"/>
        <v>-1.1235288483181096</v>
      </c>
      <c r="E452">
        <f t="shared" ref="E452:E515" si="31">D452/SQRT($I$13)</f>
        <v>-1.9143174494856793E-2</v>
      </c>
      <c r="F452">
        <f t="shared" si="30"/>
        <v>9.3067879562535954E-4</v>
      </c>
    </row>
    <row r="453" spans="1:6" x14ac:dyDescent="0.25">
      <c r="A453" s="7">
        <v>-2.8405912976769421E-2</v>
      </c>
      <c r="B453">
        <v>452</v>
      </c>
      <c r="C453">
        <f t="shared" si="28"/>
        <v>0.13089631186145931</v>
      </c>
      <c r="D453">
        <f t="shared" si="29"/>
        <v>-1.1221642174183415</v>
      </c>
      <c r="E453">
        <f t="shared" si="31"/>
        <v>-1.9119923318463378E-2</v>
      </c>
      <c r="F453">
        <f t="shared" si="30"/>
        <v>9.2964323514754582E-4</v>
      </c>
    </row>
    <row r="454" spans="1:6" x14ac:dyDescent="0.25">
      <c r="A454" s="7">
        <v>-2.8368970606532873E-2</v>
      </c>
      <c r="B454">
        <v>453</v>
      </c>
      <c r="C454">
        <f t="shared" si="28"/>
        <v>0.13118614593145425</v>
      </c>
      <c r="D454">
        <f t="shared" si="29"/>
        <v>-1.1208016730386146</v>
      </c>
      <c r="E454">
        <f t="shared" si="31"/>
        <v>-1.9096707693108367E-2</v>
      </c>
      <c r="F454">
        <f t="shared" si="30"/>
        <v>9.2739185035062776E-4</v>
      </c>
    </row>
    <row r="455" spans="1:6" x14ac:dyDescent="0.25">
      <c r="A455" s="7">
        <v>-2.8154173197081689E-2</v>
      </c>
      <c r="B455">
        <v>454</v>
      </c>
      <c r="C455">
        <f t="shared" si="28"/>
        <v>0.13147598000144917</v>
      </c>
      <c r="D455">
        <f t="shared" si="29"/>
        <v>-1.1194412062861985</v>
      </c>
      <c r="E455">
        <f t="shared" si="31"/>
        <v>-1.9073527467273543E-2</v>
      </c>
      <c r="F455">
        <f t="shared" si="30"/>
        <v>9.1435549041363445E-4</v>
      </c>
    </row>
    <row r="456" spans="1:6" x14ac:dyDescent="0.25">
      <c r="A456" s="7">
        <v>-2.8096534067359014E-2</v>
      </c>
      <c r="B456">
        <v>455</v>
      </c>
      <c r="C456">
        <f t="shared" si="28"/>
        <v>0.13176581407144411</v>
      </c>
      <c r="D456">
        <f t="shared" si="29"/>
        <v>-1.118082808324351</v>
      </c>
      <c r="E456">
        <f t="shared" si="31"/>
        <v>-1.9050382490394639E-2</v>
      </c>
      <c r="F456">
        <f t="shared" si="30"/>
        <v>9.1087299274929278E-4</v>
      </c>
    </row>
    <row r="457" spans="1:6" x14ac:dyDescent="0.25">
      <c r="A457" s="7">
        <v>-2.8089365639794361E-2</v>
      </c>
      <c r="B457">
        <v>456</v>
      </c>
      <c r="C457">
        <f t="shared" si="28"/>
        <v>0.13205564814143902</v>
      </c>
      <c r="D457">
        <f t="shared" si="29"/>
        <v>-1.1167264703718403</v>
      </c>
      <c r="E457">
        <f t="shared" si="31"/>
        <v>-1.9027272612853197E-2</v>
      </c>
      <c r="F457">
        <f t="shared" si="30"/>
        <v>9.1044034820626221E-4</v>
      </c>
    </row>
    <row r="458" spans="1:6" x14ac:dyDescent="0.25">
      <c r="A458" s="7">
        <v>-2.8045075372767125E-2</v>
      </c>
      <c r="B458">
        <v>457</v>
      </c>
      <c r="C458">
        <f t="shared" si="28"/>
        <v>0.13234548221143394</v>
      </c>
      <c r="D458">
        <f t="shared" si="29"/>
        <v>-1.1153721837024697</v>
      </c>
      <c r="E458">
        <f t="shared" si="31"/>
        <v>-1.9004197685968473E-2</v>
      </c>
      <c r="F458">
        <f t="shared" si="30"/>
        <v>9.0776952472869528E-4</v>
      </c>
    </row>
    <row r="459" spans="1:6" x14ac:dyDescent="0.25">
      <c r="A459" s="7">
        <v>-2.7955770777260636E-2</v>
      </c>
      <c r="B459">
        <v>458</v>
      </c>
      <c r="C459">
        <f t="shared" si="28"/>
        <v>0.13263531628142888</v>
      </c>
      <c r="D459">
        <f t="shared" si="29"/>
        <v>-1.1140199396446153</v>
      </c>
      <c r="E459">
        <f t="shared" si="31"/>
        <v>-1.8981157561989554E-2</v>
      </c>
      <c r="F459">
        <f t="shared" si="30"/>
        <v>9.0239614553524984E-4</v>
      </c>
    </row>
    <row r="460" spans="1:6" x14ac:dyDescent="0.25">
      <c r="A460" s="7">
        <v>-2.7905220913560069E-2</v>
      </c>
      <c r="B460">
        <v>459</v>
      </c>
      <c r="C460">
        <f t="shared" si="28"/>
        <v>0.1329251503514238</v>
      </c>
      <c r="D460">
        <f t="shared" si="29"/>
        <v>-1.1126697295807584</v>
      </c>
      <c r="E460">
        <f t="shared" si="31"/>
        <v>-1.8958152094087403E-2</v>
      </c>
      <c r="F460">
        <f t="shared" si="30"/>
        <v>8.9936167419136408E-4</v>
      </c>
    </row>
    <row r="461" spans="1:6" x14ac:dyDescent="0.25">
      <c r="A461" s="7">
        <v>-2.7739623223155929E-2</v>
      </c>
      <c r="B461">
        <v>460</v>
      </c>
      <c r="C461">
        <f t="shared" si="28"/>
        <v>0.13321498442141874</v>
      </c>
      <c r="D461">
        <f t="shared" si="29"/>
        <v>-1.1113215449470295</v>
      </c>
      <c r="E461">
        <f t="shared" si="31"/>
        <v>-1.8935181136347071E-2</v>
      </c>
      <c r="F461">
        <f t="shared" si="30"/>
        <v>8.8945675949648876E-4</v>
      </c>
    </row>
    <row r="462" spans="1:6" x14ac:dyDescent="0.25">
      <c r="A462" s="7">
        <v>-2.7733980020005378E-2</v>
      </c>
      <c r="B462">
        <v>461</v>
      </c>
      <c r="C462">
        <f t="shared" si="28"/>
        <v>0.13350481849141366</v>
      </c>
      <c r="D462">
        <f t="shared" si="29"/>
        <v>-1.1099753772327579</v>
      </c>
      <c r="E462">
        <f t="shared" si="31"/>
        <v>-1.8912244543760046E-2</v>
      </c>
      <c r="F462">
        <f t="shared" si="30"/>
        <v>8.8912018825071913E-4</v>
      </c>
    </row>
    <row r="463" spans="1:6" x14ac:dyDescent="0.25">
      <c r="A463" s="7">
        <v>-2.7642741506591073E-2</v>
      </c>
      <c r="B463">
        <v>462</v>
      </c>
      <c r="C463">
        <f t="shared" si="28"/>
        <v>0.1337946525614086</v>
      </c>
      <c r="D463">
        <f t="shared" si="29"/>
        <v>-1.1086312179800191</v>
      </c>
      <c r="E463">
        <f t="shared" si="31"/>
        <v>-1.8889342172216515E-2</v>
      </c>
      <c r="F463">
        <f t="shared" si="30"/>
        <v>8.8368739111559138E-4</v>
      </c>
    </row>
    <row r="464" spans="1:6" x14ac:dyDescent="0.25">
      <c r="A464" s="7">
        <v>-2.7618855743532844E-2</v>
      </c>
      <c r="B464">
        <v>463</v>
      </c>
      <c r="C464">
        <f t="shared" si="28"/>
        <v>0.13408448663140352</v>
      </c>
      <c r="D464">
        <f t="shared" si="29"/>
        <v>-1.1072890587831965</v>
      </c>
      <c r="E464">
        <f t="shared" si="31"/>
        <v>-1.8866473878497922E-2</v>
      </c>
      <c r="F464">
        <f t="shared" si="30"/>
        <v>8.8226786322373441E-4</v>
      </c>
    </row>
    <row r="465" spans="1:6" x14ac:dyDescent="0.25">
      <c r="A465" s="7">
        <v>-2.7501379374409107E-2</v>
      </c>
      <c r="B465">
        <v>464</v>
      </c>
      <c r="C465">
        <f t="shared" si="28"/>
        <v>0.13437432070139846</v>
      </c>
      <c r="D465">
        <f t="shared" si="29"/>
        <v>-1.105948891288538</v>
      </c>
      <c r="E465">
        <f t="shared" si="31"/>
        <v>-1.8843639520269392E-2</v>
      </c>
      <c r="F465">
        <f t="shared" si="30"/>
        <v>8.7530286410442918E-4</v>
      </c>
    </row>
    <row r="466" spans="1:6" x14ac:dyDescent="0.25">
      <c r="A466" s="7">
        <v>-2.7483092962701794E-2</v>
      </c>
      <c r="B466">
        <v>465</v>
      </c>
      <c r="C466">
        <f t="shared" si="28"/>
        <v>0.13466415477139337</v>
      </c>
      <c r="D466">
        <f t="shared" si="29"/>
        <v>-1.1046107071937272</v>
      </c>
      <c r="E466">
        <f t="shared" si="31"/>
        <v>-1.8820838956072443E-2</v>
      </c>
      <c r="F466">
        <f t="shared" si="30"/>
        <v>8.7422117257877538E-4</v>
      </c>
    </row>
    <row r="467" spans="1:6" x14ac:dyDescent="0.25">
      <c r="A467" s="7">
        <v>-2.7394342633683233E-2</v>
      </c>
      <c r="B467">
        <v>466</v>
      </c>
      <c r="C467">
        <f t="shared" si="28"/>
        <v>0.13495398884138832</v>
      </c>
      <c r="D467">
        <f t="shared" si="29"/>
        <v>-1.1032744982474494</v>
      </c>
      <c r="E467">
        <f t="shared" si="31"/>
        <v>-1.8798072045317568E-2</v>
      </c>
      <c r="F467">
        <f t="shared" si="30"/>
        <v>8.6898084617008766E-4</v>
      </c>
    </row>
    <row r="468" spans="1:6" x14ac:dyDescent="0.25">
      <c r="A468" s="7">
        <v>-2.7101257927214739E-2</v>
      </c>
      <c r="B468">
        <v>467</v>
      </c>
      <c r="C468">
        <f t="shared" si="28"/>
        <v>0.13524382291138323</v>
      </c>
      <c r="D468">
        <f t="shared" si="29"/>
        <v>-1.1019402562489693</v>
      </c>
      <c r="E468">
        <f t="shared" si="31"/>
        <v>-1.8775338648277067E-2</v>
      </c>
      <c r="F468">
        <f t="shared" si="30"/>
        <v>8.5178736087241865E-4</v>
      </c>
    </row>
    <row r="469" spans="1:6" x14ac:dyDescent="0.25">
      <c r="A469" s="7">
        <v>-2.7097097354900956E-2</v>
      </c>
      <c r="B469">
        <v>468</v>
      </c>
      <c r="C469">
        <f t="shared" si="28"/>
        <v>0.13553365698137815</v>
      </c>
      <c r="D469">
        <f t="shared" si="29"/>
        <v>-1.1006079730477096</v>
      </c>
      <c r="E469">
        <f t="shared" si="31"/>
        <v>-1.8752638626077851E-2</v>
      </c>
      <c r="F469">
        <f t="shared" si="30"/>
        <v>8.5154452227863026E-4</v>
      </c>
    </row>
    <row r="470" spans="1:6" x14ac:dyDescent="0.25">
      <c r="A470" s="7">
        <v>-2.7079200253326108E-2</v>
      </c>
      <c r="B470">
        <v>469</v>
      </c>
      <c r="C470">
        <f t="shared" si="28"/>
        <v>0.13582349105137309</v>
      </c>
      <c r="D470">
        <f t="shared" si="29"/>
        <v>-1.0992776405428357</v>
      </c>
      <c r="E470">
        <f t="shared" si="31"/>
        <v>-1.8729971840694366E-2</v>
      </c>
      <c r="F470">
        <f t="shared" si="30"/>
        <v>8.5050032350281971E-4</v>
      </c>
    </row>
    <row r="471" spans="1:6" x14ac:dyDescent="0.25">
      <c r="A471" s="7">
        <v>-2.7049743389769842E-2</v>
      </c>
      <c r="B471">
        <v>470</v>
      </c>
      <c r="C471">
        <f t="shared" si="28"/>
        <v>0.13611332512136801</v>
      </c>
      <c r="D471">
        <f t="shared" si="29"/>
        <v>-1.0979492506828428</v>
      </c>
      <c r="E471">
        <f t="shared" si="31"/>
        <v>-1.870733815494156E-2</v>
      </c>
      <c r="F471">
        <f t="shared" si="30"/>
        <v>8.4878307023240256E-4</v>
      </c>
    </row>
    <row r="472" spans="1:6" x14ac:dyDescent="0.25">
      <c r="A472" s="7">
        <v>-2.692820593446088E-2</v>
      </c>
      <c r="B472">
        <v>471</v>
      </c>
      <c r="C472">
        <f t="shared" si="28"/>
        <v>0.13640315919136295</v>
      </c>
      <c r="D472">
        <f t="shared" si="29"/>
        <v>-1.0966227954651495</v>
      </c>
      <c r="E472">
        <f t="shared" si="31"/>
        <v>-1.8684737432467968E-2</v>
      </c>
      <c r="F472">
        <f t="shared" si="30"/>
        <v>8.4171612586471638E-4</v>
      </c>
    </row>
    <row r="473" spans="1:6" x14ac:dyDescent="0.25">
      <c r="A473" s="7">
        <v>-2.6846421734226023E-2</v>
      </c>
      <c r="B473">
        <v>472</v>
      </c>
      <c r="C473">
        <f t="shared" si="28"/>
        <v>0.13669299326135786</v>
      </c>
      <c r="D473">
        <f t="shared" si="29"/>
        <v>-1.0952982669356934</v>
      </c>
      <c r="E473">
        <f t="shared" si="31"/>
        <v>-1.8662169537748796E-2</v>
      </c>
      <c r="F473">
        <f t="shared" si="30"/>
        <v>8.3697731175758712E-4</v>
      </c>
    </row>
    <row r="474" spans="1:6" x14ac:dyDescent="0.25">
      <c r="A474" s="7">
        <v>-2.6774694965651769E-2</v>
      </c>
      <c r="B474">
        <v>473</v>
      </c>
      <c r="C474">
        <f t="shared" si="28"/>
        <v>0.13698282733135281</v>
      </c>
      <c r="D474">
        <f t="shared" si="29"/>
        <v>-1.0939756571885348</v>
      </c>
      <c r="E474">
        <f t="shared" si="31"/>
        <v>-1.8639634336079201E-2</v>
      </c>
      <c r="F474">
        <f t="shared" si="30"/>
        <v>8.3283226529882418E-4</v>
      </c>
    </row>
    <row r="475" spans="1:6" x14ac:dyDescent="0.25">
      <c r="A475" s="7">
        <v>-2.6761244404021389E-2</v>
      </c>
      <c r="B475">
        <v>474</v>
      </c>
      <c r="C475">
        <f t="shared" si="28"/>
        <v>0.13727266140134772</v>
      </c>
      <c r="D475">
        <f t="shared" si="29"/>
        <v>-1.0926549583654572</v>
      </c>
      <c r="E475">
        <f t="shared" si="31"/>
        <v>-1.8617131693567462E-2</v>
      </c>
      <c r="F475">
        <f t="shared" si="30"/>
        <v>8.3205611118193537E-4</v>
      </c>
    </row>
    <row r="476" spans="1:6" x14ac:dyDescent="0.25">
      <c r="A476" s="7">
        <v>-2.6757979371297758E-2</v>
      </c>
      <c r="B476">
        <v>475</v>
      </c>
      <c r="C476">
        <f t="shared" si="28"/>
        <v>0.13756249547134267</v>
      </c>
      <c r="D476">
        <f t="shared" si="29"/>
        <v>-1.0913361626555802</v>
      </c>
      <c r="E476">
        <f t="shared" si="31"/>
        <v>-1.8594661477128398E-2</v>
      </c>
      <c r="F476">
        <f t="shared" si="30"/>
        <v>8.3186775960457794E-4</v>
      </c>
    </row>
    <row r="477" spans="1:6" x14ac:dyDescent="0.25">
      <c r="A477" s="7">
        <v>-2.6733637404514621E-2</v>
      </c>
      <c r="B477">
        <v>476</v>
      </c>
      <c r="C477">
        <f t="shared" si="28"/>
        <v>0.13785232954133758</v>
      </c>
      <c r="D477">
        <f t="shared" si="29"/>
        <v>-1.0900192622949725</v>
      </c>
      <c r="E477">
        <f t="shared" si="31"/>
        <v>-1.8572223554476752E-2</v>
      </c>
      <c r="F477">
        <f t="shared" si="30"/>
        <v>8.3046420438868832E-4</v>
      </c>
    </row>
    <row r="478" spans="1:6" x14ac:dyDescent="0.25">
      <c r="A478" s="7">
        <v>-2.6714363655817919E-2</v>
      </c>
      <c r="B478">
        <v>477</v>
      </c>
      <c r="C478">
        <f t="shared" si="28"/>
        <v>0.13814216361133252</v>
      </c>
      <c r="D478">
        <f t="shared" si="29"/>
        <v>-1.0887042495662662</v>
      </c>
      <c r="E478">
        <f t="shared" si="31"/>
        <v>-1.8549817794120651E-2</v>
      </c>
      <c r="F478">
        <f t="shared" si="30"/>
        <v>8.2935372272698483E-4</v>
      </c>
    </row>
    <row r="479" spans="1:6" x14ac:dyDescent="0.25">
      <c r="A479" s="7">
        <v>-2.6672422787552219E-2</v>
      </c>
      <c r="B479">
        <v>478</v>
      </c>
      <c r="C479">
        <f t="shared" si="28"/>
        <v>0.13843199768132744</v>
      </c>
      <c r="D479">
        <f t="shared" si="29"/>
        <v>-1.0873911167982795</v>
      </c>
      <c r="E479">
        <f t="shared" si="31"/>
        <v>-1.8527444065355149E-2</v>
      </c>
      <c r="F479">
        <f t="shared" si="30"/>
        <v>8.2693981339845889E-4</v>
      </c>
    </row>
    <row r="480" spans="1:6" x14ac:dyDescent="0.25">
      <c r="A480" s="7">
        <v>-2.6654549399307004E-2</v>
      </c>
      <c r="B480">
        <v>479</v>
      </c>
      <c r="C480">
        <f t="shared" si="28"/>
        <v>0.13872183175132236</v>
      </c>
      <c r="D480">
        <f t="shared" si="29"/>
        <v>-1.0860798563656411</v>
      </c>
      <c r="E480">
        <f t="shared" si="31"/>
        <v>-1.8505102238255852E-2</v>
      </c>
      <c r="F480">
        <f t="shared" si="30"/>
        <v>8.2591217848977791E-4</v>
      </c>
    </row>
    <row r="481" spans="1:6" x14ac:dyDescent="0.25">
      <c r="A481" s="7">
        <v>-2.6561982601447154E-2</v>
      </c>
      <c r="B481">
        <v>480</v>
      </c>
      <c r="C481">
        <f t="shared" si="28"/>
        <v>0.1390116658213173</v>
      </c>
      <c r="D481">
        <f t="shared" si="29"/>
        <v>-1.0847704606884234</v>
      </c>
      <c r="E481">
        <f t="shared" si="31"/>
        <v>-1.8482792183672641E-2</v>
      </c>
      <c r="F481">
        <f t="shared" si="30"/>
        <v>8.2060025048664509E-4</v>
      </c>
    </row>
    <row r="482" spans="1:6" x14ac:dyDescent="0.25">
      <c r="A482" s="7">
        <v>-2.6538209947899238E-2</v>
      </c>
      <c r="B482">
        <v>481</v>
      </c>
      <c r="C482">
        <f t="shared" si="28"/>
        <v>0.13930149989131221</v>
      </c>
      <c r="D482">
        <f t="shared" si="29"/>
        <v>-1.0834629222317662</v>
      </c>
      <c r="E482">
        <f t="shared" si="31"/>
        <v>-1.8460513773223282E-2</v>
      </c>
      <c r="F482">
        <f t="shared" si="30"/>
        <v>8.1923882700387653E-4</v>
      </c>
    </row>
    <row r="483" spans="1:6" x14ac:dyDescent="0.25">
      <c r="A483" s="7">
        <v>-2.6452928575337875E-2</v>
      </c>
      <c r="B483">
        <v>482</v>
      </c>
      <c r="C483">
        <f t="shared" si="28"/>
        <v>0.13959133396130716</v>
      </c>
      <c r="D483">
        <f t="shared" si="29"/>
        <v>-1.0821572335055203</v>
      </c>
      <c r="E483">
        <f t="shared" si="31"/>
        <v>-1.843826687928735E-2</v>
      </c>
      <c r="F483">
        <f t="shared" si="30"/>
        <v>8.1436419360418177E-4</v>
      </c>
    </row>
    <row r="484" spans="1:6" x14ac:dyDescent="0.25">
      <c r="A484" s="7">
        <v>-2.6428838128522814E-2</v>
      </c>
      <c r="B484">
        <v>483</v>
      </c>
      <c r="C484">
        <f t="shared" si="28"/>
        <v>0.13988116803130207</v>
      </c>
      <c r="D484">
        <f t="shared" si="29"/>
        <v>-1.0808533870638848</v>
      </c>
      <c r="E484">
        <f t="shared" si="31"/>
        <v>-1.8416051375000041E-2</v>
      </c>
      <c r="F484">
        <f t="shared" si="30"/>
        <v>8.129898325636251E-4</v>
      </c>
    </row>
    <row r="485" spans="1:6" x14ac:dyDescent="0.25">
      <c r="A485" s="7">
        <v>-2.6379244293114668E-2</v>
      </c>
      <c r="B485">
        <v>484</v>
      </c>
      <c r="C485">
        <f t="shared" si="28"/>
        <v>0.14017100210129702</v>
      </c>
      <c r="D485">
        <f t="shared" si="29"/>
        <v>-1.0795513755050496</v>
      </c>
      <c r="E485">
        <f t="shared" si="31"/>
        <v>-1.8393867134246088E-2</v>
      </c>
      <c r="F485">
        <f t="shared" si="30"/>
        <v>8.1016415637867047E-4</v>
      </c>
    </row>
    <row r="486" spans="1:6" x14ac:dyDescent="0.25">
      <c r="A486" s="7">
        <v>-2.6338413587046583E-2</v>
      </c>
      <c r="B486">
        <v>485</v>
      </c>
      <c r="C486">
        <f t="shared" si="28"/>
        <v>0.14046083617129193</v>
      </c>
      <c r="D486">
        <f t="shared" si="29"/>
        <v>-1.0782511914708452</v>
      </c>
      <c r="E486">
        <f t="shared" si="31"/>
        <v>-1.8371714031653785E-2</v>
      </c>
      <c r="F486">
        <f t="shared" si="30"/>
        <v>8.0784146349740442E-4</v>
      </c>
    </row>
    <row r="487" spans="1:6" x14ac:dyDescent="0.25">
      <c r="A487" s="7">
        <v>-2.6325356906453212E-2</v>
      </c>
      <c r="B487">
        <v>486</v>
      </c>
      <c r="C487">
        <f t="shared" si="28"/>
        <v>0.14075067024128687</v>
      </c>
      <c r="D487">
        <f t="shared" si="29"/>
        <v>-1.0769528276463904</v>
      </c>
      <c r="E487">
        <f t="shared" si="31"/>
        <v>-1.8349591942589002E-2</v>
      </c>
      <c r="F487">
        <f t="shared" si="30"/>
        <v>8.070994256074883E-4</v>
      </c>
    </row>
    <row r="488" spans="1:6" x14ac:dyDescent="0.25">
      <c r="A488" s="7">
        <v>-2.6273912449414683E-2</v>
      </c>
      <c r="B488">
        <v>487</v>
      </c>
      <c r="C488">
        <f t="shared" si="28"/>
        <v>0.14104050431128179</v>
      </c>
      <c r="D488">
        <f t="shared" si="29"/>
        <v>-1.0756562767597484</v>
      </c>
      <c r="E488">
        <f t="shared" si="31"/>
        <v>-1.8327500743149303E-2</v>
      </c>
      <c r="F488">
        <f t="shared" si="30"/>
        <v>8.0417905001439575E-4</v>
      </c>
    </row>
    <row r="489" spans="1:6" x14ac:dyDescent="0.25">
      <c r="A489" s="7">
        <v>-2.6205859644857998E-2</v>
      </c>
      <c r="B489">
        <v>488</v>
      </c>
      <c r="C489">
        <f t="shared" si="28"/>
        <v>0.14133033838127673</v>
      </c>
      <c r="D489">
        <f t="shared" si="29"/>
        <v>-1.074361531581584</v>
      </c>
      <c r="E489">
        <f t="shared" si="31"/>
        <v>-1.8305440310158124E-2</v>
      </c>
      <c r="F489">
        <f t="shared" si="30"/>
        <v>8.0032399140958933E-4</v>
      </c>
    </row>
    <row r="490" spans="1:6" x14ac:dyDescent="0.25">
      <c r="A490" s="7">
        <v>-2.6048344583330718E-2</v>
      </c>
      <c r="B490">
        <v>489</v>
      </c>
      <c r="C490">
        <f t="shared" si="28"/>
        <v>0.14162017245127165</v>
      </c>
      <c r="D490">
        <f t="shared" si="29"/>
        <v>-1.0730685849248267</v>
      </c>
      <c r="E490">
        <f t="shared" si="31"/>
        <v>-1.8283410521159029E-2</v>
      </c>
      <c r="F490">
        <f t="shared" si="30"/>
        <v>7.9143660082760118E-4</v>
      </c>
    </row>
    <row r="491" spans="1:6" x14ac:dyDescent="0.25">
      <c r="A491" s="7">
        <v>-2.6022716294737402E-2</v>
      </c>
      <c r="B491">
        <v>490</v>
      </c>
      <c r="C491">
        <f t="shared" si="28"/>
        <v>0.14191000652126656</v>
      </c>
      <c r="D491">
        <f t="shared" si="29"/>
        <v>-1.0717774296443305</v>
      </c>
      <c r="E491">
        <f t="shared" si="31"/>
        <v>-1.8261411254409898E-2</v>
      </c>
      <c r="F491">
        <f t="shared" si="30"/>
        <v>7.8999528284945039E-4</v>
      </c>
    </row>
    <row r="492" spans="1:6" x14ac:dyDescent="0.25">
      <c r="A492" s="7">
        <v>-2.5943303607479984E-2</v>
      </c>
      <c r="B492">
        <v>491</v>
      </c>
      <c r="C492">
        <f t="shared" si="28"/>
        <v>0.14219984059126151</v>
      </c>
      <c r="D492">
        <f t="shared" si="29"/>
        <v>-1.0704880586365446</v>
      </c>
      <c r="E492">
        <f t="shared" si="31"/>
        <v>-1.8239442388877335E-2</v>
      </c>
      <c r="F492">
        <f t="shared" si="30"/>
        <v>7.8553750749531931E-4</v>
      </c>
    </row>
    <row r="493" spans="1:6" x14ac:dyDescent="0.25">
      <c r="A493" s="7">
        <v>-2.5939810256040308E-2</v>
      </c>
      <c r="B493">
        <v>492</v>
      </c>
      <c r="C493">
        <f t="shared" si="28"/>
        <v>0.14248967466125642</v>
      </c>
      <c r="D493">
        <f t="shared" si="29"/>
        <v>-1.0692004648391873</v>
      </c>
      <c r="E493">
        <f t="shared" si="31"/>
        <v>-1.8217503804231108E-2</v>
      </c>
      <c r="F493">
        <f t="shared" si="30"/>
        <v>7.8534170028879825E-4</v>
      </c>
    </row>
    <row r="494" spans="1:6" x14ac:dyDescent="0.25">
      <c r="A494" s="7">
        <v>-2.5920036910757061E-2</v>
      </c>
      <c r="B494">
        <v>493</v>
      </c>
      <c r="C494">
        <f t="shared" si="28"/>
        <v>0.14277950873125136</v>
      </c>
      <c r="D494">
        <f t="shared" si="29"/>
        <v>-1.0679146412309144</v>
      </c>
      <c r="E494">
        <f t="shared" si="31"/>
        <v>-1.8195595380838488E-2</v>
      </c>
      <c r="F494">
        <f t="shared" si="30"/>
        <v>7.8423383684661019E-4</v>
      </c>
    </row>
    <row r="495" spans="1:6" x14ac:dyDescent="0.25">
      <c r="A495" s="7">
        <v>-2.5900319176171971E-2</v>
      </c>
      <c r="B495">
        <v>494</v>
      </c>
      <c r="C495">
        <f t="shared" si="28"/>
        <v>0.14306934280124628</v>
      </c>
      <c r="D495">
        <f t="shared" si="29"/>
        <v>-1.0666305808309997</v>
      </c>
      <c r="E495">
        <f t="shared" si="31"/>
        <v>-1.817371699975882E-2</v>
      </c>
      <c r="F495">
        <f t="shared" si="30"/>
        <v>7.8312986784214778E-4</v>
      </c>
    </row>
    <row r="496" spans="1:6" x14ac:dyDescent="0.25">
      <c r="A496" s="7">
        <v>-2.5843815606924503E-2</v>
      </c>
      <c r="B496">
        <v>495</v>
      </c>
      <c r="C496">
        <f t="shared" si="28"/>
        <v>0.14335917687124122</v>
      </c>
      <c r="D496">
        <f t="shared" si="29"/>
        <v>-1.0653482766990188</v>
      </c>
      <c r="E496">
        <f t="shared" si="31"/>
        <v>-1.815186854273813E-2</v>
      </c>
      <c r="F496">
        <f t="shared" si="30"/>
        <v>7.7997061701841179E-4</v>
      </c>
    </row>
    <row r="497" spans="1:6" x14ac:dyDescent="0.25">
      <c r="A497" s="7">
        <v>-2.581164686511439E-2</v>
      </c>
      <c r="B497">
        <v>496</v>
      </c>
      <c r="C497">
        <f t="shared" si="28"/>
        <v>0.14364901094123614</v>
      </c>
      <c r="D497">
        <f t="shared" si="29"/>
        <v>-1.0640677219345291</v>
      </c>
      <c r="E497">
        <f t="shared" si="31"/>
        <v>-1.813004989220366E-2</v>
      </c>
      <c r="F497">
        <f t="shared" si="30"/>
        <v>7.7817483756058455E-4</v>
      </c>
    </row>
    <row r="498" spans="1:6" x14ac:dyDescent="0.25">
      <c r="A498" s="7">
        <v>-2.571403609962053E-2</v>
      </c>
      <c r="B498">
        <v>497</v>
      </c>
      <c r="C498">
        <f t="shared" si="28"/>
        <v>0.14393884501123108</v>
      </c>
      <c r="D498">
        <f t="shared" si="29"/>
        <v>-1.062788909676756</v>
      </c>
      <c r="E498">
        <f t="shared" si="31"/>
        <v>-1.8108260931258547E-2</v>
      </c>
      <c r="F498">
        <f t="shared" si="30"/>
        <v>7.72738507507555E-4</v>
      </c>
    </row>
    <row r="499" spans="1:6" x14ac:dyDescent="0.25">
      <c r="A499" s="7">
        <v>-2.5706324472004161E-2</v>
      </c>
      <c r="B499">
        <v>498</v>
      </c>
      <c r="C499">
        <f t="shared" si="28"/>
        <v>0.144228679081226</v>
      </c>
      <c r="D499">
        <f t="shared" si="29"/>
        <v>-1.0615118331042868</v>
      </c>
      <c r="E499">
        <f t="shared" si="31"/>
        <v>-1.8086501543676581E-2</v>
      </c>
      <c r="F499">
        <f t="shared" si="30"/>
        <v>7.7230982863588983E-4</v>
      </c>
    </row>
    <row r="500" spans="1:6" x14ac:dyDescent="0.25">
      <c r="A500" s="7">
        <v>-2.5598800367437446E-2</v>
      </c>
      <c r="B500">
        <v>499</v>
      </c>
      <c r="C500">
        <f t="shared" si="28"/>
        <v>0.14451851315122094</v>
      </c>
      <c r="D500">
        <f t="shared" si="29"/>
        <v>-1.0602364854347623</v>
      </c>
      <c r="E500">
        <f t="shared" si="31"/>
        <v>-1.8064771613896975E-2</v>
      </c>
      <c r="F500">
        <f t="shared" si="30"/>
        <v>7.6634510078961784E-4</v>
      </c>
    </row>
    <row r="501" spans="1:6" x14ac:dyDescent="0.25">
      <c r="A501" s="7">
        <v>-2.5588103497708681E-2</v>
      </c>
      <c r="B501">
        <v>500</v>
      </c>
      <c r="C501">
        <f t="shared" si="28"/>
        <v>0.14480834722121586</v>
      </c>
      <c r="D501">
        <f t="shared" si="29"/>
        <v>-1.058962859924572</v>
      </c>
      <c r="E501">
        <f t="shared" si="31"/>
        <v>-1.8043071027019145E-2</v>
      </c>
      <c r="F501">
        <f t="shared" si="30"/>
        <v>7.6575297363246238E-4</v>
      </c>
    </row>
    <row r="502" spans="1:6" x14ac:dyDescent="0.25">
      <c r="A502" s="7">
        <v>-2.5559436356924259E-2</v>
      </c>
      <c r="B502">
        <v>501</v>
      </c>
      <c r="C502">
        <f t="shared" si="28"/>
        <v>0.14509818129121077</v>
      </c>
      <c r="D502">
        <f t="shared" si="29"/>
        <v>-1.0576909498685545</v>
      </c>
      <c r="E502">
        <f t="shared" si="31"/>
        <v>-1.8021399668797632E-2</v>
      </c>
      <c r="F502">
        <f t="shared" si="30"/>
        <v>7.6416722732676012E-4</v>
      </c>
    </row>
    <row r="503" spans="1:6" x14ac:dyDescent="0.25">
      <c r="A503" s="7">
        <v>-2.5486340391303153E-2</v>
      </c>
      <c r="B503">
        <v>502</v>
      </c>
      <c r="C503">
        <f t="shared" si="28"/>
        <v>0.14538801536120571</v>
      </c>
      <c r="D503">
        <f t="shared" si="29"/>
        <v>-1.0564207485996977</v>
      </c>
      <c r="E503">
        <f t="shared" si="31"/>
        <v>-1.7999757425636975E-2</v>
      </c>
      <c r="F503">
        <f t="shared" si="30"/>
        <v>7.6013130276154786E-4</v>
      </c>
    </row>
    <row r="504" spans="1:6" x14ac:dyDescent="0.25">
      <c r="A504" s="7">
        <v>-2.5432678003699083E-2</v>
      </c>
      <c r="B504">
        <v>503</v>
      </c>
      <c r="C504">
        <f t="shared" si="28"/>
        <v>0.14567784943120063</v>
      </c>
      <c r="D504">
        <f t="shared" si="29"/>
        <v>-1.0551522494888463</v>
      </c>
      <c r="E504">
        <f t="shared" si="31"/>
        <v>-1.7978144184586733E-2</v>
      </c>
      <c r="F504">
        <f t="shared" si="30"/>
        <v>7.5717518697088031E-4</v>
      </c>
    </row>
    <row r="505" spans="1:6" x14ac:dyDescent="0.25">
      <c r="A505" s="7">
        <v>-2.5424380263004753E-2</v>
      </c>
      <c r="B505">
        <v>504</v>
      </c>
      <c r="C505">
        <f t="shared" si="28"/>
        <v>0.14596768350119557</v>
      </c>
      <c r="D505">
        <f t="shared" si="29"/>
        <v>-1.0538854459444094</v>
      </c>
      <c r="E505">
        <f t="shared" si="31"/>
        <v>-1.7956559833336508E-2</v>
      </c>
      <c r="F505">
        <f t="shared" si="30"/>
        <v>7.5671860100828239E-4</v>
      </c>
    </row>
    <row r="506" spans="1:6" x14ac:dyDescent="0.25">
      <c r="A506" s="7">
        <v>-2.5408485754761623E-2</v>
      </c>
      <c r="B506">
        <v>505</v>
      </c>
      <c r="C506">
        <f t="shared" si="28"/>
        <v>0.14625751757119049</v>
      </c>
      <c r="D506">
        <f t="shared" si="29"/>
        <v>-1.0526203314120683</v>
      </c>
      <c r="E506">
        <f t="shared" si="31"/>
        <v>-1.7935004260210961E-2</v>
      </c>
      <c r="F506">
        <f t="shared" si="30"/>
        <v>7.5584438488924242E-4</v>
      </c>
    </row>
    <row r="507" spans="1:6" x14ac:dyDescent="0.25">
      <c r="A507" s="7">
        <v>-2.5404910636035782E-2</v>
      </c>
      <c r="B507">
        <v>506</v>
      </c>
      <c r="C507">
        <f t="shared" si="28"/>
        <v>0.14654735164118543</v>
      </c>
      <c r="D507">
        <f t="shared" si="29"/>
        <v>-1.05135689937449</v>
      </c>
      <c r="E507">
        <f t="shared" si="31"/>
        <v>-1.7913477354164924E-2</v>
      </c>
      <c r="F507">
        <f t="shared" si="30"/>
        <v>7.556478188795832E-4</v>
      </c>
    </row>
    <row r="508" spans="1:6" x14ac:dyDescent="0.25">
      <c r="A508" s="7">
        <v>-2.5302761735138457E-2</v>
      </c>
      <c r="B508">
        <v>507</v>
      </c>
      <c r="C508">
        <f t="shared" si="28"/>
        <v>0.14683718571118035</v>
      </c>
      <c r="D508">
        <f t="shared" si="29"/>
        <v>-1.0500951433510552</v>
      </c>
      <c r="E508">
        <f t="shared" si="31"/>
        <v>-1.7891979004778787E-2</v>
      </c>
      <c r="F508">
        <f t="shared" si="30"/>
        <v>7.5004230097871485E-4</v>
      </c>
    </row>
    <row r="509" spans="1:6" x14ac:dyDescent="0.25">
      <c r="A509" s="7">
        <v>-2.5285613675109286E-2</v>
      </c>
      <c r="B509">
        <v>508</v>
      </c>
      <c r="C509">
        <f t="shared" si="28"/>
        <v>0.14712701978117529</v>
      </c>
      <c r="D509">
        <f t="shared" si="29"/>
        <v>-1.0488350568975495</v>
      </c>
      <c r="E509">
        <f t="shared" si="31"/>
        <v>-1.7870509102253209E-2</v>
      </c>
      <c r="F509">
        <f t="shared" si="30"/>
        <v>7.4910333061838574E-4</v>
      </c>
    </row>
    <row r="510" spans="1:6" x14ac:dyDescent="0.25">
      <c r="A510" s="7">
        <v>-2.5274608687890554E-2</v>
      </c>
      <c r="B510">
        <v>509</v>
      </c>
      <c r="C510">
        <f t="shared" si="28"/>
        <v>0.1474168538511702</v>
      </c>
      <c r="D510">
        <f t="shared" si="29"/>
        <v>-1.0475766336059189</v>
      </c>
      <c r="E510">
        <f t="shared" si="31"/>
        <v>-1.7849067537404971E-2</v>
      </c>
      <c r="F510">
        <f t="shared" si="30"/>
        <v>7.4850104418380629E-4</v>
      </c>
    </row>
    <row r="511" spans="1:6" x14ac:dyDescent="0.25">
      <c r="A511" s="7">
        <v>-2.5232426530852892E-2</v>
      </c>
      <c r="B511">
        <v>510</v>
      </c>
      <c r="C511">
        <f t="shared" si="28"/>
        <v>0.14770668792116512</v>
      </c>
      <c r="D511">
        <f t="shared" si="29"/>
        <v>-1.0463198671039755</v>
      </c>
      <c r="E511">
        <f t="shared" si="31"/>
        <v>-1.7827654201661963E-2</v>
      </c>
      <c r="F511">
        <f t="shared" si="30"/>
        <v>7.4619472158311926E-4</v>
      </c>
    </row>
    <row r="512" spans="1:6" x14ac:dyDescent="0.25">
      <c r="A512" s="7">
        <v>-2.5231161901137611E-2</v>
      </c>
      <c r="B512">
        <v>511</v>
      </c>
      <c r="C512">
        <f t="shared" si="28"/>
        <v>0.14799652199116006</v>
      </c>
      <c r="D512">
        <f t="shared" si="29"/>
        <v>-1.0450647510551168</v>
      </c>
      <c r="E512">
        <f t="shared" si="31"/>
        <v>-1.780626898705838E-2</v>
      </c>
      <c r="F512">
        <f t="shared" si="30"/>
        <v>7.4612563250285493E-4</v>
      </c>
    </row>
    <row r="513" spans="1:6" x14ac:dyDescent="0.25">
      <c r="A513" s="7">
        <v>-2.5227918051680231E-2</v>
      </c>
      <c r="B513">
        <v>512</v>
      </c>
      <c r="C513">
        <f t="shared" si="28"/>
        <v>0.14828635606115498</v>
      </c>
      <c r="D513">
        <f t="shared" si="29"/>
        <v>-1.0438112791580818</v>
      </c>
      <c r="E513">
        <f t="shared" si="31"/>
        <v>-1.7784911786230595E-2</v>
      </c>
      <c r="F513">
        <f t="shared" si="30"/>
        <v>7.4594842958106123E-4</v>
      </c>
    </row>
    <row r="514" spans="1:6" x14ac:dyDescent="0.25">
      <c r="A514" s="7">
        <v>-2.5181582897947252E-2</v>
      </c>
      <c r="B514">
        <v>513</v>
      </c>
      <c r="C514">
        <f t="shared" si="28"/>
        <v>0.14857619013114992</v>
      </c>
      <c r="D514">
        <f t="shared" si="29"/>
        <v>-1.0425594451466469</v>
      </c>
      <c r="E514">
        <f t="shared" si="31"/>
        <v>-1.7763582492411955E-2</v>
      </c>
      <c r="F514">
        <f t="shared" si="30"/>
        <v>7.4341955985530051E-4</v>
      </c>
    </row>
    <row r="515" spans="1:6" x14ac:dyDescent="0.25">
      <c r="A515" s="7">
        <v>-2.5121897748662692E-2</v>
      </c>
      <c r="B515">
        <v>514</v>
      </c>
      <c r="C515">
        <f t="shared" ref="C515:C578" si="32">(B515-0.375)/(COUNT(_xlfn.ANCHORARRAY($A$2)) + 0.25)</f>
        <v>0.14886602420114484</v>
      </c>
      <c r="D515">
        <f t="shared" ref="D515:D578" si="33">_xlfn.NORM.S.INV(C515)</f>
        <v>-1.0413092427893953</v>
      </c>
      <c r="E515">
        <f t="shared" si="31"/>
        <v>-1.7742280999428865E-2</v>
      </c>
      <c r="F515">
        <f t="shared" ref="F515:F578" si="34">(A515-$I$3)^2</f>
        <v>7.401684048760212E-4</v>
      </c>
    </row>
    <row r="516" spans="1:6" x14ac:dyDescent="0.25">
      <c r="A516" s="7">
        <v>-2.5115259954054947E-2</v>
      </c>
      <c r="B516">
        <v>515</v>
      </c>
      <c r="C516">
        <f t="shared" si="32"/>
        <v>0.14915585827113978</v>
      </c>
      <c r="D516">
        <f t="shared" si="33"/>
        <v>-1.0400606658894391</v>
      </c>
      <c r="E516">
        <f t="shared" ref="E516:E579" si="35">D516/SQRT($I$13)</f>
        <v>-1.7721007201696042E-2</v>
      </c>
      <c r="F516">
        <f t="shared" si="34"/>
        <v>7.3980727277577038E-4</v>
      </c>
    </row>
    <row r="517" spans="1:6" x14ac:dyDescent="0.25">
      <c r="A517" s="7">
        <v>-2.5114999855313846E-2</v>
      </c>
      <c r="B517">
        <v>516</v>
      </c>
      <c r="C517">
        <f t="shared" si="32"/>
        <v>0.14944569234113469</v>
      </c>
      <c r="D517">
        <f t="shared" si="33"/>
        <v>-1.0388137082841518</v>
      </c>
      <c r="E517">
        <f t="shared" si="35"/>
        <v>-1.7699760994211975E-2</v>
      </c>
      <c r="F517">
        <f t="shared" si="34"/>
        <v>7.397931237848619E-4</v>
      </c>
    </row>
    <row r="518" spans="1:6" x14ac:dyDescent="0.25">
      <c r="A518" s="7">
        <v>-2.5083625793662634E-2</v>
      </c>
      <c r="B518">
        <v>517</v>
      </c>
      <c r="C518">
        <f t="shared" si="32"/>
        <v>0.14973552641112964</v>
      </c>
      <c r="D518">
        <f t="shared" si="33"/>
        <v>-1.0375683638449182</v>
      </c>
      <c r="E518">
        <f t="shared" si="35"/>
        <v>-1.7678542272554641E-2</v>
      </c>
      <c r="F518">
        <f t="shared" si="34"/>
        <v>7.3808741323338925E-4</v>
      </c>
    </row>
    <row r="519" spans="1:6" x14ac:dyDescent="0.25">
      <c r="A519" s="7">
        <v>-2.505525319526325E-2</v>
      </c>
      <c r="B519">
        <v>518</v>
      </c>
      <c r="C519">
        <f t="shared" si="32"/>
        <v>0.15002536048112455</v>
      </c>
      <c r="D519">
        <f t="shared" si="33"/>
        <v>-1.0363246264768899</v>
      </c>
      <c r="E519">
        <f t="shared" si="35"/>
        <v>-1.7657350932877354E-2</v>
      </c>
      <c r="F519">
        <f t="shared" si="34"/>
        <v>7.3654657810993983E-4</v>
      </c>
    </row>
    <row r="520" spans="1:6" x14ac:dyDescent="0.25">
      <c r="A520" s="7">
        <v>-2.5046293575695988E-2</v>
      </c>
      <c r="B520">
        <v>519</v>
      </c>
      <c r="C520">
        <f t="shared" si="32"/>
        <v>0.1503151945511195</v>
      </c>
      <c r="D520">
        <f t="shared" si="33"/>
        <v>-1.0350824901187048</v>
      </c>
      <c r="E520">
        <f t="shared" si="35"/>
        <v>-1.7636186871903985E-2</v>
      </c>
      <c r="F520">
        <f t="shared" si="34"/>
        <v>7.3606034113611824E-4</v>
      </c>
    </row>
    <row r="521" spans="1:6" x14ac:dyDescent="0.25">
      <c r="A521" s="7">
        <v>-2.5037120156209514E-2</v>
      </c>
      <c r="B521">
        <v>520</v>
      </c>
      <c r="C521">
        <f t="shared" si="32"/>
        <v>0.15060502862111441</v>
      </c>
      <c r="D521">
        <f t="shared" si="33"/>
        <v>-1.0338419487422716</v>
      </c>
      <c r="E521">
        <f t="shared" si="35"/>
        <v>-1.7615049986925285E-2</v>
      </c>
      <c r="F521">
        <f t="shared" si="34"/>
        <v>7.3556266762035997E-4</v>
      </c>
    </row>
    <row r="522" spans="1:6" x14ac:dyDescent="0.25">
      <c r="A522" s="7">
        <v>-2.4897927794603314E-2</v>
      </c>
      <c r="B522">
        <v>521</v>
      </c>
      <c r="C522">
        <f t="shared" si="32"/>
        <v>0.15089486269110933</v>
      </c>
      <c r="D522">
        <f t="shared" si="33"/>
        <v>-1.0326029963524805</v>
      </c>
      <c r="E522">
        <f t="shared" si="35"/>
        <v>-1.7593940175793958E-2</v>
      </c>
      <c r="F522">
        <f t="shared" si="34"/>
        <v>7.2803189806755172E-4</v>
      </c>
    </row>
    <row r="523" spans="1:6" x14ac:dyDescent="0.25">
      <c r="A523" s="7">
        <v>-2.488799442076961E-2</v>
      </c>
      <c r="B523">
        <v>522</v>
      </c>
      <c r="C523">
        <f t="shared" si="32"/>
        <v>0.15118469676110427</v>
      </c>
      <c r="D523">
        <f t="shared" si="33"/>
        <v>-1.031365626987006</v>
      </c>
      <c r="E523">
        <f t="shared" si="35"/>
        <v>-1.7572857336921304E-2</v>
      </c>
      <c r="F523">
        <f t="shared" si="34"/>
        <v>7.2749595083812057E-4</v>
      </c>
    </row>
    <row r="524" spans="1:6" x14ac:dyDescent="0.25">
      <c r="A524" s="7">
        <v>-2.4884904838755939E-2</v>
      </c>
      <c r="B524">
        <v>523</v>
      </c>
      <c r="C524">
        <f t="shared" si="32"/>
        <v>0.15147453083109919</v>
      </c>
      <c r="D524">
        <f t="shared" si="33"/>
        <v>-1.0301298347160099</v>
      </c>
      <c r="E524">
        <f t="shared" si="35"/>
        <v>-1.7551801369272157E-2</v>
      </c>
      <c r="F524">
        <f t="shared" si="34"/>
        <v>7.2732929515054894E-4</v>
      </c>
    </row>
    <row r="525" spans="1:6" x14ac:dyDescent="0.25">
      <c r="A525" s="7">
        <v>-2.4858994507630849E-2</v>
      </c>
      <c r="B525">
        <v>524</v>
      </c>
      <c r="C525">
        <f t="shared" si="32"/>
        <v>0.15176436490109413</v>
      </c>
      <c r="D525">
        <f t="shared" si="33"/>
        <v>-1.0288956136419425</v>
      </c>
      <c r="E525">
        <f t="shared" si="35"/>
        <v>-1.7530772172361483E-2</v>
      </c>
      <c r="F525">
        <f t="shared" si="34"/>
        <v>7.2593241281306128E-4</v>
      </c>
    </row>
    <row r="526" spans="1:6" x14ac:dyDescent="0.25">
      <c r="A526" s="7">
        <v>-2.4850855657345572E-2</v>
      </c>
      <c r="B526">
        <v>525</v>
      </c>
      <c r="C526">
        <f t="shared" si="32"/>
        <v>0.15205419897108904</v>
      </c>
      <c r="D526">
        <f t="shared" si="33"/>
        <v>-1.0276629578992924</v>
      </c>
      <c r="E526">
        <f t="shared" si="35"/>
        <v>-1.7509769646250149E-2</v>
      </c>
      <c r="F526">
        <f t="shared" si="34"/>
        <v>7.2549390680345775E-4</v>
      </c>
    </row>
    <row r="527" spans="1:6" x14ac:dyDescent="0.25">
      <c r="A527" s="7">
        <v>-2.4816282525034983E-2</v>
      </c>
      <c r="B527">
        <v>526</v>
      </c>
      <c r="C527">
        <f t="shared" si="32"/>
        <v>0.15234403304108399</v>
      </c>
      <c r="D527">
        <f t="shared" si="33"/>
        <v>-1.0264318616543211</v>
      </c>
      <c r="E527">
        <f t="shared" si="35"/>
        <v>-1.7488793691540373E-2</v>
      </c>
      <c r="F527">
        <f t="shared" si="34"/>
        <v>7.2363264787579369E-4</v>
      </c>
    </row>
    <row r="528" spans="1:6" x14ac:dyDescent="0.25">
      <c r="A528" s="7">
        <v>-2.4712000359957687E-2</v>
      </c>
      <c r="B528">
        <v>527</v>
      </c>
      <c r="C528">
        <f t="shared" si="32"/>
        <v>0.1526338671110789</v>
      </c>
      <c r="D528">
        <f t="shared" si="33"/>
        <v>-1.0252023191048865</v>
      </c>
      <c r="E528">
        <f t="shared" si="35"/>
        <v>-1.7467844209372724E-2</v>
      </c>
      <c r="F528">
        <f t="shared" si="34"/>
        <v>7.1803305436715181E-4</v>
      </c>
    </row>
    <row r="529" spans="1:6" x14ac:dyDescent="0.25">
      <c r="A529" s="7">
        <v>-2.4691382976983589E-2</v>
      </c>
      <c r="B529">
        <v>528</v>
      </c>
      <c r="C529">
        <f t="shared" si="32"/>
        <v>0.15292370118107385</v>
      </c>
      <c r="D529">
        <f t="shared" si="33"/>
        <v>-1.0239743244801496</v>
      </c>
      <c r="E529">
        <f t="shared" si="35"/>
        <v>-1.7446921101421136E-2</v>
      </c>
      <c r="F529">
        <f t="shared" si="34"/>
        <v>7.1692854693206976E-4</v>
      </c>
    </row>
    <row r="530" spans="1:6" x14ac:dyDescent="0.25">
      <c r="A530" s="7">
        <v>-2.4688539310400825E-2</v>
      </c>
      <c r="B530">
        <v>529</v>
      </c>
      <c r="C530">
        <f t="shared" si="32"/>
        <v>0.15321353525106876</v>
      </c>
      <c r="D530">
        <f t="shared" si="33"/>
        <v>-1.0227478720403722</v>
      </c>
      <c r="E530">
        <f t="shared" si="35"/>
        <v>-1.7426024269889442E-2</v>
      </c>
      <c r="F530">
        <f t="shared" si="34"/>
        <v>7.1677627370755361E-4</v>
      </c>
    </row>
    <row r="531" spans="1:6" x14ac:dyDescent="0.25">
      <c r="A531" s="7">
        <v>-2.4674768256848556E-2</v>
      </c>
      <c r="B531">
        <v>530</v>
      </c>
      <c r="C531">
        <f t="shared" si="32"/>
        <v>0.1535033693210637</v>
      </c>
      <c r="D531">
        <f t="shared" si="33"/>
        <v>-1.0215229560767061</v>
      </c>
      <c r="E531">
        <f t="shared" si="35"/>
        <v>-1.7405153617507798E-2</v>
      </c>
      <c r="F531">
        <f t="shared" si="34"/>
        <v>7.1603908739150551E-4</v>
      </c>
    </row>
    <row r="532" spans="1:6" x14ac:dyDescent="0.25">
      <c r="A532" s="7">
        <v>-2.465854625356656E-2</v>
      </c>
      <c r="B532">
        <v>531</v>
      </c>
      <c r="C532">
        <f t="shared" si="32"/>
        <v>0.15379320339105862</v>
      </c>
      <c r="D532">
        <f t="shared" si="33"/>
        <v>-1.0202995709109253</v>
      </c>
      <c r="E532">
        <f t="shared" si="35"/>
        <v>-1.7384309047528114E-2</v>
      </c>
      <c r="F532">
        <f t="shared" si="34"/>
        <v>7.1517118440051104E-4</v>
      </c>
    </row>
    <row r="533" spans="1:6" x14ac:dyDescent="0.25">
      <c r="A533" s="7">
        <v>-2.4590331566315071E-2</v>
      </c>
      <c r="B533">
        <v>532</v>
      </c>
      <c r="C533">
        <f t="shared" si="32"/>
        <v>0.15408303746105353</v>
      </c>
      <c r="D533">
        <f t="shared" si="33"/>
        <v>-1.0190777108952422</v>
      </c>
      <c r="E533">
        <f t="shared" si="35"/>
        <v>-1.7363490463720922E-2</v>
      </c>
      <c r="F533">
        <f t="shared" si="34"/>
        <v>7.1152734989935287E-4</v>
      </c>
    </row>
    <row r="534" spans="1:6" x14ac:dyDescent="0.25">
      <c r="A534" s="7">
        <v>-2.4417719401045312E-2</v>
      </c>
      <c r="B534">
        <v>533</v>
      </c>
      <c r="C534">
        <f t="shared" si="32"/>
        <v>0.15437287153104848</v>
      </c>
      <c r="D534">
        <f t="shared" si="33"/>
        <v>-1.0178573704120553</v>
      </c>
      <c r="E534">
        <f t="shared" si="35"/>
        <v>-1.7342697770371073E-2</v>
      </c>
      <c r="F534">
        <f t="shared" si="34"/>
        <v>7.0234846880993899E-4</v>
      </c>
    </row>
    <row r="535" spans="1:6" x14ac:dyDescent="0.25">
      <c r="A535" s="7">
        <v>-2.4401006270696857E-2</v>
      </c>
      <c r="B535">
        <v>534</v>
      </c>
      <c r="C535">
        <f t="shared" si="32"/>
        <v>0.15466270560104339</v>
      </c>
      <c r="D535">
        <f t="shared" si="33"/>
        <v>-1.016638543873746</v>
      </c>
      <c r="E535">
        <f t="shared" si="35"/>
        <v>-1.732193087227429E-2</v>
      </c>
      <c r="F535">
        <f t="shared" si="34"/>
        <v>7.0146289012965458E-4</v>
      </c>
    </row>
    <row r="536" spans="1:6" x14ac:dyDescent="0.25">
      <c r="A536" s="7">
        <v>-2.4399647264276236E-2</v>
      </c>
      <c r="B536">
        <v>535</v>
      </c>
      <c r="C536">
        <f t="shared" si="32"/>
        <v>0.15495253967103834</v>
      </c>
      <c r="D536">
        <f t="shared" si="33"/>
        <v>-1.0154212257224606</v>
      </c>
      <c r="E536">
        <f t="shared" si="35"/>
        <v>-1.7301189674733437E-2</v>
      </c>
      <c r="F536">
        <f t="shared" si="34"/>
        <v>7.0139090501313841E-4</v>
      </c>
    </row>
    <row r="537" spans="1:6" x14ac:dyDescent="0.25">
      <c r="A537" s="7">
        <v>-2.4168847061436849E-2</v>
      </c>
      <c r="B537">
        <v>536</v>
      </c>
      <c r="C537">
        <f t="shared" si="32"/>
        <v>0.15524237374103325</v>
      </c>
      <c r="D537">
        <f t="shared" si="33"/>
        <v>-1.0142054104298852</v>
      </c>
      <c r="E537">
        <f t="shared" si="35"/>
        <v>-1.7280474083554691E-2</v>
      </c>
      <c r="F537">
        <f t="shared" si="34"/>
        <v>6.8921924752365557E-4</v>
      </c>
    </row>
    <row r="538" spans="1:6" x14ac:dyDescent="0.25">
      <c r="A538" s="7">
        <v>-2.4152889576270375E-2</v>
      </c>
      <c r="B538">
        <v>537</v>
      </c>
      <c r="C538">
        <f t="shared" si="32"/>
        <v>0.15553220781102819</v>
      </c>
      <c r="D538">
        <f t="shared" si="33"/>
        <v>-1.0129910924970391</v>
      </c>
      <c r="E538">
        <f t="shared" si="35"/>
        <v>-1.7259784005044021E-2</v>
      </c>
      <c r="F538">
        <f t="shared" si="34"/>
        <v>6.8838163891168946E-4</v>
      </c>
    </row>
    <row r="539" spans="1:6" x14ac:dyDescent="0.25">
      <c r="A539" s="7">
        <v>-2.4103783962762027E-2</v>
      </c>
      <c r="B539">
        <v>538</v>
      </c>
      <c r="C539">
        <f t="shared" si="32"/>
        <v>0.15582204188102311</v>
      </c>
      <c r="D539">
        <f t="shared" si="33"/>
        <v>-1.0117782664540567</v>
      </c>
      <c r="E539">
        <f t="shared" si="35"/>
        <v>-1.7239119346003466E-2</v>
      </c>
      <c r="F539">
        <f t="shared" si="34"/>
        <v>6.8580727955862026E-4</v>
      </c>
    </row>
    <row r="540" spans="1:6" x14ac:dyDescent="0.25">
      <c r="A540" s="7">
        <v>-2.406750776245048E-2</v>
      </c>
      <c r="B540">
        <v>539</v>
      </c>
      <c r="C540">
        <f t="shared" si="32"/>
        <v>0.15611187595101805</v>
      </c>
      <c r="D540">
        <f t="shared" si="33"/>
        <v>-1.0105669268599866</v>
      </c>
      <c r="E540">
        <f t="shared" si="35"/>
        <v>-1.7218480013727729E-2</v>
      </c>
      <c r="F540">
        <f t="shared" si="34"/>
        <v>6.8390859888397475E-4</v>
      </c>
    </row>
    <row r="541" spans="1:6" x14ac:dyDescent="0.25">
      <c r="A541" s="7">
        <v>-2.4042278800869954E-2</v>
      </c>
      <c r="B541">
        <v>540</v>
      </c>
      <c r="C541">
        <f t="shared" si="32"/>
        <v>0.15640171002101297</v>
      </c>
      <c r="D541">
        <f t="shared" si="33"/>
        <v>-1.0093570683025728</v>
      </c>
      <c r="E541">
        <f t="shared" si="35"/>
        <v>-1.7197865916000431E-2</v>
      </c>
      <c r="F541">
        <f t="shared" si="34"/>
        <v>6.825896776300655E-4</v>
      </c>
    </row>
    <row r="542" spans="1:6" x14ac:dyDescent="0.25">
      <c r="A542" s="7">
        <v>-2.3884438147830145E-2</v>
      </c>
      <c r="B542">
        <v>541</v>
      </c>
      <c r="C542">
        <f t="shared" si="32"/>
        <v>0.15669154409100791</v>
      </c>
      <c r="D542">
        <f t="shared" si="33"/>
        <v>-1.0081486853980584</v>
      </c>
      <c r="E542">
        <f t="shared" si="35"/>
        <v>-1.7177276961090775E-2</v>
      </c>
      <c r="F542">
        <f t="shared" si="34"/>
        <v>6.7436696978533128E-4</v>
      </c>
    </row>
    <row r="543" spans="1:6" x14ac:dyDescent="0.25">
      <c r="A543" s="7">
        <v>-2.3870637084727475E-2</v>
      </c>
      <c r="B543">
        <v>542</v>
      </c>
      <c r="C543">
        <f t="shared" si="32"/>
        <v>0.15698137816100283</v>
      </c>
      <c r="D543">
        <f t="shared" si="33"/>
        <v>-1.0069417727909635</v>
      </c>
      <c r="E543">
        <f t="shared" si="35"/>
        <v>-1.7156713057749757E-2</v>
      </c>
      <c r="F543">
        <f t="shared" si="34"/>
        <v>6.7365037232643675E-4</v>
      </c>
    </row>
    <row r="544" spans="1:6" x14ac:dyDescent="0.25">
      <c r="A544" s="7">
        <v>-2.3838161359788446E-2</v>
      </c>
      <c r="B544">
        <v>543</v>
      </c>
      <c r="C544">
        <f t="shared" si="32"/>
        <v>0.15727121223099774</v>
      </c>
      <c r="D544">
        <f t="shared" si="33"/>
        <v>-1.0057363251539102</v>
      </c>
      <c r="E544">
        <f t="shared" si="35"/>
        <v>-1.7136174115207188E-2</v>
      </c>
      <c r="F544">
        <f t="shared" si="34"/>
        <v>6.7196562669782239E-4</v>
      </c>
    </row>
    <row r="545" spans="1:6" x14ac:dyDescent="0.25">
      <c r="A545" s="7">
        <v>-2.3828280525271861E-2</v>
      </c>
      <c r="B545">
        <v>544</v>
      </c>
      <c r="C545">
        <f t="shared" si="32"/>
        <v>0.15756104630099269</v>
      </c>
      <c r="D545">
        <f t="shared" si="33"/>
        <v>-1.004532337187398</v>
      </c>
      <c r="E545">
        <f t="shared" si="35"/>
        <v>-1.7115660043167866E-2</v>
      </c>
      <c r="F545">
        <f t="shared" si="34"/>
        <v>6.7145345641957208E-4</v>
      </c>
    </row>
    <row r="546" spans="1:6" x14ac:dyDescent="0.25">
      <c r="A546" s="7">
        <v>-2.3818586517579066E-2</v>
      </c>
      <c r="B546">
        <v>545</v>
      </c>
      <c r="C546">
        <f t="shared" si="32"/>
        <v>0.1578508803709876</v>
      </c>
      <c r="D546">
        <f t="shared" si="33"/>
        <v>-1.0033298036196141</v>
      </c>
      <c r="E546">
        <f t="shared" si="35"/>
        <v>-1.7095170751808351E-2</v>
      </c>
      <c r="F546">
        <f t="shared" si="34"/>
        <v>6.7095116001586008E-4</v>
      </c>
    </row>
    <row r="547" spans="1:6" x14ac:dyDescent="0.25">
      <c r="A547" s="7">
        <v>-2.3758529325963118E-2</v>
      </c>
      <c r="B547">
        <v>546</v>
      </c>
      <c r="C547">
        <f t="shared" si="32"/>
        <v>0.15814071444098254</v>
      </c>
      <c r="D547">
        <f t="shared" si="33"/>
        <v>-1.0021287192062347</v>
      </c>
      <c r="E547">
        <f t="shared" si="35"/>
        <v>-1.7074706151773564E-2</v>
      </c>
      <c r="F547">
        <f t="shared" si="34"/>
        <v>6.6784347705031168E-4</v>
      </c>
    </row>
    <row r="548" spans="1:6" x14ac:dyDescent="0.25">
      <c r="A548" s="7">
        <v>-2.3720385834128277E-2</v>
      </c>
      <c r="B548">
        <v>547</v>
      </c>
      <c r="C548">
        <f t="shared" si="32"/>
        <v>0.15843054851097746</v>
      </c>
      <c r="D548">
        <f t="shared" si="33"/>
        <v>-1.0009290787302372</v>
      </c>
      <c r="E548">
        <f t="shared" si="35"/>
        <v>-1.7054266154173599E-2</v>
      </c>
      <c r="F548">
        <f t="shared" si="34"/>
        <v>6.6587347280275028E-4</v>
      </c>
    </row>
    <row r="549" spans="1:6" x14ac:dyDescent="0.25">
      <c r="A549" s="7">
        <v>-2.3705057937066343E-2</v>
      </c>
      <c r="B549">
        <v>548</v>
      </c>
      <c r="C549">
        <f t="shared" si="32"/>
        <v>0.1587203825809724</v>
      </c>
      <c r="D549">
        <f t="shared" si="33"/>
        <v>-0.99973087700169094</v>
      </c>
      <c r="E549">
        <f t="shared" si="35"/>
        <v>-1.7033850670580157E-2</v>
      </c>
      <c r="F549">
        <f t="shared" si="34"/>
        <v>6.6508264956369211E-4</v>
      </c>
    </row>
    <row r="550" spans="1:6" x14ac:dyDescent="0.25">
      <c r="A550" s="7">
        <v>-2.3679606262912767E-2</v>
      </c>
      <c r="B550">
        <v>549</v>
      </c>
      <c r="C550">
        <f t="shared" si="32"/>
        <v>0.15901021665096732</v>
      </c>
      <c r="D550">
        <f t="shared" si="33"/>
        <v>-0.99853410885756988</v>
      </c>
      <c r="E550">
        <f t="shared" si="35"/>
        <v>-1.7013459613023342E-2</v>
      </c>
      <c r="F550">
        <f t="shared" si="34"/>
        <v>6.637705409058745E-4</v>
      </c>
    </row>
    <row r="551" spans="1:6" x14ac:dyDescent="0.25">
      <c r="A551" s="7">
        <v>-2.3543518704878585E-2</v>
      </c>
      <c r="B551">
        <v>550</v>
      </c>
      <c r="C551">
        <f t="shared" si="32"/>
        <v>0.15930005072096226</v>
      </c>
      <c r="D551">
        <f t="shared" si="33"/>
        <v>-0.99733876916157937</v>
      </c>
      <c r="E551">
        <f t="shared" si="35"/>
        <v>-1.6993092893988732E-2</v>
      </c>
      <c r="F551">
        <f t="shared" si="34"/>
        <v>6.567768105255697E-4</v>
      </c>
    </row>
    <row r="552" spans="1:6" x14ac:dyDescent="0.25">
      <c r="A552" s="7">
        <v>-2.3481787613010452E-2</v>
      </c>
      <c r="B552">
        <v>551</v>
      </c>
      <c r="C552">
        <f t="shared" si="32"/>
        <v>0.15958988479095718</v>
      </c>
      <c r="D552">
        <f t="shared" si="33"/>
        <v>-0.99614485280394327</v>
      </c>
      <c r="E552">
        <f t="shared" si="35"/>
        <v>-1.6972750426413729E-2</v>
      </c>
      <c r="F552">
        <f t="shared" si="34"/>
        <v>6.5361657473862744E-4</v>
      </c>
    </row>
    <row r="553" spans="1:6" x14ac:dyDescent="0.25">
      <c r="A553" s="7">
        <v>-2.3349513469910099E-2</v>
      </c>
      <c r="B553">
        <v>552</v>
      </c>
      <c r="C553">
        <f t="shared" si="32"/>
        <v>0.15987971886095209</v>
      </c>
      <c r="D553">
        <f t="shared" si="33"/>
        <v>-0.99495235470122978</v>
      </c>
      <c r="E553">
        <f t="shared" si="35"/>
        <v>-1.6952432123684604E-2</v>
      </c>
      <c r="F553">
        <f t="shared" si="34"/>
        <v>6.4687064926618576E-4</v>
      </c>
    </row>
    <row r="554" spans="1:6" x14ac:dyDescent="0.25">
      <c r="A554" s="7">
        <v>-2.3331495875673181E-2</v>
      </c>
      <c r="B554">
        <v>553</v>
      </c>
      <c r="C554">
        <f t="shared" si="32"/>
        <v>0.16016955293094703</v>
      </c>
      <c r="D554">
        <f t="shared" si="33"/>
        <v>-0.99376126979617097</v>
      </c>
      <c r="E554">
        <f t="shared" si="35"/>
        <v>-1.6932137899633427E-2</v>
      </c>
      <c r="F554">
        <f t="shared" si="34"/>
        <v>6.4595446745988375E-4</v>
      </c>
    </row>
    <row r="555" spans="1:6" x14ac:dyDescent="0.25">
      <c r="A555" s="7">
        <v>-2.3303998508421686E-2</v>
      </c>
      <c r="B555">
        <v>554</v>
      </c>
      <c r="C555">
        <f t="shared" si="32"/>
        <v>0.16045938700094195</v>
      </c>
      <c r="D555">
        <f t="shared" si="33"/>
        <v>-0.99257159305745724</v>
      </c>
      <c r="E555">
        <f t="shared" si="35"/>
        <v>-1.6911867668534544E-2</v>
      </c>
      <c r="F555">
        <f t="shared" si="34"/>
        <v>6.4455749750389922E-4</v>
      </c>
    </row>
    <row r="556" spans="1:6" x14ac:dyDescent="0.25">
      <c r="A556" s="7">
        <v>-2.3179313480520713E-2</v>
      </c>
      <c r="B556">
        <v>555</v>
      </c>
      <c r="C556">
        <f t="shared" si="32"/>
        <v>0.16074922107093689</v>
      </c>
      <c r="D556">
        <f t="shared" si="33"/>
        <v>-0.99138331947958802</v>
      </c>
      <c r="E556">
        <f t="shared" si="35"/>
        <v>-1.6891621345102057E-2</v>
      </c>
      <c r="F556">
        <f t="shared" si="34"/>
        <v>6.3824200273356762E-4</v>
      </c>
    </row>
    <row r="557" spans="1:6" x14ac:dyDescent="0.25">
      <c r="A557" s="7">
        <v>-2.3157330138301568E-2</v>
      </c>
      <c r="B557">
        <v>556</v>
      </c>
      <c r="C557">
        <f t="shared" si="32"/>
        <v>0.16103905514093181</v>
      </c>
      <c r="D557">
        <f t="shared" si="33"/>
        <v>-0.99019644408266061</v>
      </c>
      <c r="E557">
        <f t="shared" si="35"/>
        <v>-1.6871398844486209E-2</v>
      </c>
      <c r="F557">
        <f t="shared" si="34"/>
        <v>6.3713173578267143E-4</v>
      </c>
    </row>
    <row r="558" spans="1:6" x14ac:dyDescent="0.25">
      <c r="A558" s="7">
        <v>-2.306411028826405E-2</v>
      </c>
      <c r="B558">
        <v>557</v>
      </c>
      <c r="C558">
        <f t="shared" si="32"/>
        <v>0.16132888921092675</v>
      </c>
      <c r="D558">
        <f t="shared" si="33"/>
        <v>-0.98901096191221283</v>
      </c>
      <c r="E558">
        <f t="shared" si="35"/>
        <v>-1.6851200082270718E-2</v>
      </c>
      <c r="F558">
        <f t="shared" si="34"/>
        <v>6.3243441389268377E-4</v>
      </c>
    </row>
    <row r="559" spans="1:6" x14ac:dyDescent="0.25">
      <c r="A559" s="7">
        <v>-2.3055273207173932E-2</v>
      </c>
      <c r="B559">
        <v>558</v>
      </c>
      <c r="C559">
        <f t="shared" si="32"/>
        <v>0.16161872328092167</v>
      </c>
      <c r="D559">
        <f t="shared" si="33"/>
        <v>-0.98782686803902442</v>
      </c>
      <c r="E559">
        <f t="shared" si="35"/>
        <v>-1.6831024974469377E-2</v>
      </c>
      <c r="F559">
        <f t="shared" si="34"/>
        <v>6.3199001776018614E-4</v>
      </c>
    </row>
    <row r="560" spans="1:6" x14ac:dyDescent="0.25">
      <c r="A560" s="7">
        <v>-2.302977900933123E-2</v>
      </c>
      <c r="B560">
        <v>559</v>
      </c>
      <c r="C560">
        <f t="shared" si="32"/>
        <v>0.16190855735091661</v>
      </c>
      <c r="D560">
        <f t="shared" si="33"/>
        <v>-0.98664415755896906</v>
      </c>
      <c r="E560">
        <f t="shared" si="35"/>
        <v>-1.6810873437523539E-2</v>
      </c>
      <c r="F560">
        <f t="shared" si="34"/>
        <v>6.3070884944615416E-4</v>
      </c>
    </row>
    <row r="561" spans="1:6" x14ac:dyDescent="0.25">
      <c r="A561" s="7">
        <v>-2.2956306263807069E-2</v>
      </c>
      <c r="B561">
        <v>560</v>
      </c>
      <c r="C561">
        <f t="shared" si="32"/>
        <v>0.16219839142091153</v>
      </c>
      <c r="D561">
        <f t="shared" si="33"/>
        <v>-0.98546282559281595</v>
      </c>
      <c r="E561">
        <f t="shared" si="35"/>
        <v>-1.6790745388298747E-2</v>
      </c>
      <c r="F561">
        <f t="shared" si="34"/>
        <v>6.2702387075935177E-4</v>
      </c>
    </row>
    <row r="562" spans="1:6" x14ac:dyDescent="0.25">
      <c r="A562" s="7">
        <v>-2.2915307971307364E-2</v>
      </c>
      <c r="B562">
        <v>561</v>
      </c>
      <c r="C562">
        <f t="shared" si="32"/>
        <v>0.16248822549090647</v>
      </c>
      <c r="D562">
        <f t="shared" si="33"/>
        <v>-0.98428286728607206</v>
      </c>
      <c r="E562">
        <f t="shared" si="35"/>
        <v>-1.6770640744082028E-2</v>
      </c>
      <c r="F562">
        <f t="shared" si="34"/>
        <v>6.2497232066709661E-4</v>
      </c>
    </row>
    <row r="563" spans="1:6" x14ac:dyDescent="0.25">
      <c r="A563" s="7">
        <v>-2.2879072793044242E-2</v>
      </c>
      <c r="B563">
        <v>562</v>
      </c>
      <c r="C563">
        <f t="shared" si="32"/>
        <v>0.16277805956090138</v>
      </c>
      <c r="D563">
        <f t="shared" si="33"/>
        <v>-0.98310427780879517</v>
      </c>
      <c r="E563">
        <f t="shared" si="35"/>
        <v>-1.6750559422578724E-2</v>
      </c>
      <c r="F563">
        <f t="shared" si="34"/>
        <v>6.2316191486115093E-4</v>
      </c>
    </row>
    <row r="564" spans="1:6" x14ac:dyDescent="0.25">
      <c r="A564" s="7">
        <v>-2.2776055448425536E-2</v>
      </c>
      <c r="B564">
        <v>563</v>
      </c>
      <c r="C564">
        <f t="shared" si="32"/>
        <v>0.1630678936308963</v>
      </c>
      <c r="D564">
        <f t="shared" si="33"/>
        <v>-0.98192705235544431</v>
      </c>
      <c r="E564">
        <f t="shared" si="35"/>
        <v>-1.6730501341909929E-2</v>
      </c>
      <c r="F564">
        <f t="shared" si="34"/>
        <v>6.1802923996651874E-4</v>
      </c>
    </row>
    <row r="565" spans="1:6" x14ac:dyDescent="0.25">
      <c r="A565" s="7">
        <v>-2.2751484463152338E-2</v>
      </c>
      <c r="B565">
        <v>564</v>
      </c>
      <c r="C565">
        <f t="shared" si="32"/>
        <v>0.16335772770089124</v>
      </c>
      <c r="D565">
        <f t="shared" si="33"/>
        <v>-0.98075118614469614</v>
      </c>
      <c r="E565">
        <f t="shared" si="35"/>
        <v>-1.6710466420609374E-2</v>
      </c>
      <c r="F565">
        <f t="shared" si="34"/>
        <v>6.1680816478419458E-4</v>
      </c>
    </row>
    <row r="566" spans="1:6" x14ac:dyDescent="0.25">
      <c r="A566" s="7">
        <v>-2.2747754534158893E-2</v>
      </c>
      <c r="B566">
        <v>565</v>
      </c>
      <c r="C566">
        <f t="shared" si="32"/>
        <v>0.16364756177088616</v>
      </c>
      <c r="D566">
        <f t="shared" si="33"/>
        <v>-0.97957667441928686</v>
      </c>
      <c r="E566">
        <f t="shared" si="35"/>
        <v>-1.6690454577620719E-2</v>
      </c>
      <c r="F566">
        <f t="shared" si="34"/>
        <v>6.1662290847672196E-4</v>
      </c>
    </row>
    <row r="567" spans="1:6" x14ac:dyDescent="0.25">
      <c r="A567" s="7">
        <v>-2.2704952037541304E-2</v>
      </c>
      <c r="B567">
        <v>566</v>
      </c>
      <c r="C567">
        <f t="shared" si="32"/>
        <v>0.1639373958408811</v>
      </c>
      <c r="D567">
        <f t="shared" si="33"/>
        <v>-0.97840351244583057</v>
      </c>
      <c r="E567">
        <f t="shared" si="35"/>
        <v>-1.6670465732294474E-2</v>
      </c>
      <c r="F567">
        <f t="shared" si="34"/>
        <v>6.1449900650071968E-4</v>
      </c>
    </row>
    <row r="568" spans="1:6" x14ac:dyDescent="0.25">
      <c r="A568" s="7">
        <v>-2.2652435813638183E-2</v>
      </c>
      <c r="B568">
        <v>567</v>
      </c>
      <c r="C568">
        <f t="shared" si="32"/>
        <v>0.16422722991087602</v>
      </c>
      <c r="D568">
        <f t="shared" si="33"/>
        <v>-0.97723169551469202</v>
      </c>
      <c r="E568">
        <f t="shared" si="35"/>
        <v>-1.6650499804385821E-2</v>
      </c>
      <c r="F568">
        <f t="shared" si="34"/>
        <v>6.118981056031762E-4</v>
      </c>
    </row>
    <row r="569" spans="1:6" x14ac:dyDescent="0.25">
      <c r="A569" s="7">
        <v>-2.2582362199946804E-2</v>
      </c>
      <c r="B569">
        <v>568</v>
      </c>
      <c r="C569">
        <f t="shared" si="32"/>
        <v>0.16451706398087096</v>
      </c>
      <c r="D569">
        <f t="shared" si="33"/>
        <v>-0.97606121893977482</v>
      </c>
      <c r="E569">
        <f t="shared" si="35"/>
        <v>-1.6630556714051004E-2</v>
      </c>
      <c r="F569">
        <f t="shared" si="34"/>
        <v>6.0843625361849075E-4</v>
      </c>
    </row>
    <row r="570" spans="1:6" x14ac:dyDescent="0.25">
      <c r="A570" s="7">
        <v>-2.2578517400914877E-2</v>
      </c>
      <c r="B570">
        <v>569</v>
      </c>
      <c r="C570">
        <f t="shared" si="32"/>
        <v>0.16480689805086587</v>
      </c>
      <c r="D570">
        <f t="shared" si="33"/>
        <v>-0.97489207805840505</v>
      </c>
      <c r="E570">
        <f t="shared" si="35"/>
        <v>-1.6610636381845349E-2</v>
      </c>
      <c r="F570">
        <f t="shared" si="34"/>
        <v>6.0824659292543889E-4</v>
      </c>
    </row>
    <row r="571" spans="1:6" x14ac:dyDescent="0.25">
      <c r="A571" s="7">
        <v>-2.2514267204952199E-2</v>
      </c>
      <c r="B571">
        <v>570</v>
      </c>
      <c r="C571">
        <f t="shared" si="32"/>
        <v>0.16509673212086082</v>
      </c>
      <c r="D571">
        <f t="shared" si="33"/>
        <v>-0.97372426823113578</v>
      </c>
      <c r="E571">
        <f t="shared" si="35"/>
        <v>-1.6590738728719939E-2</v>
      </c>
      <c r="F571">
        <f t="shared" si="34"/>
        <v>6.0508156007216848E-4</v>
      </c>
    </row>
    <row r="572" spans="1:6" x14ac:dyDescent="0.25">
      <c r="A572" s="7">
        <v>-2.2488995737674822E-2</v>
      </c>
      <c r="B572">
        <v>571</v>
      </c>
      <c r="C572">
        <f t="shared" si="32"/>
        <v>0.16538656619085573</v>
      </c>
      <c r="D572">
        <f t="shared" si="33"/>
        <v>-0.97255778484162081</v>
      </c>
      <c r="E572">
        <f t="shared" si="35"/>
        <v>-1.6570863676019454E-2</v>
      </c>
      <c r="F572">
        <f t="shared" si="34"/>
        <v>6.038389231127697E-4</v>
      </c>
    </row>
    <row r="573" spans="1:6" x14ac:dyDescent="0.25">
      <c r="A573" s="7">
        <v>-2.2481076118760601E-2</v>
      </c>
      <c r="B573">
        <v>572</v>
      </c>
      <c r="C573">
        <f t="shared" si="32"/>
        <v>0.16567640026085068</v>
      </c>
      <c r="D573">
        <f t="shared" si="33"/>
        <v>-0.97139262329642562</v>
      </c>
      <c r="E573">
        <f t="shared" si="35"/>
        <v>-1.6551011145478956E-2</v>
      </c>
      <c r="F573">
        <f t="shared" si="34"/>
        <v>6.0344976611676794E-4</v>
      </c>
    </row>
    <row r="574" spans="1:6" x14ac:dyDescent="0.25">
      <c r="A574" s="7">
        <v>-2.23843870251903E-2</v>
      </c>
      <c r="B574">
        <v>573</v>
      </c>
      <c r="C574">
        <f t="shared" si="32"/>
        <v>0.16596623433084559</v>
      </c>
      <c r="D574">
        <f t="shared" si="33"/>
        <v>-0.97022877902490046</v>
      </c>
      <c r="E574">
        <f t="shared" si="35"/>
        <v>-1.6531181059221713E-2</v>
      </c>
      <c r="F574">
        <f t="shared" si="34"/>
        <v>5.9870873824028215E-4</v>
      </c>
    </row>
    <row r="575" spans="1:6" x14ac:dyDescent="0.25">
      <c r="A575" s="7">
        <v>-2.2346848712190615E-2</v>
      </c>
      <c r="B575">
        <v>574</v>
      </c>
      <c r="C575">
        <f t="shared" si="32"/>
        <v>0.16625606840084051</v>
      </c>
      <c r="D575">
        <f t="shared" si="33"/>
        <v>-0.96906624747900694</v>
      </c>
      <c r="E575">
        <f t="shared" si="35"/>
        <v>-1.6511373339756275E-2</v>
      </c>
      <c r="F575">
        <f t="shared" si="34"/>
        <v>5.9687313303042624E-4</v>
      </c>
    </row>
    <row r="576" spans="1:6" x14ac:dyDescent="0.25">
      <c r="A576" s="7">
        <v>-2.2339524357288032E-2</v>
      </c>
      <c r="B576">
        <v>575</v>
      </c>
      <c r="C576">
        <f t="shared" si="32"/>
        <v>0.16654590247083545</v>
      </c>
      <c r="D576">
        <f t="shared" si="33"/>
        <v>-0.96790502413317481</v>
      </c>
      <c r="E576">
        <f t="shared" si="35"/>
        <v>-1.6491587909973991E-2</v>
      </c>
      <c r="F576">
        <f t="shared" si="34"/>
        <v>5.9651530423561483E-4</v>
      </c>
    </row>
    <row r="577" spans="1:6" x14ac:dyDescent="0.25">
      <c r="A577" s="7">
        <v>-2.2326928666395629E-2</v>
      </c>
      <c r="B577">
        <v>576</v>
      </c>
      <c r="C577">
        <f t="shared" si="32"/>
        <v>0.16683573654083036</v>
      </c>
      <c r="D577">
        <f t="shared" si="33"/>
        <v>-0.96674510448414608</v>
      </c>
      <c r="E577">
        <f t="shared" si="35"/>
        <v>-1.6471824693146397E-2</v>
      </c>
      <c r="F577">
        <f t="shared" si="34"/>
        <v>5.9590019707303715E-4</v>
      </c>
    </row>
    <row r="578" spans="1:6" x14ac:dyDescent="0.25">
      <c r="A578" s="7">
        <v>-2.2322275778415612E-2</v>
      </c>
      <c r="B578">
        <v>577</v>
      </c>
      <c r="C578">
        <f t="shared" si="32"/>
        <v>0.16712557061082531</v>
      </c>
      <c r="D578">
        <f t="shared" si="33"/>
        <v>-0.96558648405081815</v>
      </c>
      <c r="E578">
        <f t="shared" si="35"/>
        <v>-1.6452083612922504E-2</v>
      </c>
      <c r="F578">
        <f t="shared" si="34"/>
        <v>5.9567305480100435E-4</v>
      </c>
    </row>
    <row r="579" spans="1:6" x14ac:dyDescent="0.25">
      <c r="A579" s="7">
        <v>-2.2288192407781682E-2</v>
      </c>
      <c r="B579">
        <v>578</v>
      </c>
      <c r="C579">
        <f t="shared" ref="C579:C642" si="36">(B579-0.375)/(COUNT(_xlfn.ANCHORARRAY($A$2)) + 0.25)</f>
        <v>0.16741540468082022</v>
      </c>
      <c r="D579">
        <f t="shared" ref="D579:D642" si="37">_xlfn.NORM.S.INV(C579)</f>
        <v>-0.96442915837411569</v>
      </c>
      <c r="E579">
        <f t="shared" si="35"/>
        <v>-1.643236459332665E-2</v>
      </c>
      <c r="F579">
        <f t="shared" ref="F579:F642" si="38">(A579-$I$3)^2</f>
        <v>5.9401051075413426E-4</v>
      </c>
    </row>
    <row r="580" spans="1:6" x14ac:dyDescent="0.25">
      <c r="A580" s="7">
        <v>-2.2277154584372738E-2</v>
      </c>
      <c r="B580">
        <v>579</v>
      </c>
      <c r="C580">
        <f t="shared" si="36"/>
        <v>0.16770523875081517</v>
      </c>
      <c r="D580">
        <f t="shared" si="37"/>
        <v>-0.963273123016816</v>
      </c>
      <c r="E580">
        <f t="shared" ref="E580:E643" si="39">D580/SQRT($I$13)</f>
        <v>-1.6412667558755496E-2</v>
      </c>
      <c r="F580">
        <f t="shared" si="38"/>
        <v>5.9347259761984592E-4</v>
      </c>
    </row>
    <row r="581" spans="1:6" x14ac:dyDescent="0.25">
      <c r="A581" s="7">
        <v>-2.2269721524698416E-2</v>
      </c>
      <c r="B581">
        <v>580</v>
      </c>
      <c r="C581">
        <f t="shared" si="36"/>
        <v>0.16799507282081008</v>
      </c>
      <c r="D581">
        <f t="shared" si="37"/>
        <v>-0.96211837356341989</v>
      </c>
      <c r="E581">
        <f t="shared" si="39"/>
        <v>-1.639299243397584E-2</v>
      </c>
      <c r="F581">
        <f t="shared" si="38"/>
        <v>5.9311049498069531E-4</v>
      </c>
    </row>
    <row r="582" spans="1:6" x14ac:dyDescent="0.25">
      <c r="A582" s="7">
        <v>-2.2254936315320939E-2</v>
      </c>
      <c r="B582">
        <v>581</v>
      </c>
      <c r="C582">
        <f t="shared" si="36"/>
        <v>0.16828490689080502</v>
      </c>
      <c r="D582">
        <f t="shared" si="37"/>
        <v>-0.9609649056200068</v>
      </c>
      <c r="E582">
        <f t="shared" si="39"/>
        <v>-1.6373339144122145E-2</v>
      </c>
      <c r="F582">
        <f t="shared" si="38"/>
        <v>5.9239055974577711E-4</v>
      </c>
    </row>
    <row r="583" spans="1:6" x14ac:dyDescent="0.25">
      <c r="A583" s="7">
        <v>-2.2159105669788293E-2</v>
      </c>
      <c r="B583">
        <v>582</v>
      </c>
      <c r="C583">
        <f t="shared" si="36"/>
        <v>0.16857474096079994</v>
      </c>
      <c r="D583">
        <f t="shared" si="37"/>
        <v>-0.9598127148140716</v>
      </c>
      <c r="E583">
        <f t="shared" si="39"/>
        <v>-1.635370761469377E-2</v>
      </c>
      <c r="F583">
        <f t="shared" si="38"/>
        <v>5.8773488476824567E-4</v>
      </c>
    </row>
    <row r="584" spans="1:6" x14ac:dyDescent="0.25">
      <c r="A584" s="7">
        <v>-2.209261948203467E-2</v>
      </c>
      <c r="B584">
        <v>583</v>
      </c>
      <c r="C584">
        <f t="shared" si="36"/>
        <v>0.16886457503079488</v>
      </c>
      <c r="D584">
        <f t="shared" si="37"/>
        <v>-0.95866179679441144</v>
      </c>
      <c r="E584">
        <f t="shared" si="39"/>
        <v>-1.6334097771553018E-2</v>
      </c>
      <c r="F584">
        <f t="shared" si="38"/>
        <v>5.8451562342267153E-4</v>
      </c>
    </row>
    <row r="585" spans="1:6" x14ac:dyDescent="0.25">
      <c r="A585" s="7">
        <v>-2.196547803963067E-2</v>
      </c>
      <c r="B585">
        <v>584</v>
      </c>
      <c r="C585">
        <f t="shared" si="36"/>
        <v>0.1691544091007898</v>
      </c>
      <c r="D585">
        <f t="shared" si="37"/>
        <v>-0.95751214723095202</v>
      </c>
      <c r="E585">
        <f t="shared" si="39"/>
        <v>-1.6314509540922194E-2</v>
      </c>
      <c r="F585">
        <f t="shared" si="38"/>
        <v>5.7838405262036969E-4</v>
      </c>
    </row>
    <row r="586" spans="1:6" x14ac:dyDescent="0.25">
      <c r="A586" s="7">
        <v>-2.1935531878322978E-2</v>
      </c>
      <c r="B586">
        <v>585</v>
      </c>
      <c r="C586">
        <f t="shared" si="36"/>
        <v>0.16944424317078471</v>
      </c>
      <c r="D586">
        <f t="shared" si="37"/>
        <v>-0.95636376181463367</v>
      </c>
      <c r="E586">
        <f t="shared" si="39"/>
        <v>-1.6294942849381659E-2</v>
      </c>
      <c r="F586">
        <f t="shared" si="38"/>
        <v>5.7694456200421771E-4</v>
      </c>
    </row>
    <row r="587" spans="1:6" x14ac:dyDescent="0.25">
      <c r="A587" s="7">
        <v>-2.1855519221433251E-2</v>
      </c>
      <c r="B587">
        <v>586</v>
      </c>
      <c r="C587">
        <f t="shared" si="36"/>
        <v>0.16973407724077966</v>
      </c>
      <c r="D587">
        <f t="shared" si="37"/>
        <v>-0.95521663625725983</v>
      </c>
      <c r="E587">
        <f t="shared" si="39"/>
        <v>-1.6275397623867253E-2</v>
      </c>
      <c r="F587">
        <f t="shared" si="38"/>
        <v>5.7310720875056685E-4</v>
      </c>
    </row>
    <row r="588" spans="1:6" x14ac:dyDescent="0.25">
      <c r="A588" s="7">
        <v>-2.1815700180638942E-2</v>
      </c>
      <c r="B588">
        <v>587</v>
      </c>
      <c r="C588">
        <f t="shared" si="36"/>
        <v>0.17002391131077457</v>
      </c>
      <c r="D588">
        <f t="shared" si="37"/>
        <v>-0.95407076629135135</v>
      </c>
      <c r="E588">
        <f t="shared" si="39"/>
        <v>-1.6255873791667805E-2</v>
      </c>
      <c r="F588">
        <f t="shared" si="38"/>
        <v>5.7120228589685787E-4</v>
      </c>
    </row>
    <row r="589" spans="1:6" x14ac:dyDescent="0.25">
      <c r="A589" s="7">
        <v>-2.1797985646929585E-2</v>
      </c>
      <c r="B589">
        <v>588</v>
      </c>
      <c r="C589">
        <f t="shared" si="36"/>
        <v>0.17031374538076952</v>
      </c>
      <c r="D589">
        <f t="shared" si="37"/>
        <v>-0.95292614767002759</v>
      </c>
      <c r="E589">
        <f t="shared" si="39"/>
        <v>-1.6236371280423111E-2</v>
      </c>
      <c r="F589">
        <f t="shared" si="38"/>
        <v>5.7035585070792059E-4</v>
      </c>
    </row>
    <row r="590" spans="1:6" x14ac:dyDescent="0.25">
      <c r="A590" s="7">
        <v>-2.164322520580475E-2</v>
      </c>
      <c r="B590">
        <v>589</v>
      </c>
      <c r="C590">
        <f t="shared" si="36"/>
        <v>0.17060357945076443</v>
      </c>
      <c r="D590">
        <f t="shared" si="37"/>
        <v>-0.95178277616685258</v>
      </c>
      <c r="E590">
        <f t="shared" si="39"/>
        <v>-1.6216890018121311E-2</v>
      </c>
      <c r="F590">
        <f t="shared" si="38"/>
        <v>5.6298778538594262E-4</v>
      </c>
    </row>
    <row r="591" spans="1:6" x14ac:dyDescent="0.25">
      <c r="A591" s="7">
        <v>-2.163420059099308E-2</v>
      </c>
      <c r="B591">
        <v>590</v>
      </c>
      <c r="C591">
        <f t="shared" si="36"/>
        <v>0.17089341352075937</v>
      </c>
      <c r="D591">
        <f t="shared" si="37"/>
        <v>-0.95064064757571265</v>
      </c>
      <c r="E591">
        <f t="shared" si="39"/>
        <v>-1.6197429933096804E-2</v>
      </c>
      <c r="F591">
        <f t="shared" si="38"/>
        <v>5.6255960619488933E-4</v>
      </c>
    </row>
    <row r="592" spans="1:6" x14ac:dyDescent="0.25">
      <c r="A592" s="7">
        <v>-2.1607395796253259E-2</v>
      </c>
      <c r="B592">
        <v>591</v>
      </c>
      <c r="C592">
        <f t="shared" si="36"/>
        <v>0.17118324759075429</v>
      </c>
      <c r="D592">
        <f t="shared" si="37"/>
        <v>-0.94949975771067596</v>
      </c>
      <c r="E592">
        <f t="shared" si="39"/>
        <v>-1.617799095402786E-2</v>
      </c>
      <c r="F592">
        <f t="shared" si="38"/>
        <v>5.6128879427353937E-4</v>
      </c>
    </row>
    <row r="593" spans="1:6" x14ac:dyDescent="0.25">
      <c r="A593" s="7">
        <v>-2.148440470052948E-2</v>
      </c>
      <c r="B593">
        <v>592</v>
      </c>
      <c r="C593">
        <f t="shared" si="36"/>
        <v>0.17147308166074923</v>
      </c>
      <c r="D593">
        <f t="shared" si="37"/>
        <v>-0.94836010240586377</v>
      </c>
      <c r="E593">
        <f t="shared" si="39"/>
        <v>-1.6158573009934417E-2</v>
      </c>
      <c r="F593">
        <f t="shared" si="38"/>
        <v>5.5547622557398555E-4</v>
      </c>
    </row>
    <row r="594" spans="1:6" x14ac:dyDescent="0.25">
      <c r="A594" s="7">
        <v>-2.1475461520883754E-2</v>
      </c>
      <c r="B594">
        <v>593</v>
      </c>
      <c r="C594">
        <f t="shared" si="36"/>
        <v>0.17176291573074415</v>
      </c>
      <c r="D594">
        <f t="shared" si="37"/>
        <v>-0.94722167751531494</v>
      </c>
      <c r="E594">
        <f t="shared" si="39"/>
        <v>-1.6139176030175787E-2</v>
      </c>
      <c r="F594">
        <f t="shared" si="38"/>
        <v>5.5505475012393338E-4</v>
      </c>
    </row>
    <row r="595" spans="1:6" x14ac:dyDescent="0.25">
      <c r="A595" s="7">
        <v>-2.1323001104968986E-2</v>
      </c>
      <c r="B595">
        <v>594</v>
      </c>
      <c r="C595">
        <f t="shared" si="36"/>
        <v>0.17205274980073906</v>
      </c>
      <c r="D595">
        <f t="shared" si="37"/>
        <v>-0.94608447891285963</v>
      </c>
      <c r="E595">
        <f t="shared" si="39"/>
        <v>-1.6119799944448485E-2</v>
      </c>
      <c r="F595">
        <f t="shared" si="38"/>
        <v>5.4789418148595902E-4</v>
      </c>
    </row>
    <row r="596" spans="1:6" x14ac:dyDescent="0.25">
      <c r="A596" s="7">
        <v>-2.1201944763585723E-2</v>
      </c>
      <c r="B596">
        <v>595</v>
      </c>
      <c r="C596">
        <f t="shared" si="36"/>
        <v>0.17234258387073401</v>
      </c>
      <c r="D596">
        <f t="shared" si="37"/>
        <v>-0.94494850249198203</v>
      </c>
      <c r="E596">
        <f t="shared" si="39"/>
        <v>-1.6100444682783904E-2</v>
      </c>
      <c r="F596">
        <f t="shared" si="38"/>
        <v>5.4224167077361661E-4</v>
      </c>
    </row>
    <row r="597" spans="1:6" x14ac:dyDescent="0.25">
      <c r="A597" s="7">
        <v>-2.1190088150704223E-2</v>
      </c>
      <c r="B597">
        <v>596</v>
      </c>
      <c r="C597">
        <f t="shared" si="36"/>
        <v>0.17263241794072892</v>
      </c>
      <c r="D597">
        <f t="shared" si="37"/>
        <v>-0.94381374416570385</v>
      </c>
      <c r="E597">
        <f t="shared" si="39"/>
        <v>-1.6081110175546323E-2</v>
      </c>
      <c r="F597">
        <f t="shared" si="38"/>
        <v>5.4168962320484009E-4</v>
      </c>
    </row>
    <row r="598" spans="1:6" x14ac:dyDescent="0.25">
      <c r="A598" s="7">
        <v>-2.1179549219415117E-2</v>
      </c>
      <c r="B598">
        <v>597</v>
      </c>
      <c r="C598">
        <f t="shared" si="36"/>
        <v>0.17292225201072386</v>
      </c>
      <c r="D598">
        <f t="shared" si="37"/>
        <v>-0.94268019986645057</v>
      </c>
      <c r="E598">
        <f t="shared" si="39"/>
        <v>-1.6061796353430639E-2</v>
      </c>
      <c r="F598">
        <f t="shared" si="38"/>
        <v>5.4119916332430614E-4</v>
      </c>
    </row>
    <row r="599" spans="1:6" x14ac:dyDescent="0.25">
      <c r="A599" s="7">
        <v>-2.1129584913651356E-2</v>
      </c>
      <c r="B599">
        <v>598</v>
      </c>
      <c r="C599">
        <f t="shared" si="36"/>
        <v>0.17321208608071878</v>
      </c>
      <c r="D599">
        <f t="shared" si="37"/>
        <v>-0.94154786554591907</v>
      </c>
      <c r="E599">
        <f t="shared" si="39"/>
        <v>-1.6042503147460096E-2</v>
      </c>
      <c r="F599">
        <f t="shared" si="38"/>
        <v>5.388769517497505E-4</v>
      </c>
    </row>
    <row r="600" spans="1:6" x14ac:dyDescent="0.25">
      <c r="A600" s="7">
        <v>-2.1092437754197779E-2</v>
      </c>
      <c r="B600">
        <v>599</v>
      </c>
      <c r="C600">
        <f t="shared" si="36"/>
        <v>0.17350192015071372</v>
      </c>
      <c r="D600">
        <f t="shared" si="37"/>
        <v>-0.94041673717496521</v>
      </c>
      <c r="E600">
        <f t="shared" si="39"/>
        <v>-1.6023230488984377E-2</v>
      </c>
      <c r="F600">
        <f t="shared" si="38"/>
        <v>5.3715368389565155E-4</v>
      </c>
    </row>
    <row r="601" spans="1:6" x14ac:dyDescent="0.25">
      <c r="A601" s="7">
        <v>-2.1089044072889918E-2</v>
      </c>
      <c r="B601">
        <v>600</v>
      </c>
      <c r="C601">
        <f t="shared" si="36"/>
        <v>0.17379175422070864</v>
      </c>
      <c r="D601">
        <f t="shared" si="37"/>
        <v>-0.93928681074346998</v>
      </c>
      <c r="E601">
        <f t="shared" si="39"/>
        <v>-1.6003978309677327E-2</v>
      </c>
      <c r="F601">
        <f t="shared" si="38"/>
        <v>5.3699638758593121E-4</v>
      </c>
    </row>
    <row r="602" spans="1:6" x14ac:dyDescent="0.25">
      <c r="A602" s="7">
        <v>-2.1019342080726422E-2</v>
      </c>
      <c r="B602">
        <v>601</v>
      </c>
      <c r="C602">
        <f t="shared" si="36"/>
        <v>0.17408158829070358</v>
      </c>
      <c r="D602">
        <f t="shared" si="37"/>
        <v>-0.93815808226022157</v>
      </c>
      <c r="E602">
        <f t="shared" si="39"/>
        <v>-1.5984746541534936E-2</v>
      </c>
      <c r="F602">
        <f t="shared" si="38"/>
        <v>5.3377081198238013E-4</v>
      </c>
    </row>
    <row r="603" spans="1:6" x14ac:dyDescent="0.25">
      <c r="A603" s="7">
        <v>-2.1013642029600876E-2</v>
      </c>
      <c r="B603">
        <v>602</v>
      </c>
      <c r="C603">
        <f t="shared" si="36"/>
        <v>0.1743714223606985</v>
      </c>
      <c r="D603">
        <f t="shared" si="37"/>
        <v>-0.93703054775278516</v>
      </c>
      <c r="E603">
        <f t="shared" si="39"/>
        <v>-1.5965535116873132E-2</v>
      </c>
      <c r="F603">
        <f t="shared" si="38"/>
        <v>5.3350746243271735E-4</v>
      </c>
    </row>
    <row r="604" spans="1:6" x14ac:dyDescent="0.25">
      <c r="A604" s="7">
        <v>-2.0987932652242525E-2</v>
      </c>
      <c r="B604">
        <v>603</v>
      </c>
      <c r="C604">
        <f t="shared" si="36"/>
        <v>0.17466125643069344</v>
      </c>
      <c r="D604">
        <f t="shared" si="37"/>
        <v>-0.93590420326739698</v>
      </c>
      <c r="E604">
        <f t="shared" si="39"/>
        <v>-1.5946343968325959E-2</v>
      </c>
      <c r="F604">
        <f t="shared" si="38"/>
        <v>5.323204642965453E-4</v>
      </c>
    </row>
    <row r="605" spans="1:6" x14ac:dyDescent="0.25">
      <c r="A605" s="7">
        <v>-2.0972525324327029E-2</v>
      </c>
      <c r="B605">
        <v>604</v>
      </c>
      <c r="C605">
        <f t="shared" si="36"/>
        <v>0.17495109050068836</v>
      </c>
      <c r="D605">
        <f t="shared" si="37"/>
        <v>-0.93477904486882379</v>
      </c>
      <c r="E605">
        <f t="shared" si="39"/>
        <v>-1.5927173028843201E-2</v>
      </c>
      <c r="F605">
        <f t="shared" si="38"/>
        <v>5.3160974375240943E-4</v>
      </c>
    </row>
    <row r="606" spans="1:6" x14ac:dyDescent="0.25">
      <c r="A606" s="7">
        <v>-2.0910991972800996E-2</v>
      </c>
      <c r="B606">
        <v>605</v>
      </c>
      <c r="C606">
        <f t="shared" si="36"/>
        <v>0.17524092457068327</v>
      </c>
      <c r="D606">
        <f t="shared" si="37"/>
        <v>-0.9336550686402616</v>
      </c>
      <c r="E606">
        <f t="shared" si="39"/>
        <v>-1.5908022231688641E-2</v>
      </c>
      <c r="F606">
        <f t="shared" si="38"/>
        <v>5.287760225134076E-4</v>
      </c>
    </row>
    <row r="607" spans="1:6" x14ac:dyDescent="0.25">
      <c r="A607" s="7">
        <v>-2.0880415889639625E-2</v>
      </c>
      <c r="B607">
        <v>606</v>
      </c>
      <c r="C607">
        <f t="shared" si="36"/>
        <v>0.17553075864067821</v>
      </c>
      <c r="D607">
        <f t="shared" si="37"/>
        <v>-0.93253227068320821</v>
      </c>
      <c r="E607">
        <f t="shared" si="39"/>
        <v>-1.5888891510437899E-2</v>
      </c>
      <c r="F607">
        <f t="shared" si="38"/>
        <v>5.2737075537090275E-4</v>
      </c>
    </row>
    <row r="608" spans="1:6" x14ac:dyDescent="0.25">
      <c r="A608" s="7">
        <v>-2.0828573944696505E-2</v>
      </c>
      <c r="B608">
        <v>607</v>
      </c>
      <c r="C608">
        <f t="shared" si="36"/>
        <v>0.17582059271067313</v>
      </c>
      <c r="D608">
        <f t="shared" si="37"/>
        <v>-0.93141064711734456</v>
      </c>
      <c r="E608">
        <f t="shared" si="39"/>
        <v>-1.5869780798976406E-2</v>
      </c>
      <c r="F608">
        <f t="shared" si="38"/>
        <v>5.2499238863618178E-4</v>
      </c>
    </row>
    <row r="609" spans="1:6" x14ac:dyDescent="0.25">
      <c r="A609" s="7">
        <v>-2.0821643705319581E-2</v>
      </c>
      <c r="B609">
        <v>608</v>
      </c>
      <c r="C609">
        <f t="shared" si="36"/>
        <v>0.17611042678066807</v>
      </c>
      <c r="D609">
        <f t="shared" si="37"/>
        <v>-0.93029019408042768</v>
      </c>
      <c r="E609">
        <f t="shared" si="39"/>
        <v>-1.5850690031497579E-2</v>
      </c>
      <c r="F609">
        <f t="shared" si="38"/>
        <v>5.2467485550125527E-4</v>
      </c>
    </row>
    <row r="610" spans="1:6" x14ac:dyDescent="0.25">
      <c r="A610" s="7">
        <v>-2.080107760139982E-2</v>
      </c>
      <c r="B610">
        <v>609</v>
      </c>
      <c r="C610">
        <f t="shared" si="36"/>
        <v>0.17640026085066299</v>
      </c>
      <c r="D610">
        <f t="shared" si="37"/>
        <v>-0.92917090772816358</v>
      </c>
      <c r="E610">
        <f t="shared" si="39"/>
        <v>-1.5831619142500669E-2</v>
      </c>
      <c r="F610">
        <f t="shared" si="38"/>
        <v>5.2373311307412609E-4</v>
      </c>
    </row>
    <row r="611" spans="1:6" x14ac:dyDescent="0.25">
      <c r="A611" s="7">
        <v>-2.0762644463299562E-2</v>
      </c>
      <c r="B611">
        <v>610</v>
      </c>
      <c r="C611">
        <f t="shared" si="36"/>
        <v>0.17669009492065793</v>
      </c>
      <c r="D611">
        <f t="shared" si="37"/>
        <v>-0.92805278423410142</v>
      </c>
      <c r="E611">
        <f t="shared" si="39"/>
        <v>-1.5812568066788931E-2</v>
      </c>
      <c r="F611">
        <f t="shared" si="38"/>
        <v>5.2197548884339831E-4</v>
      </c>
    </row>
    <row r="612" spans="1:6" x14ac:dyDescent="0.25">
      <c r="A612" s="7">
        <v>-2.0725632012420392E-2</v>
      </c>
      <c r="B612">
        <v>611</v>
      </c>
      <c r="C612">
        <f t="shared" si="36"/>
        <v>0.17697992899065285</v>
      </c>
      <c r="D612">
        <f t="shared" si="37"/>
        <v>-0.92693581978951278</v>
      </c>
      <c r="E612">
        <f t="shared" si="39"/>
        <v>-1.5793536739467588E-2</v>
      </c>
      <c r="F612">
        <f t="shared" si="38"/>
        <v>5.2028562790531064E-4</v>
      </c>
    </row>
    <row r="613" spans="1:6" x14ac:dyDescent="0.25">
      <c r="A613" s="7">
        <v>-2.0698824183665532E-2</v>
      </c>
      <c r="B613">
        <v>612</v>
      </c>
      <c r="C613">
        <f t="shared" si="36"/>
        <v>0.17726976306064779</v>
      </c>
      <c r="D613">
        <f t="shared" si="37"/>
        <v>-0.92582001060328412</v>
      </c>
      <c r="E613">
        <f t="shared" si="39"/>
        <v>-1.5774525095942002E-2</v>
      </c>
      <c r="F613">
        <f t="shared" si="38"/>
        <v>5.1906338572476046E-4</v>
      </c>
    </row>
    <row r="614" spans="1:6" x14ac:dyDescent="0.25">
      <c r="A614" s="7">
        <v>-2.0679507623042825E-2</v>
      </c>
      <c r="B614">
        <v>613</v>
      </c>
      <c r="C614">
        <f t="shared" si="36"/>
        <v>0.1775595971306427</v>
      </c>
      <c r="D614">
        <f t="shared" si="37"/>
        <v>-0.92470535290180733</v>
      </c>
      <c r="E614">
        <f t="shared" si="39"/>
        <v>-1.5755533071915781E-2</v>
      </c>
      <c r="F614">
        <f t="shared" si="38"/>
        <v>5.1818358189706316E-4</v>
      </c>
    </row>
    <row r="615" spans="1:6" x14ac:dyDescent="0.25">
      <c r="A615" s="7">
        <v>-2.066896793693207E-2</v>
      </c>
      <c r="B615">
        <v>614</v>
      </c>
      <c r="C615">
        <f t="shared" si="36"/>
        <v>0.17784943120063765</v>
      </c>
      <c r="D615">
        <f t="shared" si="37"/>
        <v>-0.92359184292885654</v>
      </c>
      <c r="E615">
        <f t="shared" si="39"/>
        <v>-1.5736560603388721E-2</v>
      </c>
      <c r="F615">
        <f t="shared" si="38"/>
        <v>5.1770384961365113E-4</v>
      </c>
    </row>
    <row r="616" spans="1:6" x14ac:dyDescent="0.25">
      <c r="A616" s="7">
        <v>-2.0627661167113787E-2</v>
      </c>
      <c r="B616">
        <v>615</v>
      </c>
      <c r="C616">
        <f t="shared" si="36"/>
        <v>0.17813926527063256</v>
      </c>
      <c r="D616">
        <f t="shared" si="37"/>
        <v>-0.92247947694549592</v>
      </c>
      <c r="E616">
        <f t="shared" si="39"/>
        <v>-1.5717607626655198E-2</v>
      </c>
      <c r="F616">
        <f t="shared" si="38"/>
        <v>5.1582584120769652E-4</v>
      </c>
    </row>
    <row r="617" spans="1:6" x14ac:dyDescent="0.25">
      <c r="A617" s="7">
        <v>-2.0572987309953938E-2</v>
      </c>
      <c r="B617">
        <v>616</v>
      </c>
      <c r="C617">
        <f t="shared" si="36"/>
        <v>0.17842909934062748</v>
      </c>
      <c r="D617">
        <f t="shared" si="37"/>
        <v>-0.92136825122995425</v>
      </c>
      <c r="E617">
        <f t="shared" si="39"/>
        <v>-1.5698674078302052E-2</v>
      </c>
      <c r="F617">
        <f t="shared" si="38"/>
        <v>5.133453470636762E-4</v>
      </c>
    </row>
    <row r="618" spans="1:6" x14ac:dyDescent="0.25">
      <c r="A618" s="7">
        <v>-2.0475303036337822E-2</v>
      </c>
      <c r="B618">
        <v>617</v>
      </c>
      <c r="C618">
        <f t="shared" si="36"/>
        <v>0.17871893341062242</v>
      </c>
      <c r="D618">
        <f t="shared" si="37"/>
        <v>-0.9202581620775262</v>
      </c>
      <c r="E618">
        <f t="shared" si="39"/>
        <v>-1.5679759895206896E-2</v>
      </c>
      <c r="F618">
        <f t="shared" si="38"/>
        <v>5.0892839953956155E-4</v>
      </c>
    </row>
    <row r="619" spans="1:6" x14ac:dyDescent="0.25">
      <c r="A619" s="7">
        <v>-2.0471984048977876E-2</v>
      </c>
      <c r="B619">
        <v>618</v>
      </c>
      <c r="C619">
        <f t="shared" si="36"/>
        <v>0.17900876748061734</v>
      </c>
      <c r="D619">
        <f t="shared" si="37"/>
        <v>-0.919149205800458</v>
      </c>
      <c r="E619">
        <f t="shared" si="39"/>
        <v>-1.5660865014536174E-2</v>
      </c>
      <c r="F619">
        <f t="shared" si="38"/>
        <v>5.0877866155305104E-4</v>
      </c>
    </row>
    <row r="620" spans="1:6" x14ac:dyDescent="0.25">
      <c r="A620" s="7">
        <v>-2.0410081206676534E-2</v>
      </c>
      <c r="B620">
        <v>619</v>
      </c>
      <c r="C620">
        <f t="shared" si="36"/>
        <v>0.17929860155061228</v>
      </c>
      <c r="D620">
        <f t="shared" si="37"/>
        <v>-0.91804137872785141</v>
      </c>
      <c r="E620">
        <f t="shared" si="39"/>
        <v>-1.5641989373743524E-2</v>
      </c>
      <c r="F620">
        <f t="shared" si="38"/>
        <v>5.0598991732871297E-4</v>
      </c>
    </row>
    <row r="621" spans="1:6" x14ac:dyDescent="0.25">
      <c r="A621" s="7">
        <v>-2.0409289768114625E-2</v>
      </c>
      <c r="B621">
        <v>620</v>
      </c>
      <c r="C621">
        <f t="shared" si="36"/>
        <v>0.1795884356206072</v>
      </c>
      <c r="D621">
        <f t="shared" si="37"/>
        <v>-0.91693467720554489</v>
      </c>
      <c r="E621">
        <f t="shared" si="39"/>
        <v>-1.5623132910567742E-2</v>
      </c>
      <c r="F621">
        <f t="shared" si="38"/>
        <v>5.0595431236939768E-4</v>
      </c>
    </row>
    <row r="622" spans="1:6" x14ac:dyDescent="0.25">
      <c r="A622" s="7">
        <v>-2.0338880295429185E-2</v>
      </c>
      <c r="B622">
        <v>621</v>
      </c>
      <c r="C622">
        <f t="shared" si="36"/>
        <v>0.17987826969060214</v>
      </c>
      <c r="D622">
        <f t="shared" si="37"/>
        <v>-0.9158290975960186</v>
      </c>
      <c r="E622">
        <f t="shared" si="39"/>
        <v>-1.5604295563031185E-2</v>
      </c>
      <c r="F622">
        <f t="shared" si="38"/>
        <v>5.0279176902577583E-4</v>
      </c>
    </row>
    <row r="623" spans="1:6" x14ac:dyDescent="0.25">
      <c r="A623" s="7">
        <v>-2.0315905415417057E-2</v>
      </c>
      <c r="B623">
        <v>622</v>
      </c>
      <c r="C623">
        <f t="shared" si="36"/>
        <v>0.18016810376059705</v>
      </c>
      <c r="D623">
        <f t="shared" si="37"/>
        <v>-0.9147246362782866</v>
      </c>
      <c r="E623">
        <f t="shared" si="39"/>
        <v>-1.5585477269437912E-2</v>
      </c>
      <c r="F623">
        <f t="shared" si="38"/>
        <v>5.0176196454116318E-4</v>
      </c>
    </row>
    <row r="624" spans="1:6" x14ac:dyDescent="0.25">
      <c r="A624" s="7">
        <v>-2.0277031926960176E-2</v>
      </c>
      <c r="B624">
        <v>623</v>
      </c>
      <c r="C624">
        <f t="shared" si="36"/>
        <v>0.180457937830592</v>
      </c>
      <c r="D624">
        <f t="shared" si="37"/>
        <v>-0.91362128964778944</v>
      </c>
      <c r="E624">
        <f t="shared" si="39"/>
        <v>-1.5566677968371865E-2</v>
      </c>
      <c r="F624">
        <f t="shared" si="38"/>
        <v>5.0002193999709201E-4</v>
      </c>
    </row>
    <row r="625" spans="1:6" x14ac:dyDescent="0.25">
      <c r="A625" s="7">
        <v>-2.0225537254250026E-2</v>
      </c>
      <c r="B625">
        <v>624</v>
      </c>
      <c r="C625">
        <f t="shared" si="36"/>
        <v>0.18074777190058691</v>
      </c>
      <c r="D625">
        <f t="shared" si="37"/>
        <v>-0.91251905411629886</v>
      </c>
      <c r="E625">
        <f t="shared" si="39"/>
        <v>-1.5547897598695251E-2</v>
      </c>
      <c r="F625">
        <f t="shared" si="38"/>
        <v>4.9772162939990612E-4</v>
      </c>
    </row>
    <row r="626" spans="1:6" x14ac:dyDescent="0.25">
      <c r="A626" s="7">
        <v>-2.0217757588298135E-2</v>
      </c>
      <c r="B626">
        <v>625</v>
      </c>
      <c r="C626">
        <f t="shared" si="36"/>
        <v>0.18103760597058186</v>
      </c>
      <c r="D626">
        <f t="shared" si="37"/>
        <v>-0.91141792611181582</v>
      </c>
      <c r="E626">
        <f t="shared" si="39"/>
        <v>-1.552913609954679E-2</v>
      </c>
      <c r="F626">
        <f t="shared" si="38"/>
        <v>4.9737456627437968E-4</v>
      </c>
    </row>
    <row r="627" spans="1:6" x14ac:dyDescent="0.25">
      <c r="A627" s="7">
        <v>-2.0215120218891713E-2</v>
      </c>
      <c r="B627">
        <v>626</v>
      </c>
      <c r="C627">
        <f t="shared" si="36"/>
        <v>0.18132744004057677</v>
      </c>
      <c r="D627">
        <f t="shared" si="37"/>
        <v>-0.91031790207846097</v>
      </c>
      <c r="E627">
        <f t="shared" si="39"/>
        <v>-1.5510393410339857E-2</v>
      </c>
      <c r="F627">
        <f t="shared" si="38"/>
        <v>4.9725693655353813E-4</v>
      </c>
    </row>
    <row r="628" spans="1:6" x14ac:dyDescent="0.25">
      <c r="A628" s="7">
        <v>-2.0078018647546658E-2</v>
      </c>
      <c r="B628">
        <v>627</v>
      </c>
      <c r="C628">
        <f t="shared" si="36"/>
        <v>0.18161727411057169</v>
      </c>
      <c r="D628">
        <f t="shared" si="37"/>
        <v>-0.90921897847638378</v>
      </c>
      <c r="E628">
        <f t="shared" si="39"/>
        <v>-1.5491669470760938E-2</v>
      </c>
      <c r="F628">
        <f t="shared" si="38"/>
        <v>4.9116120659159848E-4</v>
      </c>
    </row>
    <row r="629" spans="1:6" x14ac:dyDescent="0.25">
      <c r="A629" s="7">
        <v>-2.0052846034241623E-2</v>
      </c>
      <c r="B629">
        <v>628</v>
      </c>
      <c r="C629">
        <f t="shared" si="36"/>
        <v>0.18190710818056663</v>
      </c>
      <c r="D629">
        <f t="shared" si="37"/>
        <v>-0.90812115178165809</v>
      </c>
      <c r="E629">
        <f t="shared" si="39"/>
        <v>-1.5472964220767842E-2</v>
      </c>
      <c r="F629">
        <f t="shared" si="38"/>
        <v>4.9004608143152467E-4</v>
      </c>
    </row>
    <row r="630" spans="1:6" x14ac:dyDescent="0.25">
      <c r="A630" s="7">
        <v>-2.0038608381421685E-2</v>
      </c>
      <c r="B630">
        <v>629</v>
      </c>
      <c r="C630">
        <f t="shared" si="36"/>
        <v>0.18219694225056154</v>
      </c>
      <c r="D630">
        <f t="shared" si="37"/>
        <v>-0.90702441848618731</v>
      </c>
      <c r="E630">
        <f t="shared" si="39"/>
        <v>-1.5454277600588089E-2</v>
      </c>
      <c r="F630">
        <f t="shared" si="38"/>
        <v>4.8941592674354994E-4</v>
      </c>
    </row>
    <row r="631" spans="1:6" x14ac:dyDescent="0.25">
      <c r="A631" s="7">
        <v>-2.0024366791081105E-2</v>
      </c>
      <c r="B631">
        <v>630</v>
      </c>
      <c r="C631">
        <f t="shared" si="36"/>
        <v>0.18248677632055649</v>
      </c>
      <c r="D631">
        <f t="shared" si="37"/>
        <v>-0.90592877509760006</v>
      </c>
      <c r="E631">
        <f t="shared" si="39"/>
        <v>-1.5435609550717131E-2</v>
      </c>
      <c r="F631">
        <f t="shared" si="38"/>
        <v>4.8878600337168385E-4</v>
      </c>
    </row>
    <row r="632" spans="1:6" x14ac:dyDescent="0.25">
      <c r="A632" s="7">
        <v>-2.0008250906667024E-2</v>
      </c>
      <c r="B632">
        <v>631</v>
      </c>
      <c r="C632">
        <f t="shared" si="36"/>
        <v>0.1827766103905514</v>
      </c>
      <c r="D632">
        <f t="shared" si="37"/>
        <v>-0.90483421813916209</v>
      </c>
      <c r="E632">
        <f t="shared" si="39"/>
        <v>-1.5416960011916855E-2</v>
      </c>
      <c r="F632">
        <f t="shared" si="38"/>
        <v>4.8807366686380186E-4</v>
      </c>
    </row>
    <row r="633" spans="1:6" x14ac:dyDescent="0.25">
      <c r="A633" s="7">
        <v>-1.9989844556271952E-2</v>
      </c>
      <c r="B633">
        <v>632</v>
      </c>
      <c r="C633">
        <f t="shared" si="36"/>
        <v>0.18306644446054635</v>
      </c>
      <c r="D633">
        <f t="shared" si="37"/>
        <v>-0.90374074414967431</v>
      </c>
      <c r="E633">
        <f t="shared" si="39"/>
        <v>-1.5398328925213842E-2</v>
      </c>
      <c r="F633">
        <f t="shared" si="38"/>
        <v>4.8726072513892926E-4</v>
      </c>
    </row>
    <row r="634" spans="1:6" x14ac:dyDescent="0.25">
      <c r="A634" s="7">
        <v>-1.9947322418694791E-2</v>
      </c>
      <c r="B634">
        <v>633</v>
      </c>
      <c r="C634">
        <f t="shared" si="36"/>
        <v>0.18335627853054126</v>
      </c>
      <c r="D634">
        <f t="shared" si="37"/>
        <v>-0.90264834968337204</v>
      </c>
      <c r="E634">
        <f t="shared" si="39"/>
        <v>-1.5379716231897649E-2</v>
      </c>
      <c r="F634">
        <f t="shared" si="38"/>
        <v>4.8538526738777481E-4</v>
      </c>
    </row>
    <row r="635" spans="1:6" x14ac:dyDescent="0.25">
      <c r="A635" s="7">
        <v>-1.9891046411696589E-2</v>
      </c>
      <c r="B635">
        <v>634</v>
      </c>
      <c r="C635">
        <f t="shared" si="36"/>
        <v>0.1836461126005362</v>
      </c>
      <c r="D635">
        <f t="shared" si="37"/>
        <v>-0.90155703130984954</v>
      </c>
      <c r="E635">
        <f t="shared" si="39"/>
        <v>-1.5361121873519528E-2</v>
      </c>
      <c r="F635">
        <f t="shared" si="38"/>
        <v>4.8290874908627033E-4</v>
      </c>
    </row>
    <row r="636" spans="1:6" x14ac:dyDescent="0.25">
      <c r="A636" s="7">
        <v>-1.9882032283102036E-2</v>
      </c>
      <c r="B636">
        <v>635</v>
      </c>
      <c r="C636">
        <f t="shared" si="36"/>
        <v>0.18393594667053112</v>
      </c>
      <c r="D636">
        <f t="shared" si="37"/>
        <v>-0.90046678561393723</v>
      </c>
      <c r="E636">
        <f t="shared" si="39"/>
        <v>-1.534254579189033E-2</v>
      </c>
      <c r="F636">
        <f t="shared" si="38"/>
        <v>4.8251265605657391E-4</v>
      </c>
    </row>
    <row r="637" spans="1:6" x14ac:dyDescent="0.25">
      <c r="A637" s="7">
        <v>-1.9821224171188589E-2</v>
      </c>
      <c r="B637">
        <v>636</v>
      </c>
      <c r="C637">
        <f t="shared" si="36"/>
        <v>0.18422578074052604</v>
      </c>
      <c r="D637">
        <f t="shared" si="37"/>
        <v>-0.89937760919563325</v>
      </c>
      <c r="E637">
        <f t="shared" si="39"/>
        <v>-1.5323987929079342E-2</v>
      </c>
      <c r="F637">
        <f t="shared" si="38"/>
        <v>4.7984491094826587E-4</v>
      </c>
    </row>
    <row r="638" spans="1:6" x14ac:dyDescent="0.25">
      <c r="A638" s="7">
        <v>-1.9682784571144141E-2</v>
      </c>
      <c r="B638">
        <v>637</v>
      </c>
      <c r="C638">
        <f t="shared" si="36"/>
        <v>0.18451561481052098</v>
      </c>
      <c r="D638">
        <f t="shared" si="37"/>
        <v>-0.89828949867000207</v>
      </c>
      <c r="E638">
        <f t="shared" si="39"/>
        <v>-1.5305448227412553E-2</v>
      </c>
      <c r="F638">
        <f t="shared" si="38"/>
        <v>4.7379893719481692E-4</v>
      </c>
    </row>
    <row r="639" spans="1:6" x14ac:dyDescent="0.25">
      <c r="A639" s="7">
        <v>-1.9643827847620643E-2</v>
      </c>
      <c r="B639">
        <v>638</v>
      </c>
      <c r="C639">
        <f t="shared" si="36"/>
        <v>0.18480544888051589</v>
      </c>
      <c r="D639">
        <f t="shared" si="37"/>
        <v>-0.89720245066707527</v>
      </c>
      <c r="E639">
        <f t="shared" si="39"/>
        <v>-1.5286926629470973E-2</v>
      </c>
      <c r="F639">
        <f t="shared" si="38"/>
        <v>4.7210451881803887E-4</v>
      </c>
    </row>
    <row r="640" spans="1:6" x14ac:dyDescent="0.25">
      <c r="A640" s="7">
        <v>-1.9638180596569188E-2</v>
      </c>
      <c r="B640">
        <v>639</v>
      </c>
      <c r="C640">
        <f t="shared" si="36"/>
        <v>0.18509528295051084</v>
      </c>
      <c r="D640">
        <f t="shared" si="37"/>
        <v>-0.89611646183177163</v>
      </c>
      <c r="E640">
        <f t="shared" si="39"/>
        <v>-1.5268423078089267E-2</v>
      </c>
      <c r="F640">
        <f t="shared" si="38"/>
        <v>4.7185914414860205E-4</v>
      </c>
    </row>
    <row r="641" spans="1:6" x14ac:dyDescent="0.25">
      <c r="A641" s="7">
        <v>-1.9614010397113302E-2</v>
      </c>
      <c r="B641">
        <v>640</v>
      </c>
      <c r="C641">
        <f t="shared" si="36"/>
        <v>0.18538511702050575</v>
      </c>
      <c r="D641">
        <f t="shared" si="37"/>
        <v>-0.89503152882380088</v>
      </c>
      <c r="E641">
        <f t="shared" si="39"/>
        <v>-1.524993751635411E-2</v>
      </c>
      <c r="F641">
        <f t="shared" si="38"/>
        <v>4.708096627798252E-4</v>
      </c>
    </row>
    <row r="642" spans="1:6" x14ac:dyDescent="0.25">
      <c r="A642" s="7">
        <v>-1.9605305300556486E-2</v>
      </c>
      <c r="B642">
        <v>641</v>
      </c>
      <c r="C642">
        <f t="shared" si="36"/>
        <v>0.1856749510905007</v>
      </c>
      <c r="D642">
        <f t="shared" si="37"/>
        <v>-0.89394764831757456</v>
      </c>
      <c r="E642">
        <f t="shared" si="39"/>
        <v>-1.5231469887602676E-2</v>
      </c>
      <c r="F642">
        <f t="shared" si="38"/>
        <v>4.7043196959714009E-4</v>
      </c>
    </row>
    <row r="643" spans="1:6" x14ac:dyDescent="0.25">
      <c r="A643" s="7">
        <v>-1.959995915838475E-2</v>
      </c>
      <c r="B643">
        <v>642</v>
      </c>
      <c r="C643">
        <f t="shared" ref="C643:C706" si="40">(B643-0.375)/(COUNT(_xlfn.ANCHORARRAY($A$2)) + 0.25)</f>
        <v>0.18596478516049561</v>
      </c>
      <c r="D643">
        <f t="shared" ref="D643:D706" si="41">_xlfn.NORM.S.INV(C643)</f>
        <v>-0.89286481700211395</v>
      </c>
      <c r="E643">
        <f t="shared" si="39"/>
        <v>-1.5213020135421067E-2</v>
      </c>
      <c r="F643">
        <f t="shared" ref="F643:F706" si="42">(A643-$I$3)^2</f>
        <v>4.702000884786942E-4</v>
      </c>
    </row>
    <row r="644" spans="1:6" x14ac:dyDescent="0.25">
      <c r="A644" s="7">
        <v>-1.9593351279544646E-2</v>
      </c>
      <c r="B644">
        <v>643</v>
      </c>
      <c r="C644">
        <f t="shared" si="40"/>
        <v>0.18625461923049055</v>
      </c>
      <c r="D644">
        <f t="shared" si="41"/>
        <v>-0.89178303158096883</v>
      </c>
      <c r="E644">
        <f t="shared" ref="E644:E707" si="43">D644/SQRT($I$13)</f>
        <v>-1.5194588203642927E-2</v>
      </c>
      <c r="F644">
        <f t="shared" si="42"/>
        <v>4.6991356036343688E-4</v>
      </c>
    </row>
    <row r="645" spans="1:6" x14ac:dyDescent="0.25">
      <c r="A645" s="7">
        <v>-1.9539470372674672E-2</v>
      </c>
      <c r="B645">
        <v>644</v>
      </c>
      <c r="C645">
        <f t="shared" si="40"/>
        <v>0.18654445330048547</v>
      </c>
      <c r="D645">
        <f t="shared" si="41"/>
        <v>-0.89070228877212188</v>
      </c>
      <c r="E645">
        <f t="shared" si="43"/>
        <v>-1.5176174036347811E-2</v>
      </c>
      <c r="F645">
        <f t="shared" si="42"/>
        <v>4.6758045790649602E-4</v>
      </c>
    </row>
    <row r="646" spans="1:6" x14ac:dyDescent="0.25">
      <c r="A646" s="7">
        <v>-1.9469655436011757E-2</v>
      </c>
      <c r="B646">
        <v>645</v>
      </c>
      <c r="C646">
        <f t="shared" si="40"/>
        <v>0.18683428737048041</v>
      </c>
      <c r="D646">
        <f t="shared" si="41"/>
        <v>-0.88962258530790916</v>
      </c>
      <c r="E646">
        <f t="shared" si="43"/>
        <v>-1.5157777577859837E-2</v>
      </c>
      <c r="F646">
        <f t="shared" si="42"/>
        <v>4.6456603027308793E-4</v>
      </c>
    </row>
    <row r="647" spans="1:6" x14ac:dyDescent="0.25">
      <c r="A647" s="7">
        <v>-1.9430015066449036E-2</v>
      </c>
      <c r="B647">
        <v>646</v>
      </c>
      <c r="C647">
        <f t="shared" si="40"/>
        <v>0.18712412144047533</v>
      </c>
      <c r="D647">
        <f t="shared" si="41"/>
        <v>-0.88854391793492538</v>
      </c>
      <c r="E647">
        <f t="shared" si="43"/>
        <v>-1.5139398772746067E-2</v>
      </c>
      <c r="F647">
        <f t="shared" si="42"/>
        <v>4.6285880092286402E-4</v>
      </c>
    </row>
    <row r="648" spans="1:6" x14ac:dyDescent="0.25">
      <c r="A648" s="7">
        <v>-1.9426708435084983E-2</v>
      </c>
      <c r="B648">
        <v>647</v>
      </c>
      <c r="C648">
        <f t="shared" si="40"/>
        <v>0.18741395551047024</v>
      </c>
      <c r="D648">
        <f t="shared" si="41"/>
        <v>-0.88746628341394496</v>
      </c>
      <c r="E648">
        <f t="shared" si="43"/>
        <v>-1.5121037565815162E-2</v>
      </c>
      <c r="F648">
        <f t="shared" si="42"/>
        <v>4.627165331071911E-4</v>
      </c>
    </row>
    <row r="649" spans="1:6" x14ac:dyDescent="0.25">
      <c r="A649" s="7">
        <v>-1.9420038815330054E-2</v>
      </c>
      <c r="B649">
        <v>648</v>
      </c>
      <c r="C649">
        <f t="shared" si="40"/>
        <v>0.18770378958046519</v>
      </c>
      <c r="D649">
        <f t="shared" si="41"/>
        <v>-0.88638967851982819</v>
      </c>
      <c r="E649">
        <f t="shared" si="43"/>
        <v>-1.5102693902115787E-2</v>
      </c>
      <c r="F649">
        <f t="shared" si="42"/>
        <v>4.6242963925254677E-4</v>
      </c>
    </row>
    <row r="650" spans="1:6" x14ac:dyDescent="0.25">
      <c r="A650" s="7">
        <v>-1.9411076768147018E-2</v>
      </c>
      <c r="B650">
        <v>649</v>
      </c>
      <c r="C650">
        <f t="shared" si="40"/>
        <v>0.1879936236504601</v>
      </c>
      <c r="D650">
        <f t="shared" si="41"/>
        <v>-0.88531410004145061</v>
      </c>
      <c r="E650">
        <f t="shared" si="43"/>
        <v>-1.50843677269354E-2</v>
      </c>
      <c r="F650">
        <f t="shared" si="42"/>
        <v>4.6204427666852061E-4</v>
      </c>
    </row>
    <row r="651" spans="1:6" x14ac:dyDescent="0.25">
      <c r="A651" s="7">
        <v>-1.9394361468035304E-2</v>
      </c>
      <c r="B651">
        <v>650</v>
      </c>
      <c r="C651">
        <f t="shared" si="40"/>
        <v>0.18828345772045504</v>
      </c>
      <c r="D651">
        <f t="shared" si="41"/>
        <v>-0.88423954478160682</v>
      </c>
      <c r="E651">
        <f t="shared" si="43"/>
        <v>-1.5066058985798625E-2</v>
      </c>
      <c r="F651">
        <f t="shared" si="42"/>
        <v>4.6132595812357522E-4</v>
      </c>
    </row>
    <row r="652" spans="1:6" x14ac:dyDescent="0.25">
      <c r="A652" s="7">
        <v>-1.9335866349830866E-2</v>
      </c>
      <c r="B652">
        <v>651</v>
      </c>
      <c r="C652">
        <f t="shared" si="40"/>
        <v>0.18857329179044996</v>
      </c>
      <c r="D652">
        <f t="shared" si="41"/>
        <v>-0.88316600955692703</v>
      </c>
      <c r="E652">
        <f t="shared" si="43"/>
        <v>-1.5047767624465816E-2</v>
      </c>
      <c r="F652">
        <f t="shared" si="42"/>
        <v>4.5881660502095892E-4</v>
      </c>
    </row>
    <row r="653" spans="1:6" x14ac:dyDescent="0.25">
      <c r="A653" s="7">
        <v>-1.9290850112804958E-2</v>
      </c>
      <c r="B653">
        <v>652</v>
      </c>
      <c r="C653">
        <f t="shared" si="40"/>
        <v>0.1888631258604449</v>
      </c>
      <c r="D653">
        <f t="shared" si="41"/>
        <v>-0.88209349119780667</v>
      </c>
      <c r="E653">
        <f t="shared" si="43"/>
        <v>-1.502949358893187E-2</v>
      </c>
      <c r="F653">
        <f t="shared" si="42"/>
        <v>4.5689013545749336E-4</v>
      </c>
    </row>
    <row r="654" spans="1:6" x14ac:dyDescent="0.25">
      <c r="A654" s="7">
        <v>-1.9236463745586296E-2</v>
      </c>
      <c r="B654">
        <v>653</v>
      </c>
      <c r="C654">
        <f t="shared" si="40"/>
        <v>0.18915295993043982</v>
      </c>
      <c r="D654">
        <f t="shared" si="41"/>
        <v>-0.88102198654830888</v>
      </c>
      <c r="E654">
        <f t="shared" si="43"/>
        <v>-1.5011236825424559E-2</v>
      </c>
      <c r="F654">
        <f t="shared" si="42"/>
        <v>4.5456807738142291E-4</v>
      </c>
    </row>
    <row r="655" spans="1:6" x14ac:dyDescent="0.25">
      <c r="A655" s="7">
        <v>-1.9200067274940391E-2</v>
      </c>
      <c r="B655">
        <v>654</v>
      </c>
      <c r="C655">
        <f t="shared" si="40"/>
        <v>0.18944279400043476</v>
      </c>
      <c r="D655">
        <f t="shared" si="41"/>
        <v>-0.87995149246609705</v>
      </c>
      <c r="E655">
        <f t="shared" si="43"/>
        <v>-1.4992997280403379E-2</v>
      </c>
      <c r="F655">
        <f t="shared" si="42"/>
        <v>4.5301741274159503E-4</v>
      </c>
    </row>
    <row r="656" spans="1:6" x14ac:dyDescent="0.25">
      <c r="A656" s="7">
        <v>-1.9066400133199046E-2</v>
      </c>
      <c r="B656">
        <v>655</v>
      </c>
      <c r="C656">
        <f t="shared" si="40"/>
        <v>0.18973262807042968</v>
      </c>
      <c r="D656">
        <f t="shared" si="41"/>
        <v>-0.87888200582233877</v>
      </c>
      <c r="E656">
        <f t="shared" si="43"/>
        <v>-1.497477490055792E-2</v>
      </c>
      <c r="F656">
        <f t="shared" si="42"/>
        <v>4.4734528176316925E-4</v>
      </c>
    </row>
    <row r="657" spans="1:6" x14ac:dyDescent="0.25">
      <c r="A657" s="7">
        <v>-1.9064407378701631E-2</v>
      </c>
      <c r="B657">
        <v>656</v>
      </c>
      <c r="C657">
        <f t="shared" si="40"/>
        <v>0.19002246214042462</v>
      </c>
      <c r="D657">
        <f t="shared" si="41"/>
        <v>-0.8778135235016421</v>
      </c>
      <c r="E657">
        <f t="shared" si="43"/>
        <v>-1.4956569632806775E-2</v>
      </c>
      <c r="F657">
        <f t="shared" si="42"/>
        <v>4.4726099007252705E-4</v>
      </c>
    </row>
    <row r="658" spans="1:6" x14ac:dyDescent="0.25">
      <c r="A658" s="7">
        <v>-1.8993753440541772E-2</v>
      </c>
      <c r="B658">
        <v>657</v>
      </c>
      <c r="C658">
        <f t="shared" si="40"/>
        <v>0.19031229621041953</v>
      </c>
      <c r="D658">
        <f t="shared" si="41"/>
        <v>-0.87674604240196252</v>
      </c>
      <c r="E658">
        <f t="shared" si="43"/>
        <v>-1.4938381424295958E-2</v>
      </c>
      <c r="F658">
        <f t="shared" si="42"/>
        <v>4.4427752595519219E-4</v>
      </c>
    </row>
    <row r="659" spans="1:6" x14ac:dyDescent="0.25">
      <c r="A659" s="7">
        <v>-1.895410926773955E-2</v>
      </c>
      <c r="B659">
        <v>658</v>
      </c>
      <c r="C659">
        <f t="shared" si="40"/>
        <v>0.19060213028041445</v>
      </c>
      <c r="D659">
        <f t="shared" si="41"/>
        <v>-0.8756795594345349</v>
      </c>
      <c r="E659">
        <f t="shared" si="43"/>
        <v>-1.4920210222397742E-2</v>
      </c>
      <c r="F659">
        <f t="shared" si="42"/>
        <v>4.4260786643991648E-4</v>
      </c>
    </row>
    <row r="660" spans="1:6" x14ac:dyDescent="0.25">
      <c r="A660" s="7">
        <v>-1.8900326707959603E-2</v>
      </c>
      <c r="B660">
        <v>659</v>
      </c>
      <c r="C660">
        <f t="shared" si="40"/>
        <v>0.19089196435040939</v>
      </c>
      <c r="D660">
        <f t="shared" si="41"/>
        <v>-0.8746140715237779</v>
      </c>
      <c r="E660">
        <f t="shared" si="43"/>
        <v>-1.4902055974709028E-2</v>
      </c>
      <c r="F660">
        <f t="shared" si="42"/>
        <v>4.4034777737407977E-4</v>
      </c>
    </row>
    <row r="661" spans="1:6" x14ac:dyDescent="0.25">
      <c r="A661" s="7">
        <v>-1.8760276947761167E-2</v>
      </c>
      <c r="B661">
        <v>660</v>
      </c>
      <c r="C661">
        <f t="shared" si="40"/>
        <v>0.19118179842040431</v>
      </c>
      <c r="D661">
        <f t="shared" si="41"/>
        <v>-0.87354957560724344</v>
      </c>
      <c r="E661">
        <f t="shared" si="43"/>
        <v>-1.4883918629050493E-2</v>
      </c>
      <c r="F661">
        <f t="shared" si="42"/>
        <v>4.3448965268683002E-4</v>
      </c>
    </row>
    <row r="662" spans="1:6" x14ac:dyDescent="0.25">
      <c r="A662" s="7">
        <v>-1.8736877459247236E-2</v>
      </c>
      <c r="B662">
        <v>661</v>
      </c>
      <c r="C662">
        <f t="shared" si="40"/>
        <v>0.19147163249039925</v>
      </c>
      <c r="D662">
        <f t="shared" si="41"/>
        <v>-0.87248606863551192</v>
      </c>
      <c r="E662">
        <f t="shared" si="43"/>
        <v>-1.4865798133464794E-2</v>
      </c>
      <c r="F662">
        <f t="shared" si="42"/>
        <v>4.3351470290619329E-4</v>
      </c>
    </row>
    <row r="663" spans="1:6" x14ac:dyDescent="0.25">
      <c r="A663" s="7">
        <v>-1.868762075658803E-2</v>
      </c>
      <c r="B663">
        <v>662</v>
      </c>
      <c r="C663">
        <f t="shared" si="40"/>
        <v>0.19176146656039417</v>
      </c>
      <c r="D663">
        <f t="shared" si="41"/>
        <v>-0.87142354757212714</v>
      </c>
      <c r="E663">
        <f t="shared" si="43"/>
        <v>-1.4847694436215468E-2</v>
      </c>
      <c r="F663">
        <f t="shared" si="42"/>
        <v>4.3146597995092988E-4</v>
      </c>
    </row>
    <row r="664" spans="1:6" x14ac:dyDescent="0.25">
      <c r="A664" s="7">
        <v>-1.8659017654506727E-2</v>
      </c>
      <c r="B664">
        <v>663</v>
      </c>
      <c r="C664">
        <f t="shared" si="40"/>
        <v>0.19205130063038911</v>
      </c>
      <c r="D664">
        <f t="shared" si="41"/>
        <v>-0.87036200939352626</v>
      </c>
      <c r="E664">
        <f t="shared" si="43"/>
        <v>-1.4829607485785731E-2</v>
      </c>
      <c r="F664">
        <f t="shared" si="42"/>
        <v>4.302785245911963E-4</v>
      </c>
    </row>
    <row r="665" spans="1:6" x14ac:dyDescent="0.25">
      <c r="A665" s="7">
        <v>-1.8590740189706301E-2</v>
      </c>
      <c r="B665">
        <v>664</v>
      </c>
      <c r="C665">
        <f t="shared" si="40"/>
        <v>0.19234113470038403</v>
      </c>
      <c r="D665">
        <f t="shared" si="41"/>
        <v>-0.86930145108895163</v>
      </c>
      <c r="E665">
        <f t="shared" si="43"/>
        <v>-1.4811537230876982E-2</v>
      </c>
      <c r="F665">
        <f t="shared" si="42"/>
        <v>4.2745060618377018E-4</v>
      </c>
    </row>
    <row r="666" spans="1:6" x14ac:dyDescent="0.25">
      <c r="A666" s="7">
        <v>-1.8563804111728421E-2</v>
      </c>
      <c r="B666">
        <v>665</v>
      </c>
      <c r="C666">
        <f t="shared" si="40"/>
        <v>0.19263096877037897</v>
      </c>
      <c r="D666">
        <f t="shared" si="41"/>
        <v>-0.8682418696603873</v>
      </c>
      <c r="E666">
        <f t="shared" si="43"/>
        <v>-1.4793483620407718E-2</v>
      </c>
      <c r="F666">
        <f t="shared" si="42"/>
        <v>4.2633753145038169E-4</v>
      </c>
    </row>
    <row r="667" spans="1:6" x14ac:dyDescent="0.25">
      <c r="A667" s="7">
        <v>-1.8541514697208661E-2</v>
      </c>
      <c r="B667">
        <v>666</v>
      </c>
      <c r="C667">
        <f t="shared" si="40"/>
        <v>0.19292080284037388</v>
      </c>
      <c r="D667">
        <f t="shared" si="41"/>
        <v>-0.86718326212247576</v>
      </c>
      <c r="E667">
        <f t="shared" si="43"/>
        <v>-1.4775446603512115E-2</v>
      </c>
      <c r="F667">
        <f t="shared" si="42"/>
        <v>4.2541756716753249E-4</v>
      </c>
    </row>
    <row r="668" spans="1:6" x14ac:dyDescent="0.25">
      <c r="A668" s="7">
        <v>-1.8476352907200178E-2</v>
      </c>
      <c r="B668">
        <v>667</v>
      </c>
      <c r="C668">
        <f t="shared" si="40"/>
        <v>0.19321063691036883</v>
      </c>
      <c r="D668">
        <f t="shared" si="41"/>
        <v>-0.86612562550244654</v>
      </c>
      <c r="E668">
        <f t="shared" si="43"/>
        <v>-1.4757426129538813E-2</v>
      </c>
      <c r="F668">
        <f t="shared" si="42"/>
        <v>4.2273380426991402E-4</v>
      </c>
    </row>
    <row r="669" spans="1:6" x14ac:dyDescent="0.25">
      <c r="A669" s="7">
        <v>-1.8350821255852412E-2</v>
      </c>
      <c r="B669">
        <v>668</v>
      </c>
      <c r="C669">
        <f t="shared" si="40"/>
        <v>0.19350047098036374</v>
      </c>
      <c r="D669">
        <f t="shared" si="41"/>
        <v>-0.86506895684004825</v>
      </c>
      <c r="E669">
        <f t="shared" si="43"/>
        <v>-1.4739422148049759E-2</v>
      </c>
      <c r="F669">
        <f t="shared" si="42"/>
        <v>4.1758757760376118E-4</v>
      </c>
    </row>
    <row r="670" spans="1:6" x14ac:dyDescent="0.25">
      <c r="A670" s="7">
        <v>-1.82895977334806E-2</v>
      </c>
      <c r="B670">
        <v>669</v>
      </c>
      <c r="C670">
        <f t="shared" si="40"/>
        <v>0.19379030505035866</v>
      </c>
      <c r="D670">
        <f t="shared" si="41"/>
        <v>-0.86401325318746403</v>
      </c>
      <c r="E670">
        <f t="shared" si="43"/>
        <v>-1.4721434608818763E-2</v>
      </c>
      <c r="F670">
        <f t="shared" si="42"/>
        <v>4.15089125499742E-4</v>
      </c>
    </row>
    <row r="671" spans="1:6" x14ac:dyDescent="0.25">
      <c r="A671" s="7">
        <v>-1.8253597685629952E-2</v>
      </c>
      <c r="B671">
        <v>670</v>
      </c>
      <c r="C671">
        <f t="shared" si="40"/>
        <v>0.1940801391203536</v>
      </c>
      <c r="D671">
        <f t="shared" si="41"/>
        <v>-0.86295851160925152</v>
      </c>
      <c r="E671">
        <f t="shared" si="43"/>
        <v>-1.4703463461830478E-2</v>
      </c>
      <c r="F671">
        <f t="shared" si="42"/>
        <v>4.1362351054919852E-4</v>
      </c>
    </row>
    <row r="672" spans="1:6" x14ac:dyDescent="0.25">
      <c r="A672" s="7">
        <v>-1.8185840304527745E-2</v>
      </c>
      <c r="B672">
        <v>671</v>
      </c>
      <c r="C672">
        <f t="shared" si="40"/>
        <v>0.19436997319034852</v>
      </c>
      <c r="D672">
        <f t="shared" si="41"/>
        <v>-0.8619047291822638</v>
      </c>
      <c r="E672">
        <f t="shared" si="43"/>
        <v>-1.4685508657279052E-2</v>
      </c>
      <c r="F672">
        <f t="shared" si="42"/>
        <v>4.1087203813760636E-4</v>
      </c>
    </row>
    <row r="673" spans="1:6" x14ac:dyDescent="0.25">
      <c r="A673" s="7">
        <v>-1.8177571664942827E-2</v>
      </c>
      <c r="B673">
        <v>672</v>
      </c>
      <c r="C673">
        <f t="shared" si="40"/>
        <v>0.19465980726034346</v>
      </c>
      <c r="D673">
        <f t="shared" si="41"/>
        <v>-0.86085190299558034</v>
      </c>
      <c r="E673">
        <f t="shared" si="43"/>
        <v>-1.4667570145566954E-2</v>
      </c>
      <c r="F673">
        <f t="shared" si="42"/>
        <v>4.1053689621080975E-4</v>
      </c>
    </row>
    <row r="674" spans="1:6" x14ac:dyDescent="0.25">
      <c r="A674" s="7">
        <v>-1.8129111956900257E-2</v>
      </c>
      <c r="B674">
        <v>673</v>
      </c>
      <c r="C674">
        <f t="shared" si="40"/>
        <v>0.19494964133033837</v>
      </c>
      <c r="D674">
        <f t="shared" si="41"/>
        <v>-0.85980003015043405</v>
      </c>
      <c r="E674">
        <f t="shared" si="43"/>
        <v>-1.4649647877303721E-2</v>
      </c>
      <c r="F674">
        <f t="shared" si="42"/>
        <v>4.0857549144225278E-4</v>
      </c>
    </row>
    <row r="675" spans="1:6" x14ac:dyDescent="0.25">
      <c r="A675" s="7">
        <v>-1.8082418460512506E-2</v>
      </c>
      <c r="B675">
        <v>674</v>
      </c>
      <c r="C675">
        <f t="shared" si="40"/>
        <v>0.19523947540033332</v>
      </c>
      <c r="D675">
        <f t="shared" si="41"/>
        <v>-0.85874910776014357</v>
      </c>
      <c r="E675">
        <f t="shared" si="43"/>
        <v>-1.4631741803304822E-2</v>
      </c>
      <c r="F675">
        <f t="shared" si="42"/>
        <v>4.0669001705645534E-4</v>
      </c>
    </row>
    <row r="676" spans="1:6" x14ac:dyDescent="0.25">
      <c r="A676" s="7">
        <v>-1.7893076905150962E-2</v>
      </c>
      <c r="B676">
        <v>675</v>
      </c>
      <c r="C676">
        <f t="shared" si="40"/>
        <v>0.19552930947032823</v>
      </c>
      <c r="D676">
        <f t="shared" si="41"/>
        <v>-0.85769913295004463</v>
      </c>
      <c r="E676">
        <f t="shared" si="43"/>
        <v>-1.461385187459047E-2</v>
      </c>
      <c r="F676">
        <f t="shared" si="42"/>
        <v>3.9908913278293242E-4</v>
      </c>
    </row>
    <row r="677" spans="1:6" x14ac:dyDescent="0.25">
      <c r="A677" s="7">
        <v>-1.7879454078906232E-2</v>
      </c>
      <c r="B677">
        <v>676</v>
      </c>
      <c r="C677">
        <f t="shared" si="40"/>
        <v>0.19581914354032318</v>
      </c>
      <c r="D677">
        <f t="shared" si="41"/>
        <v>-0.85665010285741505</v>
      </c>
      <c r="E677">
        <f t="shared" si="43"/>
        <v>-1.4595978042384359E-2</v>
      </c>
      <c r="F677">
        <f t="shared" si="42"/>
        <v>3.9854502609743778E-4</v>
      </c>
    </row>
    <row r="678" spans="1:6" x14ac:dyDescent="0.25">
      <c r="A678" s="7">
        <v>-1.7869397733918713E-2</v>
      </c>
      <c r="B678">
        <v>677</v>
      </c>
      <c r="C678">
        <f t="shared" si="40"/>
        <v>0.19610897761031809</v>
      </c>
      <c r="D678">
        <f t="shared" si="41"/>
        <v>-0.85560201463141272</v>
      </c>
      <c r="E678">
        <f t="shared" si="43"/>
        <v>-1.4578120258112596E-2</v>
      </c>
      <c r="F678">
        <f t="shared" si="42"/>
        <v>3.9814360568047393E-4</v>
      </c>
    </row>
    <row r="679" spans="1:6" x14ac:dyDescent="0.25">
      <c r="A679" s="7">
        <v>-1.7849414792067586E-2</v>
      </c>
      <c r="B679">
        <v>678</v>
      </c>
      <c r="C679">
        <f t="shared" si="40"/>
        <v>0.19639881168031303</v>
      </c>
      <c r="D679">
        <f t="shared" si="41"/>
        <v>-0.85455486543300296</v>
      </c>
      <c r="E679">
        <f t="shared" si="43"/>
        <v>-1.4560278473402469E-2</v>
      </c>
      <c r="F679">
        <f t="shared" si="42"/>
        <v>3.9734654429242707E-4</v>
      </c>
    </row>
    <row r="680" spans="1:6" x14ac:dyDescent="0.25">
      <c r="A680" s="7">
        <v>-1.7746089664453457E-2</v>
      </c>
      <c r="B680">
        <v>679</v>
      </c>
      <c r="C680">
        <f t="shared" si="40"/>
        <v>0.19668864575030795</v>
      </c>
      <c r="D680">
        <f t="shared" si="41"/>
        <v>-0.85350865243489082</v>
      </c>
      <c r="E680">
        <f t="shared" si="43"/>
        <v>-1.4542452640081298E-2</v>
      </c>
      <c r="F680">
        <f t="shared" si="42"/>
        <v>3.9323794651225687E-4</v>
      </c>
    </row>
    <row r="681" spans="1:6" x14ac:dyDescent="0.25">
      <c r="A681" s="7">
        <v>-1.7687130601421353E-2</v>
      </c>
      <c r="B681">
        <v>680</v>
      </c>
      <c r="C681">
        <f t="shared" si="40"/>
        <v>0.19697847982030287</v>
      </c>
      <c r="D681">
        <f t="shared" si="41"/>
        <v>-0.85246337282145523</v>
      </c>
      <c r="E681">
        <f t="shared" si="43"/>
        <v>-1.4524642710175298E-2</v>
      </c>
      <c r="F681">
        <f t="shared" si="42"/>
        <v>3.9090307934635035E-4</v>
      </c>
    </row>
    <row r="682" spans="1:6" x14ac:dyDescent="0.25">
      <c r="A682" s="7">
        <v>-1.7674205662102649E-2</v>
      </c>
      <c r="B682">
        <v>681</v>
      </c>
      <c r="C682">
        <f t="shared" si="40"/>
        <v>0.19726831389029781</v>
      </c>
      <c r="D682">
        <f t="shared" si="41"/>
        <v>-0.85141902378868506</v>
      </c>
      <c r="E682">
        <f t="shared" si="43"/>
        <v>-1.4506848635908507E-2</v>
      </c>
      <c r="F682">
        <f t="shared" si="42"/>
        <v>3.9039216149528436E-4</v>
      </c>
    </row>
    <row r="683" spans="1:6" x14ac:dyDescent="0.25">
      <c r="A683" s="7">
        <v>-1.7659566087326328E-2</v>
      </c>
      <c r="B683">
        <v>682</v>
      </c>
      <c r="C683">
        <f t="shared" si="40"/>
        <v>0.19755814796029272</v>
      </c>
      <c r="D683">
        <f t="shared" si="41"/>
        <v>-0.8503756025441056</v>
      </c>
      <c r="E683">
        <f t="shared" si="43"/>
        <v>-1.4489070369701523E-2</v>
      </c>
      <c r="F683">
        <f t="shared" si="42"/>
        <v>3.8981386830067586E-4</v>
      </c>
    </row>
    <row r="684" spans="1:6" x14ac:dyDescent="0.25">
      <c r="A684" s="7">
        <v>-1.7656208131204942E-2</v>
      </c>
      <c r="B684">
        <v>683</v>
      </c>
      <c r="C684">
        <f t="shared" si="40"/>
        <v>0.19784798203028767</v>
      </c>
      <c r="D684">
        <f t="shared" si="41"/>
        <v>-0.84933310630671899</v>
      </c>
      <c r="E684">
        <f t="shared" si="43"/>
        <v>-1.4471307864170491E-2</v>
      </c>
      <c r="F684">
        <f t="shared" si="42"/>
        <v>3.896812825896199E-4</v>
      </c>
    </row>
    <row r="685" spans="1:6" x14ac:dyDescent="0.25">
      <c r="A685" s="7">
        <v>-1.7649890845211402E-2</v>
      </c>
      <c r="B685">
        <v>684</v>
      </c>
      <c r="C685">
        <f t="shared" si="40"/>
        <v>0.19813781610028258</v>
      </c>
      <c r="D685">
        <f t="shared" si="41"/>
        <v>-0.84829153230693277</v>
      </c>
      <c r="E685">
        <f t="shared" si="43"/>
        <v>-1.4453561072125889E-2</v>
      </c>
      <c r="F685">
        <f t="shared" si="42"/>
        <v>3.8943191166797021E-4</v>
      </c>
    </row>
    <row r="686" spans="1:6" x14ac:dyDescent="0.25">
      <c r="A686" s="7">
        <v>-1.7575563054016308E-2</v>
      </c>
      <c r="B686">
        <v>685</v>
      </c>
      <c r="C686">
        <f t="shared" si="40"/>
        <v>0.19842765017027753</v>
      </c>
      <c r="D686">
        <f t="shared" si="41"/>
        <v>-0.84725087778650388</v>
      </c>
      <c r="E686">
        <f t="shared" si="43"/>
        <v>-1.4435829946571567E-2</v>
      </c>
      <c r="F686">
        <f t="shared" si="42"/>
        <v>3.8650386267282468E-4</v>
      </c>
    </row>
    <row r="687" spans="1:6" x14ac:dyDescent="0.25">
      <c r="A687" s="7">
        <v>-1.7544222953071342E-2</v>
      </c>
      <c r="B687">
        <v>686</v>
      </c>
      <c r="C687">
        <f t="shared" si="40"/>
        <v>0.19871748424027244</v>
      </c>
      <c r="D687">
        <f t="shared" si="41"/>
        <v>-0.84621113999846453</v>
      </c>
      <c r="E687">
        <f t="shared" si="43"/>
        <v>-1.4418114440703489E-2</v>
      </c>
      <c r="F687">
        <f t="shared" si="42"/>
        <v>3.8527257081626788E-4</v>
      </c>
    </row>
    <row r="688" spans="1:6" x14ac:dyDescent="0.25">
      <c r="A688" s="7">
        <v>-1.7508963490574625E-2</v>
      </c>
      <c r="B688">
        <v>687</v>
      </c>
      <c r="C688">
        <f t="shared" si="40"/>
        <v>0.19900731831026738</v>
      </c>
      <c r="D688">
        <f t="shared" si="41"/>
        <v>-0.84517231620706623</v>
      </c>
      <c r="E688">
        <f t="shared" si="43"/>
        <v>-1.4400414507908781E-2</v>
      </c>
      <c r="F688">
        <f t="shared" si="42"/>
        <v>3.8388964310143018E-4</v>
      </c>
    </row>
    <row r="689" spans="1:6" x14ac:dyDescent="0.25">
      <c r="A689" s="7">
        <v>-1.7504646080891084E-2</v>
      </c>
      <c r="B689">
        <v>688</v>
      </c>
      <c r="C689">
        <f t="shared" si="40"/>
        <v>0.1992971523802623</v>
      </c>
      <c r="D689">
        <f t="shared" si="41"/>
        <v>-0.8441344036877082</v>
      </c>
      <c r="E689">
        <f t="shared" si="43"/>
        <v>-1.4382730101764506E-2</v>
      </c>
      <c r="F689">
        <f t="shared" si="42"/>
        <v>3.8372047884548057E-4</v>
      </c>
    </row>
    <row r="690" spans="1:6" x14ac:dyDescent="0.25">
      <c r="A690" s="7">
        <v>-1.7502542356175654E-2</v>
      </c>
      <c r="B690">
        <v>689</v>
      </c>
      <c r="C690">
        <f t="shared" si="40"/>
        <v>0.19958698645025721</v>
      </c>
      <c r="D690">
        <f t="shared" si="41"/>
        <v>-0.84309739972688336</v>
      </c>
      <c r="E690">
        <f t="shared" si="43"/>
        <v>-1.4365061176036746E-2</v>
      </c>
      <c r="F690">
        <f t="shared" si="42"/>
        <v>3.8363806445087178E-4</v>
      </c>
    </row>
    <row r="691" spans="1:6" x14ac:dyDescent="0.25">
      <c r="A691" s="7">
        <v>-1.7467840398115997E-2</v>
      </c>
      <c r="B691">
        <v>690</v>
      </c>
      <c r="C691">
        <f t="shared" si="40"/>
        <v>0.19987682052025216</v>
      </c>
      <c r="D691">
        <f t="shared" si="41"/>
        <v>-0.84206130162210635</v>
      </c>
      <c r="E691">
        <f t="shared" si="43"/>
        <v>-1.4347407684679379E-2</v>
      </c>
      <c r="F691">
        <f t="shared" si="42"/>
        <v>3.8227987632601562E-4</v>
      </c>
    </row>
    <row r="692" spans="1:6" x14ac:dyDescent="0.25">
      <c r="A692" s="7">
        <v>-1.744935921877111E-2</v>
      </c>
      <c r="B692">
        <v>691</v>
      </c>
      <c r="C692">
        <f t="shared" si="40"/>
        <v>0.20016665459024707</v>
      </c>
      <c r="D692">
        <f t="shared" si="41"/>
        <v>-0.8410261066818584</v>
      </c>
      <c r="E692">
        <f t="shared" si="43"/>
        <v>-1.4329769581833133E-2</v>
      </c>
      <c r="F692">
        <f t="shared" si="42"/>
        <v>3.815575306252476E-4</v>
      </c>
    </row>
    <row r="693" spans="1:6" x14ac:dyDescent="0.25">
      <c r="A693" s="7">
        <v>-1.7424204546288125E-2</v>
      </c>
      <c r="B693">
        <v>692</v>
      </c>
      <c r="C693">
        <f t="shared" si="40"/>
        <v>0.20045648866024202</v>
      </c>
      <c r="D693">
        <f t="shared" si="41"/>
        <v>-0.83999181222552421</v>
      </c>
      <c r="E693">
        <f t="shared" si="43"/>
        <v>-1.4312146821824516E-2</v>
      </c>
      <c r="F693">
        <f t="shared" si="42"/>
        <v>3.8057544591089422E-4</v>
      </c>
    </row>
    <row r="694" spans="1:6" x14ac:dyDescent="0.25">
      <c r="A694" s="7">
        <v>-1.7369942982672137E-2</v>
      </c>
      <c r="B694">
        <v>693</v>
      </c>
      <c r="C694">
        <f t="shared" si="40"/>
        <v>0.20074632273023693</v>
      </c>
      <c r="D694">
        <f t="shared" si="41"/>
        <v>-0.83895841558332551</v>
      </c>
      <c r="E694">
        <f t="shared" si="43"/>
        <v>-1.4294539359164681E-2</v>
      </c>
      <c r="F694">
        <f t="shared" si="42"/>
        <v>3.7846128384063873E-4</v>
      </c>
    </row>
    <row r="695" spans="1:6" x14ac:dyDescent="0.25">
      <c r="A695" s="7">
        <v>-1.7355481649080517E-2</v>
      </c>
      <c r="B695">
        <v>694</v>
      </c>
      <c r="C695">
        <f t="shared" si="40"/>
        <v>0.20103615680023187</v>
      </c>
      <c r="D695">
        <f t="shared" si="41"/>
        <v>-0.83792591409626704</v>
      </c>
      <c r="E695">
        <f t="shared" si="43"/>
        <v>-1.4276947148548507E-2</v>
      </c>
      <c r="F695">
        <f t="shared" si="42"/>
        <v>3.7789882904858282E-4</v>
      </c>
    </row>
    <row r="696" spans="1:6" x14ac:dyDescent="0.25">
      <c r="A696" s="7">
        <v>-1.7299837462126488E-2</v>
      </c>
      <c r="B696">
        <v>695</v>
      </c>
      <c r="C696">
        <f t="shared" si="40"/>
        <v>0.20132599087022679</v>
      </c>
      <c r="D696">
        <f t="shared" si="41"/>
        <v>-0.83689430511607166</v>
      </c>
      <c r="E696">
        <f t="shared" si="43"/>
        <v>-1.4259370144853492E-2</v>
      </c>
      <c r="F696">
        <f t="shared" si="42"/>
        <v>3.757385216154761E-4</v>
      </c>
    </row>
    <row r="697" spans="1:6" x14ac:dyDescent="0.25">
      <c r="A697" s="7">
        <v>-1.7268293023748882E-2</v>
      </c>
      <c r="B697">
        <v>696</v>
      </c>
      <c r="C697">
        <f t="shared" si="40"/>
        <v>0.20161582494022173</v>
      </c>
      <c r="D697">
        <f t="shared" si="41"/>
        <v>-0.83586358600512267</v>
      </c>
      <c r="E697">
        <f t="shared" si="43"/>
        <v>-1.4241808303138776E-2</v>
      </c>
      <c r="F697">
        <f t="shared" si="42"/>
        <v>3.7451660340061173E-4</v>
      </c>
    </row>
    <row r="698" spans="1:6" x14ac:dyDescent="0.25">
      <c r="A698" s="7">
        <v>-1.7218272379796007E-2</v>
      </c>
      <c r="B698">
        <v>697</v>
      </c>
      <c r="C698">
        <f t="shared" si="40"/>
        <v>0.20190565901021665</v>
      </c>
      <c r="D698">
        <f t="shared" si="41"/>
        <v>-0.83483375413640049</v>
      </c>
      <c r="E698">
        <f t="shared" si="43"/>
        <v>-1.4224261578644051E-2</v>
      </c>
      <c r="F698">
        <f t="shared" si="42"/>
        <v>3.7258306329810163E-4</v>
      </c>
    </row>
    <row r="699" spans="1:6" x14ac:dyDescent="0.25">
      <c r="A699" s="7">
        <v>-1.7205016858366395E-2</v>
      </c>
      <c r="B699">
        <v>698</v>
      </c>
      <c r="C699">
        <f t="shared" si="40"/>
        <v>0.20219549308021159</v>
      </c>
      <c r="D699">
        <f t="shared" si="41"/>
        <v>-0.83380480689342773</v>
      </c>
      <c r="E699">
        <f t="shared" si="43"/>
        <v>-1.4206729926788637E-2</v>
      </c>
      <c r="F699">
        <f t="shared" si="42"/>
        <v>3.720715119665286E-4</v>
      </c>
    </row>
    <row r="700" spans="1:6" x14ac:dyDescent="0.25">
      <c r="A700" s="7">
        <v>-1.7202048466729125E-2</v>
      </c>
      <c r="B700">
        <v>699</v>
      </c>
      <c r="C700">
        <f t="shared" si="40"/>
        <v>0.20248532715020651</v>
      </c>
      <c r="D700">
        <f t="shared" si="41"/>
        <v>-0.83277674167021065</v>
      </c>
      <c r="E700">
        <f t="shared" si="43"/>
        <v>-1.4189213303170472E-2</v>
      </c>
      <c r="F700">
        <f t="shared" si="42"/>
        <v>3.7195700524334646E-4</v>
      </c>
    </row>
    <row r="701" spans="1:6" x14ac:dyDescent="0.25">
      <c r="A701" s="7">
        <v>-1.7189693889688051E-2</v>
      </c>
      <c r="B701">
        <v>700</v>
      </c>
      <c r="C701">
        <f t="shared" si="40"/>
        <v>0.20277516122020142</v>
      </c>
      <c r="D701">
        <f t="shared" si="41"/>
        <v>-0.83174955587117605</v>
      </c>
      <c r="E701">
        <f t="shared" si="43"/>
        <v>-1.417171166356505E-2</v>
      </c>
      <c r="F701">
        <f t="shared" si="42"/>
        <v>3.7148061251508606E-4</v>
      </c>
    </row>
    <row r="702" spans="1:6" x14ac:dyDescent="0.25">
      <c r="A702" s="7">
        <v>-1.7187842868823355E-2</v>
      </c>
      <c r="B702">
        <v>701</v>
      </c>
      <c r="C702">
        <f t="shared" si="40"/>
        <v>0.20306499529019637</v>
      </c>
      <c r="D702">
        <f t="shared" si="41"/>
        <v>-0.8307232469111161</v>
      </c>
      <c r="E702">
        <f t="shared" si="43"/>
        <v>-1.4154224963924471E-2</v>
      </c>
      <c r="F702">
        <f t="shared" si="42"/>
        <v>3.7140926340980965E-4</v>
      </c>
    </row>
    <row r="703" spans="1:6" x14ac:dyDescent="0.25">
      <c r="A703" s="7">
        <v>-1.7169733543476284E-2</v>
      </c>
      <c r="B703">
        <v>702</v>
      </c>
      <c r="C703">
        <f t="shared" si="40"/>
        <v>0.20335482936019128</v>
      </c>
      <c r="D703">
        <f t="shared" si="41"/>
        <v>-0.82969781221513017</v>
      </c>
      <c r="E703">
        <f t="shared" si="43"/>
        <v>-1.4136753160376459E-2</v>
      </c>
      <c r="F703">
        <f t="shared" si="42"/>
        <v>3.7071158619841416E-4</v>
      </c>
    </row>
    <row r="704" spans="1:6" x14ac:dyDescent="0.25">
      <c r="A704" s="7">
        <v>-1.7113772891410917E-2</v>
      </c>
      <c r="B704">
        <v>703</v>
      </c>
      <c r="C704">
        <f t="shared" si="40"/>
        <v>0.20364466343018622</v>
      </c>
      <c r="D704">
        <f t="shared" si="41"/>
        <v>-0.82867324921857088</v>
      </c>
      <c r="E704">
        <f t="shared" si="43"/>
        <v>-1.411929620922343E-2</v>
      </c>
      <c r="F704">
        <f t="shared" si="42"/>
        <v>3.6855979933149511E-4</v>
      </c>
    </row>
    <row r="705" spans="1:6" x14ac:dyDescent="0.25">
      <c r="A705" s="7">
        <v>-1.7066659092783931E-2</v>
      </c>
      <c r="B705">
        <v>704</v>
      </c>
      <c r="C705">
        <f t="shared" si="40"/>
        <v>0.20393449750018114</v>
      </c>
      <c r="D705">
        <f t="shared" si="41"/>
        <v>-0.82764955536698082</v>
      </c>
      <c r="E705">
        <f t="shared" si="43"/>
        <v>-1.4101854066941427E-2</v>
      </c>
      <c r="F705">
        <f t="shared" si="42"/>
        <v>3.6675304598484841E-4</v>
      </c>
    </row>
    <row r="706" spans="1:6" x14ac:dyDescent="0.25">
      <c r="A706" s="7">
        <v>-1.7005273830093537E-2</v>
      </c>
      <c r="B706">
        <v>705</v>
      </c>
      <c r="C706">
        <f t="shared" si="40"/>
        <v>0.20422433157017608</v>
      </c>
      <c r="D706">
        <f t="shared" si="41"/>
        <v>-0.8266267281160411</v>
      </c>
      <c r="E706">
        <f t="shared" si="43"/>
        <v>-1.4084426690179232E-2</v>
      </c>
      <c r="F706">
        <f t="shared" si="42"/>
        <v>3.644056606612657E-4</v>
      </c>
    </row>
    <row r="707" spans="1:6" x14ac:dyDescent="0.25">
      <c r="A707" s="7">
        <v>-1.6919459209776111E-2</v>
      </c>
      <c r="B707">
        <v>706</v>
      </c>
      <c r="C707">
        <f t="shared" ref="C707:C770" si="44">(B707-0.375)/(COUNT(_xlfn.ANCHORARRAY($A$2)) + 0.25)</f>
        <v>0.204514165640171</v>
      </c>
      <c r="D707">
        <f t="shared" ref="D707:D770" si="45">_xlfn.NORM.S.INV(C707)</f>
        <v>-0.82560476493151425</v>
      </c>
      <c r="E707">
        <f t="shared" si="43"/>
        <v>-1.4067014035757405E-2</v>
      </c>
      <c r="F707">
        <f t="shared" ref="F707:F770" si="46">(A707-$I$3)^2</f>
        <v>3.6113672347894691E-4</v>
      </c>
    </row>
    <row r="708" spans="1:6" x14ac:dyDescent="0.25">
      <c r="A708" s="7">
        <v>-1.6919281232033789E-2</v>
      </c>
      <c r="B708">
        <v>707</v>
      </c>
      <c r="C708">
        <f t="shared" si="44"/>
        <v>0.20480399971016594</v>
      </c>
      <c r="D708">
        <f t="shared" si="45"/>
        <v>-0.82458366328919008</v>
      </c>
      <c r="E708">
        <f t="shared" ref="E708:E771" si="47">D708/SQRT($I$13)</f>
        <v>-1.404961606066735E-2</v>
      </c>
      <c r="F708">
        <f t="shared" si="46"/>
        <v>3.6112995907581303E-4</v>
      </c>
    </row>
    <row r="709" spans="1:6" x14ac:dyDescent="0.25">
      <c r="A709" s="7">
        <v>-1.6830892315140011E-2</v>
      </c>
      <c r="B709">
        <v>708</v>
      </c>
      <c r="C709">
        <f t="shared" si="44"/>
        <v>0.20509383378016086</v>
      </c>
      <c r="D709">
        <f t="shared" si="45"/>
        <v>-0.82356342067482446</v>
      </c>
      <c r="E709">
        <f t="shared" si="47"/>
        <v>-1.4032232722070281E-2</v>
      </c>
      <c r="F709">
        <f t="shared" si="46"/>
        <v>3.5777838831298859E-4</v>
      </c>
    </row>
    <row r="710" spans="1:6" x14ac:dyDescent="0.25">
      <c r="A710" s="7">
        <v>-1.6741073479143331E-2</v>
      </c>
      <c r="B710">
        <v>709</v>
      </c>
      <c r="C710">
        <f t="shared" si="44"/>
        <v>0.2053836678501558</v>
      </c>
      <c r="D710">
        <f t="shared" si="45"/>
        <v>-0.82254403458409076</v>
      </c>
      <c r="E710">
        <f t="shared" si="47"/>
        <v>-1.4014863977296385E-2</v>
      </c>
      <c r="F710">
        <f t="shared" si="46"/>
        <v>3.543886036464878E-4</v>
      </c>
    </row>
    <row r="711" spans="1:6" x14ac:dyDescent="0.25">
      <c r="A711" s="7">
        <v>-1.6736843625876241E-2</v>
      </c>
      <c r="B711">
        <v>710</v>
      </c>
      <c r="C711">
        <f t="shared" si="44"/>
        <v>0.20567350192015071</v>
      </c>
      <c r="D711">
        <f t="shared" si="45"/>
        <v>-0.8215255025225261</v>
      </c>
      <c r="E711">
        <f t="shared" si="47"/>
        <v>-1.399750978384392E-2</v>
      </c>
      <c r="F711">
        <f t="shared" si="46"/>
        <v>3.5422936576990141E-4</v>
      </c>
    </row>
    <row r="712" spans="1:6" x14ac:dyDescent="0.25">
      <c r="A712" s="7">
        <v>-1.6702594675934823E-2</v>
      </c>
      <c r="B712">
        <v>711</v>
      </c>
      <c r="C712">
        <f t="shared" si="44"/>
        <v>0.20596333599014563</v>
      </c>
      <c r="D712">
        <f t="shared" si="45"/>
        <v>-0.82050782200546746</v>
      </c>
      <c r="E712">
        <f t="shared" si="47"/>
        <v>-1.3980170099378112E-2</v>
      </c>
      <c r="F712">
        <f t="shared" si="46"/>
        <v>3.5294134101550892E-4</v>
      </c>
    </row>
    <row r="713" spans="1:6" x14ac:dyDescent="0.25">
      <c r="A713" s="7">
        <v>-1.6673530663548042E-2</v>
      </c>
      <c r="B713">
        <v>712</v>
      </c>
      <c r="C713">
        <f t="shared" si="44"/>
        <v>0.20625317006014057</v>
      </c>
      <c r="D713">
        <f t="shared" si="45"/>
        <v>-0.81949099055801089</v>
      </c>
      <c r="E713">
        <f t="shared" si="47"/>
        <v>-1.3962844881730467E-2</v>
      </c>
      <c r="F713">
        <f t="shared" si="46"/>
        <v>3.518501500445856E-4</v>
      </c>
    </row>
    <row r="714" spans="1:6" x14ac:dyDescent="0.25">
      <c r="A714" s="7">
        <v>-1.6664631498519489E-2</v>
      </c>
      <c r="B714">
        <v>713</v>
      </c>
      <c r="C714">
        <f t="shared" si="44"/>
        <v>0.20654300413013549</v>
      </c>
      <c r="D714">
        <f t="shared" si="45"/>
        <v>-0.81847500571494836</v>
      </c>
      <c r="E714">
        <f t="shared" si="47"/>
        <v>-1.3945534088897696E-2</v>
      </c>
      <c r="F714">
        <f t="shared" si="46"/>
        <v>3.5151637405398973E-4</v>
      </c>
    </row>
    <row r="715" spans="1:6" x14ac:dyDescent="0.25">
      <c r="A715" s="7">
        <v>-1.6632607115782627E-2</v>
      </c>
      <c r="B715">
        <v>714</v>
      </c>
      <c r="C715">
        <f t="shared" si="44"/>
        <v>0.20683283820013043</v>
      </c>
      <c r="D715">
        <f t="shared" si="45"/>
        <v>-0.81745986502072299</v>
      </c>
      <c r="E715">
        <f t="shared" si="47"/>
        <v>-1.3928237679040952E-2</v>
      </c>
      <c r="F715">
        <f t="shared" si="46"/>
        <v>3.5031656404662867E-4</v>
      </c>
    </row>
    <row r="716" spans="1:6" x14ac:dyDescent="0.25">
      <c r="A716" s="7">
        <v>-1.6620352961430718E-2</v>
      </c>
      <c r="B716">
        <v>715</v>
      </c>
      <c r="C716">
        <f t="shared" si="44"/>
        <v>0.20712267227012535</v>
      </c>
      <c r="D716">
        <f t="shared" si="45"/>
        <v>-0.81644556602936491</v>
      </c>
      <c r="E716">
        <f t="shared" si="47"/>
        <v>-1.3910955610484731E-2</v>
      </c>
      <c r="F716">
        <f t="shared" si="46"/>
        <v>3.4985799843301597E-4</v>
      </c>
    </row>
    <row r="717" spans="1:6" x14ac:dyDescent="0.25">
      <c r="A717" s="7">
        <v>-1.6612022198000842E-2</v>
      </c>
      <c r="B717">
        <v>716</v>
      </c>
      <c r="C717">
        <f t="shared" si="44"/>
        <v>0.20741250634012029</v>
      </c>
      <c r="D717">
        <f t="shared" si="45"/>
        <v>-0.81543210630445073</v>
      </c>
      <c r="E717">
        <f t="shared" si="47"/>
        <v>-1.389368784171619E-2</v>
      </c>
      <c r="F717">
        <f t="shared" si="46"/>
        <v>3.4954642244882056E-4</v>
      </c>
    </row>
    <row r="718" spans="1:6" x14ac:dyDescent="0.25">
      <c r="A718" s="7">
        <v>-1.6589846467544578E-2</v>
      </c>
      <c r="B718">
        <v>717</v>
      </c>
      <c r="C718">
        <f t="shared" si="44"/>
        <v>0.2077023404101152</v>
      </c>
      <c r="D718">
        <f t="shared" si="45"/>
        <v>-0.81441948341904502</v>
      </c>
      <c r="E718">
        <f t="shared" si="47"/>
        <v>-1.3876434331384146E-2</v>
      </c>
      <c r="F718">
        <f t="shared" si="46"/>
        <v>3.487177121742728E-4</v>
      </c>
    </row>
    <row r="719" spans="1:6" x14ac:dyDescent="0.25">
      <c r="A719" s="7">
        <v>-1.653939963462181E-2</v>
      </c>
      <c r="B719">
        <v>718</v>
      </c>
      <c r="C719">
        <f t="shared" si="44"/>
        <v>0.20799217448011015</v>
      </c>
      <c r="D719">
        <f t="shared" si="45"/>
        <v>-0.8134076949556508</v>
      </c>
      <c r="E719">
        <f t="shared" si="47"/>
        <v>-1.3859195038298229E-2</v>
      </c>
      <c r="F719">
        <f t="shared" si="46"/>
        <v>3.468361702643715E-4</v>
      </c>
    </row>
    <row r="720" spans="1:6" x14ac:dyDescent="0.25">
      <c r="A720" s="7">
        <v>-1.6534864788771086E-2</v>
      </c>
      <c r="B720">
        <v>719</v>
      </c>
      <c r="C720">
        <f t="shared" si="44"/>
        <v>0.20828200855010506</v>
      </c>
      <c r="D720">
        <f t="shared" si="45"/>
        <v>-0.81239673850616068</v>
      </c>
      <c r="E720">
        <f t="shared" si="47"/>
        <v>-1.3841969921428056E-2</v>
      </c>
      <c r="F720">
        <f t="shared" si="46"/>
        <v>3.4666728108050853E-4</v>
      </c>
    </row>
    <row r="721" spans="1:6" x14ac:dyDescent="0.25">
      <c r="A721" s="7">
        <v>-1.6507109778925999E-2</v>
      </c>
      <c r="B721">
        <v>720</v>
      </c>
      <c r="C721">
        <f t="shared" si="44"/>
        <v>0.20857184262010001</v>
      </c>
      <c r="D721">
        <f t="shared" si="45"/>
        <v>-0.81138661167179438</v>
      </c>
      <c r="E721">
        <f t="shared" si="47"/>
        <v>-1.3824758939902163E-2</v>
      </c>
      <c r="F721">
        <f t="shared" si="46"/>
        <v>3.4563451018546684E-4</v>
      </c>
    </row>
    <row r="722" spans="1:6" x14ac:dyDescent="0.25">
      <c r="A722" s="7">
        <v>-1.6503647158065848E-2</v>
      </c>
      <c r="B722">
        <v>721</v>
      </c>
      <c r="C722">
        <f t="shared" si="44"/>
        <v>0.20886167669009492</v>
      </c>
      <c r="D722">
        <f t="shared" si="45"/>
        <v>-0.81037731206306673</v>
      </c>
      <c r="E722">
        <f t="shared" si="47"/>
        <v>-1.3807562053007458E-2</v>
      </c>
      <c r="F722">
        <f t="shared" si="46"/>
        <v>3.4550577328744023E-4</v>
      </c>
    </row>
    <row r="723" spans="1:6" x14ac:dyDescent="0.25">
      <c r="A723" s="7">
        <v>-1.6444904534318017E-2</v>
      </c>
      <c r="B723">
        <v>722</v>
      </c>
      <c r="C723">
        <f t="shared" si="44"/>
        <v>0.20915151076008984</v>
      </c>
      <c r="D723">
        <f t="shared" si="45"/>
        <v>-0.8093688372997212</v>
      </c>
      <c r="E723">
        <f t="shared" si="47"/>
        <v>-1.3790379220188094E-2</v>
      </c>
      <c r="F723">
        <f t="shared" si="46"/>
        <v>3.4332543339238097E-4</v>
      </c>
    </row>
    <row r="724" spans="1:6" x14ac:dyDescent="0.25">
      <c r="A724" s="7">
        <v>-1.6428540749126141E-2</v>
      </c>
      <c r="B724">
        <v>723</v>
      </c>
      <c r="C724">
        <f t="shared" si="44"/>
        <v>0.20944134483008478</v>
      </c>
      <c r="D724">
        <f t="shared" si="45"/>
        <v>-0.80836118501069032</v>
      </c>
      <c r="E724">
        <f t="shared" si="47"/>
        <v>-1.3773210401044789E-2</v>
      </c>
      <c r="F724">
        <f t="shared" si="46"/>
        <v>3.4271929060789529E-4</v>
      </c>
    </row>
    <row r="725" spans="1:6" x14ac:dyDescent="0.25">
      <c r="A725" s="7">
        <v>-1.6355786072797307E-2</v>
      </c>
      <c r="B725">
        <v>724</v>
      </c>
      <c r="C725">
        <f t="shared" si="44"/>
        <v>0.2097311789000797</v>
      </c>
      <c r="D725">
        <f t="shared" si="45"/>
        <v>-0.80735435283404133</v>
      </c>
      <c r="E725">
        <f t="shared" si="47"/>
        <v>-1.37560555553339E-2</v>
      </c>
      <c r="F725">
        <f t="shared" si="46"/>
        <v>3.4003081588664997E-4</v>
      </c>
    </row>
    <row r="726" spans="1:6" x14ac:dyDescent="0.25">
      <c r="A726" s="7">
        <v>-1.6291319641750235E-2</v>
      </c>
      <c r="B726">
        <v>725</v>
      </c>
      <c r="C726">
        <f t="shared" si="44"/>
        <v>0.21002101297007464</v>
      </c>
      <c r="D726">
        <f t="shared" si="45"/>
        <v>-0.80634833841692444</v>
      </c>
      <c r="E726">
        <f t="shared" si="47"/>
        <v>-1.3738914642966551E-2</v>
      </c>
      <c r="F726">
        <f t="shared" si="46"/>
        <v>3.3765745956367493E-4</v>
      </c>
    </row>
    <row r="727" spans="1:6" x14ac:dyDescent="0.25">
      <c r="A727" s="7">
        <v>-1.6230003364318235E-2</v>
      </c>
      <c r="B727">
        <v>726</v>
      </c>
      <c r="C727">
        <f t="shared" si="44"/>
        <v>0.21031084704006955</v>
      </c>
      <c r="D727">
        <f t="shared" si="45"/>
        <v>-0.80534313941553337</v>
      </c>
      <c r="E727">
        <f t="shared" si="47"/>
        <v>-1.3721787624007945E-2</v>
      </c>
      <c r="F727">
        <f t="shared" si="46"/>
        <v>3.3540778987869383E-4</v>
      </c>
    </row>
    <row r="728" spans="1:6" x14ac:dyDescent="0.25">
      <c r="A728" s="7">
        <v>-1.6201754637640842E-2</v>
      </c>
      <c r="B728">
        <v>727</v>
      </c>
      <c r="C728">
        <f t="shared" si="44"/>
        <v>0.2106006811100645</v>
      </c>
      <c r="D728">
        <f t="shared" si="45"/>
        <v>-0.80433875349504547</v>
      </c>
      <c r="E728">
        <f t="shared" si="47"/>
        <v>-1.3704674458676356E-2</v>
      </c>
      <c r="F728">
        <f t="shared" si="46"/>
        <v>3.3437388549716166E-4</v>
      </c>
    </row>
    <row r="729" spans="1:6" x14ac:dyDescent="0.25">
      <c r="A729" s="7">
        <v>-1.6193704661188413E-2</v>
      </c>
      <c r="B729">
        <v>728</v>
      </c>
      <c r="C729">
        <f t="shared" si="44"/>
        <v>0.21089051518005941</v>
      </c>
      <c r="D729">
        <f t="shared" si="45"/>
        <v>-0.80333517832958112</v>
      </c>
      <c r="E729">
        <f t="shared" si="47"/>
        <v>-1.3687575107342434E-2</v>
      </c>
      <c r="F729">
        <f t="shared" si="46"/>
        <v>3.340795482819752E-4</v>
      </c>
    </row>
    <row r="730" spans="1:6" x14ac:dyDescent="0.25">
      <c r="A730" s="7">
        <v>-1.6189496467087561E-2</v>
      </c>
      <c r="B730">
        <v>729</v>
      </c>
      <c r="C730">
        <f t="shared" si="44"/>
        <v>0.21118034925005436</v>
      </c>
      <c r="D730">
        <f t="shared" si="45"/>
        <v>-0.80233241160215429</v>
      </c>
      <c r="E730">
        <f t="shared" si="47"/>
        <v>-1.3670489530528358E-2</v>
      </c>
      <c r="F730">
        <f t="shared" si="46"/>
        <v>3.3392573256787778E-4</v>
      </c>
    </row>
    <row r="731" spans="1:6" x14ac:dyDescent="0.25">
      <c r="A731" s="7">
        <v>-1.6186709929869925E-2</v>
      </c>
      <c r="B731">
        <v>730</v>
      </c>
      <c r="C731">
        <f t="shared" si="44"/>
        <v>0.21147018332004927</v>
      </c>
      <c r="D731">
        <f t="shared" si="45"/>
        <v>-0.80133045100462374</v>
      </c>
      <c r="E731">
        <f t="shared" si="47"/>
        <v>-1.3653417688907014E-2</v>
      </c>
      <c r="F731">
        <f t="shared" si="46"/>
        <v>3.3382390000515007E-4</v>
      </c>
    </row>
    <row r="732" spans="1:6" x14ac:dyDescent="0.25">
      <c r="A732" s="7">
        <v>-1.6128460795647226E-2</v>
      </c>
      <c r="B732">
        <v>731</v>
      </c>
      <c r="C732">
        <f t="shared" si="44"/>
        <v>0.21176001739004419</v>
      </c>
      <c r="D732">
        <f t="shared" si="45"/>
        <v>-0.80032929423764598</v>
      </c>
      <c r="E732">
        <f t="shared" si="47"/>
        <v>-1.3636359543301182E-2</v>
      </c>
      <c r="F732">
        <f t="shared" si="46"/>
        <v>3.3169877076914654E-4</v>
      </c>
    </row>
    <row r="733" spans="1:6" x14ac:dyDescent="0.25">
      <c r="A733" s="7">
        <v>-1.6123096873695841E-2</v>
      </c>
      <c r="B733">
        <v>732</v>
      </c>
      <c r="C733">
        <f t="shared" si="44"/>
        <v>0.21204985146003913</v>
      </c>
      <c r="D733">
        <f t="shared" si="45"/>
        <v>-0.79932893901062629</v>
      </c>
      <c r="E733">
        <f t="shared" si="47"/>
        <v>-1.3619315054682713E-2</v>
      </c>
      <c r="F733">
        <f t="shared" si="46"/>
        <v>3.3150341761918546E-4</v>
      </c>
    </row>
    <row r="734" spans="1:6" x14ac:dyDescent="0.25">
      <c r="A734" s="7">
        <v>-1.6063173621573945E-2</v>
      </c>
      <c r="B734">
        <v>733</v>
      </c>
      <c r="C734">
        <f t="shared" si="44"/>
        <v>0.21233968553003404</v>
      </c>
      <c r="D734">
        <f t="shared" si="45"/>
        <v>-0.79832938304168</v>
      </c>
      <c r="E734">
        <f t="shared" si="47"/>
        <v>-1.3602284184171859E-2</v>
      </c>
      <c r="F734">
        <f t="shared" si="46"/>
        <v>3.293249349115305E-4</v>
      </c>
    </row>
    <row r="735" spans="1:6" x14ac:dyDescent="0.25">
      <c r="A735" s="7">
        <v>-1.6033302777026304E-2</v>
      </c>
      <c r="B735">
        <v>734</v>
      </c>
      <c r="C735">
        <f t="shared" si="44"/>
        <v>0.21262951960002899</v>
      </c>
      <c r="D735">
        <f t="shared" si="45"/>
        <v>-0.79733062405757416</v>
      </c>
      <c r="E735">
        <f t="shared" si="47"/>
        <v>-1.3585266893036288E-2</v>
      </c>
      <c r="F735">
        <f t="shared" si="46"/>
        <v>3.2824167610403149E-4</v>
      </c>
    </row>
    <row r="736" spans="1:6" x14ac:dyDescent="0.25">
      <c r="A736" s="7">
        <v>-1.6012490356436593E-2</v>
      </c>
      <c r="B736">
        <v>735</v>
      </c>
      <c r="C736">
        <f t="shared" si="44"/>
        <v>0.2129193536700239</v>
      </c>
      <c r="D736">
        <f t="shared" si="45"/>
        <v>-0.79633265979369217</v>
      </c>
      <c r="E736">
        <f t="shared" si="47"/>
        <v>-1.3568263142690469E-2</v>
      </c>
      <c r="F736">
        <f t="shared" si="46"/>
        <v>3.2748797364781651E-4</v>
      </c>
    </row>
    <row r="737" spans="1:6" x14ac:dyDescent="0.25">
      <c r="A737" s="7">
        <v>-1.5963934695700566E-2</v>
      </c>
      <c r="B737">
        <v>736</v>
      </c>
      <c r="C737">
        <f t="shared" si="44"/>
        <v>0.21320918774001885</v>
      </c>
      <c r="D737">
        <f t="shared" si="45"/>
        <v>-0.79533548799398213</v>
      </c>
      <c r="E737">
        <f t="shared" si="47"/>
        <v>-1.3551272894694813E-2</v>
      </c>
      <c r="F737">
        <f t="shared" si="46"/>
        <v>3.2573294376379245E-4</v>
      </c>
    </row>
    <row r="738" spans="1:6" x14ac:dyDescent="0.25">
      <c r="A738" s="7">
        <v>-1.5949176611839033E-2</v>
      </c>
      <c r="B738">
        <v>737</v>
      </c>
      <c r="C738">
        <f t="shared" si="44"/>
        <v>0.21349902181001376</v>
      </c>
      <c r="D738">
        <f t="shared" si="45"/>
        <v>-0.79433910641091465</v>
      </c>
      <c r="E738">
        <f t="shared" si="47"/>
        <v>-1.3534296110754931E-2</v>
      </c>
      <c r="F738">
        <f t="shared" si="46"/>
        <v>3.2520045161120112E-4</v>
      </c>
    </row>
    <row r="739" spans="1:6" x14ac:dyDescent="0.25">
      <c r="A739" s="7">
        <v>-1.5948231237951971E-2</v>
      </c>
      <c r="B739">
        <v>738</v>
      </c>
      <c r="C739">
        <f t="shared" si="44"/>
        <v>0.2137888558800087</v>
      </c>
      <c r="D739">
        <f t="shared" si="45"/>
        <v>-0.79334351280543258</v>
      </c>
      <c r="E739">
        <f t="shared" si="47"/>
        <v>-1.3517332752720788E-2</v>
      </c>
      <c r="F739">
        <f t="shared" si="46"/>
        <v>3.2516635605464627E-4</v>
      </c>
    </row>
    <row r="740" spans="1:6" x14ac:dyDescent="0.25">
      <c r="A740" s="7">
        <v>-1.5946874688796631E-2</v>
      </c>
      <c r="B740">
        <v>739</v>
      </c>
      <c r="C740">
        <f t="shared" si="44"/>
        <v>0.21407868995000362</v>
      </c>
      <c r="D740">
        <f t="shared" si="45"/>
        <v>-0.7923487049469129</v>
      </c>
      <c r="E740">
        <f t="shared" si="47"/>
        <v>-1.350038278258606E-2</v>
      </c>
      <c r="F740">
        <f t="shared" si="46"/>
        <v>3.2511743430317219E-4</v>
      </c>
    </row>
    <row r="741" spans="1:6" x14ac:dyDescent="0.25">
      <c r="A741" s="7">
        <v>-1.590360487332354E-2</v>
      </c>
      <c r="B741">
        <v>740</v>
      </c>
      <c r="C741">
        <f t="shared" si="44"/>
        <v>0.21436852401999856</v>
      </c>
      <c r="D741">
        <f t="shared" si="45"/>
        <v>-0.79135468061311853</v>
      </c>
      <c r="E741">
        <f t="shared" si="47"/>
        <v>-1.3483446162487303E-2</v>
      </c>
      <c r="F741">
        <f t="shared" si="46"/>
        <v>3.2355890935870579E-4</v>
      </c>
    </row>
    <row r="742" spans="1:6" x14ac:dyDescent="0.25">
      <c r="A742" s="7">
        <v>-1.5902620630667275E-2</v>
      </c>
      <c r="B742">
        <v>741</v>
      </c>
      <c r="C742">
        <f t="shared" si="44"/>
        <v>0.21465835808999348</v>
      </c>
      <c r="D742">
        <f t="shared" si="45"/>
        <v>-0.7903614375901542</v>
      </c>
      <c r="E742">
        <f t="shared" si="47"/>
        <v>-1.34665228547032E-2</v>
      </c>
      <c r="F742">
        <f t="shared" si="46"/>
        <v>3.2352350171892963E-4</v>
      </c>
    </row>
    <row r="743" spans="1:6" x14ac:dyDescent="0.25">
      <c r="A743" s="7">
        <v>-1.5882237502592433E-2</v>
      </c>
      <c r="B743">
        <v>742</v>
      </c>
      <c r="C743">
        <f t="shared" si="44"/>
        <v>0.21494819215998839</v>
      </c>
      <c r="D743">
        <f t="shared" si="45"/>
        <v>-0.78936897367242242</v>
      </c>
      <c r="E743">
        <f t="shared" si="47"/>
        <v>-1.3449612821653823E-2</v>
      </c>
      <c r="F743">
        <f t="shared" si="46"/>
        <v>3.2279066436342922E-4</v>
      </c>
    </row>
    <row r="744" spans="1:6" x14ac:dyDescent="0.25">
      <c r="A744" s="7">
        <v>-1.5852624855873354E-2</v>
      </c>
      <c r="B744">
        <v>743</v>
      </c>
      <c r="C744">
        <f t="shared" si="44"/>
        <v>0.21523802622998334</v>
      </c>
      <c r="D744">
        <f t="shared" si="45"/>
        <v>-0.78837728666258078</v>
      </c>
      <c r="E744">
        <f t="shared" si="47"/>
        <v>-1.3432716025899891E-2</v>
      </c>
      <c r="F744">
        <f t="shared" si="46"/>
        <v>3.217274773852971E-4</v>
      </c>
    </row>
    <row r="745" spans="1:6" x14ac:dyDescent="0.25">
      <c r="A745" s="7">
        <v>-1.585239346196754E-2</v>
      </c>
      <c r="B745">
        <v>744</v>
      </c>
      <c r="C745">
        <f t="shared" si="44"/>
        <v>0.21552786029997825</v>
      </c>
      <c r="D745">
        <f t="shared" si="45"/>
        <v>-0.78738637437149872</v>
      </c>
      <c r="E745">
        <f t="shared" si="47"/>
        <v>-1.3415832430142043E-2</v>
      </c>
      <c r="F745">
        <f t="shared" si="46"/>
        <v>3.2171917652340878E-4</v>
      </c>
    </row>
    <row r="746" spans="1:6" x14ac:dyDescent="0.25">
      <c r="A746" s="7">
        <v>-1.5851261099552705E-2</v>
      </c>
      <c r="B746">
        <v>745</v>
      </c>
      <c r="C746">
        <f t="shared" si="44"/>
        <v>0.2158176943699732</v>
      </c>
      <c r="D746">
        <f t="shared" si="45"/>
        <v>-0.7863962346182124</v>
      </c>
      <c r="E746">
        <f t="shared" si="47"/>
        <v>-1.3398961997220068E-2</v>
      </c>
      <c r="F746">
        <f t="shared" si="46"/>
        <v>3.216785564965061E-4</v>
      </c>
    </row>
    <row r="747" spans="1:6" x14ac:dyDescent="0.25">
      <c r="A747" s="7">
        <v>-1.5820562602253618E-2</v>
      </c>
      <c r="B747">
        <v>746</v>
      </c>
      <c r="C747">
        <f t="shared" si="44"/>
        <v>0.21610752843996811</v>
      </c>
      <c r="D747">
        <f t="shared" si="45"/>
        <v>-0.78540686522988534</v>
      </c>
      <c r="E747">
        <f t="shared" si="47"/>
        <v>-1.338210469011223E-2</v>
      </c>
      <c r="F747">
        <f t="shared" si="46"/>
        <v>3.2057831926584794E-4</v>
      </c>
    </row>
    <row r="748" spans="1:6" x14ac:dyDescent="0.25">
      <c r="A748" s="7">
        <v>-1.5819911141166765E-2</v>
      </c>
      <c r="B748">
        <v>747</v>
      </c>
      <c r="C748">
        <f t="shared" si="44"/>
        <v>0.21639736250996305</v>
      </c>
      <c r="D748">
        <f t="shared" si="45"/>
        <v>-0.78441826404176229</v>
      </c>
      <c r="E748">
        <f t="shared" si="47"/>
        <v>-1.3365260471934483E-2</v>
      </c>
      <c r="F748">
        <f t="shared" si="46"/>
        <v>3.2055499125825329E-4</v>
      </c>
    </row>
    <row r="749" spans="1:6" x14ac:dyDescent="0.25">
      <c r="A749" s="7">
        <v>-1.5798168708143545E-2</v>
      </c>
      <c r="B749">
        <v>748</v>
      </c>
      <c r="C749">
        <f t="shared" si="44"/>
        <v>0.21668719657995797</v>
      </c>
      <c r="D749">
        <f t="shared" si="45"/>
        <v>-0.78343042889712911</v>
      </c>
      <c r="E749">
        <f t="shared" si="47"/>
        <v>-1.3348429305939793E-2</v>
      </c>
      <c r="F749">
        <f t="shared" si="46"/>
        <v>3.197769087940993E-4</v>
      </c>
    </row>
    <row r="750" spans="1:6" x14ac:dyDescent="0.25">
      <c r="A750" s="7">
        <v>-1.5776803707202691E-2</v>
      </c>
      <c r="B750">
        <v>749</v>
      </c>
      <c r="C750">
        <f t="shared" si="44"/>
        <v>0.21697703064995291</v>
      </c>
      <c r="D750">
        <f t="shared" si="45"/>
        <v>-0.78244335764726936</v>
      </c>
      <c r="E750">
        <f t="shared" si="47"/>
        <v>-1.3331611155517393E-2</v>
      </c>
      <c r="F750">
        <f t="shared" si="46"/>
        <v>3.1901325423945001E-4</v>
      </c>
    </row>
    <row r="751" spans="1:6" x14ac:dyDescent="0.25">
      <c r="A751" s="7">
        <v>-1.5739770396978714E-2</v>
      </c>
      <c r="B751">
        <v>750</v>
      </c>
      <c r="C751">
        <f t="shared" si="44"/>
        <v>0.21726686471994783</v>
      </c>
      <c r="D751">
        <f t="shared" si="45"/>
        <v>-0.78145704815142591</v>
      </c>
      <c r="E751">
        <f t="shared" si="47"/>
        <v>-1.3314805984192124E-2</v>
      </c>
      <c r="F751">
        <f t="shared" si="46"/>
        <v>3.176917260829597E-4</v>
      </c>
    </row>
    <row r="752" spans="1:6" x14ac:dyDescent="0.25">
      <c r="A752" s="7">
        <v>-1.5716262129700898E-2</v>
      </c>
      <c r="B752">
        <v>751</v>
      </c>
      <c r="C752">
        <f t="shared" si="44"/>
        <v>0.21755669878994277</v>
      </c>
      <c r="D752">
        <f t="shared" si="45"/>
        <v>-0.78047149827675444</v>
      </c>
      <c r="E752">
        <f t="shared" si="47"/>
        <v>-1.3298013755623662E-2</v>
      </c>
      <c r="F752">
        <f t="shared" si="46"/>
        <v>3.1685426029603233E-4</v>
      </c>
    </row>
    <row r="753" spans="1:6" x14ac:dyDescent="0.25">
      <c r="A753" s="7">
        <v>-1.5681103017807119E-2</v>
      </c>
      <c r="B753">
        <v>752</v>
      </c>
      <c r="C753">
        <f t="shared" si="44"/>
        <v>0.21784653285993769</v>
      </c>
      <c r="D753">
        <f t="shared" si="45"/>
        <v>-0.77948670589828617</v>
      </c>
      <c r="E753">
        <f t="shared" si="47"/>
        <v>-1.3281234433605857E-2</v>
      </c>
      <c r="F753">
        <f t="shared" si="46"/>
        <v>3.1560380390870102E-4</v>
      </c>
    </row>
    <row r="754" spans="1:6" x14ac:dyDescent="0.25">
      <c r="A754" s="7">
        <v>-1.5606204107440291E-2</v>
      </c>
      <c r="B754">
        <v>753</v>
      </c>
      <c r="C754">
        <f t="shared" si="44"/>
        <v>0.2181363669299326</v>
      </c>
      <c r="D754">
        <f t="shared" si="45"/>
        <v>-0.77850266889888631</v>
      </c>
      <c r="E754">
        <f t="shared" si="47"/>
        <v>-1.3264467982066045E-2</v>
      </c>
      <c r="F754">
        <f t="shared" si="46"/>
        <v>3.1294821930090189E-4</v>
      </c>
    </row>
    <row r="755" spans="1:6" x14ac:dyDescent="0.25">
      <c r="A755" s="7">
        <v>-1.5572121149564633E-2</v>
      </c>
      <c r="B755">
        <v>754</v>
      </c>
      <c r="C755">
        <f t="shared" si="44"/>
        <v>0.21842620099992754</v>
      </c>
      <c r="D755">
        <f t="shared" si="45"/>
        <v>-0.77751938516921237</v>
      </c>
      <c r="E755">
        <f t="shared" si="47"/>
        <v>-1.3247714365064327E-2</v>
      </c>
      <c r="F755">
        <f t="shared" si="46"/>
        <v>3.117435025494978E-4</v>
      </c>
    </row>
    <row r="756" spans="1:6" x14ac:dyDescent="0.25">
      <c r="A756" s="7">
        <v>-1.556087981522114E-2</v>
      </c>
      <c r="B756">
        <v>755</v>
      </c>
      <c r="C756">
        <f t="shared" si="44"/>
        <v>0.21871603506992246</v>
      </c>
      <c r="D756">
        <f t="shared" si="45"/>
        <v>-0.77653685260767258</v>
      </c>
      <c r="E756">
        <f t="shared" si="47"/>
        <v>-1.3230973546792868E-2</v>
      </c>
      <c r="F756">
        <f t="shared" si="46"/>
        <v>3.1134666908258409E-4</v>
      </c>
    </row>
    <row r="757" spans="1:6" x14ac:dyDescent="0.25">
      <c r="A757" s="7">
        <v>-1.5556145820302292E-2</v>
      </c>
      <c r="B757">
        <v>756</v>
      </c>
      <c r="C757">
        <f t="shared" si="44"/>
        <v>0.2190058691399174</v>
      </c>
      <c r="D757">
        <f t="shared" si="45"/>
        <v>-0.77555506912039063</v>
      </c>
      <c r="E757">
        <f t="shared" si="47"/>
        <v>-1.321424549157529E-2</v>
      </c>
      <c r="F757">
        <f t="shared" si="46"/>
        <v>3.1117962863980435E-4</v>
      </c>
    </row>
    <row r="758" spans="1:6" x14ac:dyDescent="0.25">
      <c r="A758" s="7">
        <v>-1.5541245516368374E-2</v>
      </c>
      <c r="B758">
        <v>757</v>
      </c>
      <c r="C758">
        <f t="shared" si="44"/>
        <v>0.21929570320991232</v>
      </c>
      <c r="D758">
        <f t="shared" si="45"/>
        <v>-0.77457403262116031</v>
      </c>
      <c r="E758">
        <f t="shared" si="47"/>
        <v>-1.3197530163865901E-2</v>
      </c>
      <c r="F758">
        <f t="shared" si="46"/>
        <v>3.1065415946506528E-4</v>
      </c>
    </row>
    <row r="759" spans="1:6" x14ac:dyDescent="0.25">
      <c r="A759" s="7">
        <v>-1.5539305753634824E-2</v>
      </c>
      <c r="B759">
        <v>758</v>
      </c>
      <c r="C759">
        <f t="shared" si="44"/>
        <v>0.21958553727990726</v>
      </c>
      <c r="D759">
        <f t="shared" si="45"/>
        <v>-0.77359374103140865</v>
      </c>
      <c r="E759">
        <f t="shared" si="47"/>
        <v>-1.3180827528249069E-2</v>
      </c>
      <c r="F759">
        <f t="shared" si="46"/>
        <v>3.105857851018345E-4</v>
      </c>
    </row>
    <row r="760" spans="1:6" x14ac:dyDescent="0.25">
      <c r="A760" s="7">
        <v>-1.5515054640458659E-2</v>
      </c>
      <c r="B760">
        <v>759</v>
      </c>
      <c r="C760">
        <f t="shared" si="44"/>
        <v>0.21987537134990218</v>
      </c>
      <c r="D760">
        <f t="shared" si="45"/>
        <v>-0.77261419228015737</v>
      </c>
      <c r="E760">
        <f t="shared" si="47"/>
        <v>-1.3164137549438562E-2</v>
      </c>
      <c r="F760">
        <f t="shared" si="46"/>
        <v>3.0973159693913603E-4</v>
      </c>
    </row>
    <row r="761" spans="1:6" x14ac:dyDescent="0.25">
      <c r="A761" s="7">
        <v>-1.551270830064555E-2</v>
      </c>
      <c r="B761">
        <v>760</v>
      </c>
      <c r="C761">
        <f t="shared" si="44"/>
        <v>0.22016520541989712</v>
      </c>
      <c r="D761">
        <f t="shared" si="45"/>
        <v>-0.77163538430398082</v>
      </c>
      <c r="E761">
        <f t="shared" si="47"/>
        <v>-1.3147460192276835E-2</v>
      </c>
      <c r="F761">
        <f t="shared" si="46"/>
        <v>3.0964901506965923E-4</v>
      </c>
    </row>
    <row r="762" spans="1:6" x14ac:dyDescent="0.25">
      <c r="A762" s="7">
        <v>-1.5494717598490082E-2</v>
      </c>
      <c r="B762">
        <v>761</v>
      </c>
      <c r="C762">
        <f t="shared" si="44"/>
        <v>0.22045503948989204</v>
      </c>
      <c r="D762">
        <f t="shared" si="45"/>
        <v>-0.77065731504697088</v>
      </c>
      <c r="E762">
        <f t="shared" si="47"/>
        <v>-1.3130795421734428E-2</v>
      </c>
      <c r="F762">
        <f t="shared" si="46"/>
        <v>3.0901617947799785E-4</v>
      </c>
    </row>
    <row r="763" spans="1:6" x14ac:dyDescent="0.25">
      <c r="A763" s="7">
        <v>-1.5477150352909086E-2</v>
      </c>
      <c r="B763">
        <v>762</v>
      </c>
      <c r="C763">
        <f t="shared" si="44"/>
        <v>0.22074487355988698</v>
      </c>
      <c r="D763">
        <f t="shared" si="45"/>
        <v>-0.76967998246069558</v>
      </c>
      <c r="E763">
        <f t="shared" si="47"/>
        <v>-1.3114143202909264E-2</v>
      </c>
      <c r="F763">
        <f t="shared" si="46"/>
        <v>3.0839886392413675E-4</v>
      </c>
    </row>
    <row r="764" spans="1:6" x14ac:dyDescent="0.25">
      <c r="A764" s="7">
        <v>-1.546699799129303E-2</v>
      </c>
      <c r="B764">
        <v>763</v>
      </c>
      <c r="C764">
        <f t="shared" si="44"/>
        <v>0.22103470762988189</v>
      </c>
      <c r="D764">
        <f t="shared" si="45"/>
        <v>-0.76870338450416131</v>
      </c>
      <c r="E764">
        <f t="shared" si="47"/>
        <v>-1.3097503501026004E-2</v>
      </c>
      <c r="F764">
        <f t="shared" si="46"/>
        <v>3.0804238988612709E-4</v>
      </c>
    </row>
    <row r="765" spans="1:6" x14ac:dyDescent="0.25">
      <c r="A765" s="7">
        <v>-1.5375366880070018E-2</v>
      </c>
      <c r="B765">
        <v>764</v>
      </c>
      <c r="C765">
        <f t="shared" si="44"/>
        <v>0.22132454169987681</v>
      </c>
      <c r="D765">
        <f t="shared" si="45"/>
        <v>-0.76772751914377346</v>
      </c>
      <c r="E765">
        <f t="shared" si="47"/>
        <v>-1.3080876281435375E-2</v>
      </c>
      <c r="F765">
        <f t="shared" si="46"/>
        <v>3.0483432587856933E-4</v>
      </c>
    </row>
    <row r="766" spans="1:6" x14ac:dyDescent="0.25">
      <c r="A766" s="7">
        <v>-1.5303370346453016E-2</v>
      </c>
      <c r="B766">
        <v>765</v>
      </c>
      <c r="C766">
        <f t="shared" si="44"/>
        <v>0.22161437576987175</v>
      </c>
      <c r="D766">
        <f t="shared" si="45"/>
        <v>-0.76675238435330406</v>
      </c>
      <c r="E766">
        <f t="shared" si="47"/>
        <v>-1.3064261509613623E-2</v>
      </c>
      <c r="F766">
        <f t="shared" si="46"/>
        <v>3.0232546165658648E-4</v>
      </c>
    </row>
    <row r="767" spans="1:6" x14ac:dyDescent="0.25">
      <c r="A767" s="7">
        <v>-1.5300456587767797E-2</v>
      </c>
      <c r="B767">
        <v>766</v>
      </c>
      <c r="C767">
        <f t="shared" si="44"/>
        <v>0.22190420983986667</v>
      </c>
      <c r="D767">
        <f t="shared" si="45"/>
        <v>-0.76577797811384762</v>
      </c>
      <c r="E767">
        <f t="shared" si="47"/>
        <v>-1.3047659151161755E-2</v>
      </c>
      <c r="F767">
        <f t="shared" si="46"/>
        <v>3.0222414413711834E-4</v>
      </c>
    </row>
    <row r="768" spans="1:6" x14ac:dyDescent="0.25">
      <c r="A768" s="7">
        <v>-1.5295342500545428E-2</v>
      </c>
      <c r="B768">
        <v>767</v>
      </c>
      <c r="C768">
        <f t="shared" si="44"/>
        <v>0.22219404390986161</v>
      </c>
      <c r="D768">
        <f t="shared" si="45"/>
        <v>-0.76480429841378628</v>
      </c>
      <c r="E768">
        <f t="shared" si="47"/>
        <v>-1.3031069171804948E-2</v>
      </c>
      <c r="F768">
        <f t="shared" si="46"/>
        <v>3.020463576204532E-4</v>
      </c>
    </row>
    <row r="769" spans="1:6" x14ac:dyDescent="0.25">
      <c r="A769" s="7">
        <v>-1.5268039762618701E-2</v>
      </c>
      <c r="B769">
        <v>768</v>
      </c>
      <c r="C769">
        <f t="shared" si="44"/>
        <v>0.22248387797985653</v>
      </c>
      <c r="D769">
        <f t="shared" si="45"/>
        <v>-0.76383134324875246</v>
      </c>
      <c r="E769">
        <f t="shared" si="47"/>
        <v>-1.3014491537391915E-2</v>
      </c>
      <c r="F769">
        <f t="shared" si="46"/>
        <v>3.010980882333306E-4</v>
      </c>
    </row>
    <row r="770" spans="1:6" x14ac:dyDescent="0.25">
      <c r="A770" s="7">
        <v>-1.520938228365043E-2</v>
      </c>
      <c r="B770">
        <v>769</v>
      </c>
      <c r="C770">
        <f t="shared" si="44"/>
        <v>0.22277371204985147</v>
      </c>
      <c r="D770">
        <f t="shared" si="45"/>
        <v>-0.76285911062159428</v>
      </c>
      <c r="E770">
        <f t="shared" si="47"/>
        <v>-1.2997926213894308E-2</v>
      </c>
      <c r="F770">
        <f t="shared" si="46"/>
        <v>2.990658588777023E-4</v>
      </c>
    </row>
    <row r="771" spans="1:6" x14ac:dyDescent="0.25">
      <c r="A771" s="7">
        <v>-1.5172660368705237E-2</v>
      </c>
      <c r="B771">
        <v>770</v>
      </c>
      <c r="C771">
        <f t="shared" ref="C771:C834" si="48">(B771-0.375)/(COUNT(_xlfn.ANCHORARRAY($A$2)) + 0.25)</f>
        <v>0.22306354611984638</v>
      </c>
      <c r="D771">
        <f t="shared" ref="D771:D834" si="49">_xlfn.NORM.S.INV(C771)</f>
        <v>-0.76188759854233346</v>
      </c>
      <c r="E771">
        <f t="shared" si="47"/>
        <v>-1.2981373167406014E-2</v>
      </c>
      <c r="F771">
        <f t="shared" ref="F771:F834" si="50">(A771-$I$3)^2</f>
        <v>2.9779710498280661E-4</v>
      </c>
    </row>
    <row r="772" spans="1:6" x14ac:dyDescent="0.25">
      <c r="A772" s="7">
        <v>-1.517143029343393E-2</v>
      </c>
      <c r="B772">
        <v>771</v>
      </c>
      <c r="C772">
        <f t="shared" si="48"/>
        <v>0.22335338018984133</v>
      </c>
      <c r="D772">
        <f t="shared" si="49"/>
        <v>-0.76091680502813597</v>
      </c>
      <c r="E772">
        <f t="shared" ref="E772:E835" si="51">D772/SQRT($I$13)</f>
        <v>-1.2964832364142637E-2</v>
      </c>
      <c r="F772">
        <f t="shared" si="50"/>
        <v>2.9775465217294885E-4</v>
      </c>
    </row>
    <row r="773" spans="1:6" x14ac:dyDescent="0.25">
      <c r="A773" s="7">
        <v>-1.5136180923889908E-2</v>
      </c>
      <c r="B773">
        <v>772</v>
      </c>
      <c r="C773">
        <f t="shared" si="48"/>
        <v>0.22364321425983624</v>
      </c>
      <c r="D773">
        <f t="shared" si="49"/>
        <v>-0.75994672810327002</v>
      </c>
      <c r="E773">
        <f t="shared" si="51"/>
        <v>-1.2948303770440799E-2</v>
      </c>
      <c r="F773">
        <f t="shared" si="50"/>
        <v>2.965393988533366E-4</v>
      </c>
    </row>
    <row r="774" spans="1:6" x14ac:dyDescent="0.25">
      <c r="A774" s="7">
        <v>-1.5116557740698644E-2</v>
      </c>
      <c r="B774">
        <v>773</v>
      </c>
      <c r="C774">
        <f t="shared" si="48"/>
        <v>0.22393304832983116</v>
      </c>
      <c r="D774">
        <f t="shared" si="49"/>
        <v>-0.7589773657990716</v>
      </c>
      <c r="E774">
        <f t="shared" si="51"/>
        <v>-1.2931787352757546E-2</v>
      </c>
      <c r="F774">
        <f t="shared" si="50"/>
        <v>2.9586394895983649E-4</v>
      </c>
    </row>
    <row r="775" spans="1:6" x14ac:dyDescent="0.25">
      <c r="A775" s="7">
        <v>-1.5097374541419017E-2</v>
      </c>
      <c r="B775">
        <v>774</v>
      </c>
      <c r="C775">
        <f t="shared" si="48"/>
        <v>0.2242228823998261</v>
      </c>
      <c r="D775">
        <f t="shared" si="49"/>
        <v>-0.75800871615391174</v>
      </c>
      <c r="E775">
        <f t="shared" si="51"/>
        <v>-1.2915283077669785E-2</v>
      </c>
      <c r="F775">
        <f t="shared" si="50"/>
        <v>2.952043881899629E-4</v>
      </c>
    </row>
    <row r="776" spans="1:6" x14ac:dyDescent="0.25">
      <c r="A776" s="7">
        <v>-1.5069273044499454E-2</v>
      </c>
      <c r="B776">
        <v>775</v>
      </c>
      <c r="C776">
        <f t="shared" si="48"/>
        <v>0.22451271646982102</v>
      </c>
      <c r="D776">
        <f t="shared" si="49"/>
        <v>-0.75704077721315544</v>
      </c>
      <c r="E776">
        <f t="shared" si="51"/>
        <v>-1.2898790911873596E-2</v>
      </c>
      <c r="F776">
        <f t="shared" si="50"/>
        <v>2.9423952541608056E-4</v>
      </c>
    </row>
    <row r="777" spans="1:6" x14ac:dyDescent="0.25">
      <c r="A777" s="7">
        <v>-1.4963840246762672E-2</v>
      </c>
      <c r="B777">
        <v>776</v>
      </c>
      <c r="C777">
        <f t="shared" si="48"/>
        <v>0.22480255053981596</v>
      </c>
      <c r="D777">
        <f t="shared" si="49"/>
        <v>-0.75607354702913177</v>
      </c>
      <c r="E777">
        <f t="shared" si="51"/>
        <v>-1.2882310822183709E-2</v>
      </c>
      <c r="F777">
        <f t="shared" si="50"/>
        <v>2.9063357716470057E-4</v>
      </c>
    </row>
    <row r="778" spans="1:6" x14ac:dyDescent="0.25">
      <c r="A778" s="7">
        <v>-1.4956444312117401E-2</v>
      </c>
      <c r="B778">
        <v>777</v>
      </c>
      <c r="C778">
        <f t="shared" si="48"/>
        <v>0.22509238460981087</v>
      </c>
      <c r="D778">
        <f t="shared" si="49"/>
        <v>-0.75510702366109406</v>
      </c>
      <c r="E778">
        <f t="shared" si="51"/>
        <v>-1.2865842775532838E-2</v>
      </c>
      <c r="F778">
        <f t="shared" si="50"/>
        <v>2.9038146039220785E-4</v>
      </c>
    </row>
    <row r="779" spans="1:6" x14ac:dyDescent="0.25">
      <c r="A779" s="7">
        <v>-1.4954355270636377E-2</v>
      </c>
      <c r="B779">
        <v>778</v>
      </c>
      <c r="C779">
        <f t="shared" si="48"/>
        <v>0.22538221867980582</v>
      </c>
      <c r="D779">
        <f t="shared" si="49"/>
        <v>-0.75414120517519068</v>
      </c>
      <c r="E779">
        <f t="shared" si="51"/>
        <v>-1.2849386738971173E-2</v>
      </c>
      <c r="F779">
        <f t="shared" si="50"/>
        <v>2.9031026778785927E-4</v>
      </c>
    </row>
    <row r="780" spans="1:6" x14ac:dyDescent="0.25">
      <c r="A780" s="7">
        <v>-1.4919990068002931E-2</v>
      </c>
      <c r="B780">
        <v>779</v>
      </c>
      <c r="C780">
        <f t="shared" si="48"/>
        <v>0.22567205274980073</v>
      </c>
      <c r="D780">
        <f t="shared" si="49"/>
        <v>-0.7531760896444234</v>
      </c>
      <c r="E780">
        <f t="shared" si="51"/>
        <v>-1.2832942679665681E-2</v>
      </c>
      <c r="F780">
        <f t="shared" si="50"/>
        <v>2.8914038617742333E-4</v>
      </c>
    </row>
    <row r="781" spans="1:6" x14ac:dyDescent="0.25">
      <c r="A781" s="7">
        <v>-1.4901395807819129E-2</v>
      </c>
      <c r="B781">
        <v>780</v>
      </c>
      <c r="C781">
        <f t="shared" si="48"/>
        <v>0.22596188681979568</v>
      </c>
      <c r="D781">
        <f t="shared" si="49"/>
        <v>-0.75221167514862108</v>
      </c>
      <c r="E781">
        <f t="shared" si="51"/>
        <v>-1.2816510564899648E-2</v>
      </c>
      <c r="F781">
        <f t="shared" si="50"/>
        <v>2.8850837354473419E-4</v>
      </c>
    </row>
    <row r="782" spans="1:6" x14ac:dyDescent="0.25">
      <c r="A782" s="7">
        <v>-1.489782325578215E-2</v>
      </c>
      <c r="B782">
        <v>781</v>
      </c>
      <c r="C782">
        <f t="shared" si="48"/>
        <v>0.22625172088979059</v>
      </c>
      <c r="D782">
        <f t="shared" si="49"/>
        <v>-0.75124795977439629</v>
      </c>
      <c r="E782">
        <f t="shared" si="51"/>
        <v>-1.2800090362071942E-2</v>
      </c>
      <c r="F782">
        <f t="shared" si="50"/>
        <v>2.8838702289793905E-4</v>
      </c>
    </row>
    <row r="783" spans="1:6" x14ac:dyDescent="0.25">
      <c r="A783" s="7">
        <v>-1.4895708438938615E-2</v>
      </c>
      <c r="B783">
        <v>782</v>
      </c>
      <c r="C783">
        <f t="shared" si="48"/>
        <v>0.22654155495978553</v>
      </c>
      <c r="D783">
        <f t="shared" si="49"/>
        <v>-0.75028494161511827</v>
      </c>
      <c r="E783">
        <f t="shared" si="51"/>
        <v>-1.2783682038696559E-2</v>
      </c>
      <c r="F783">
        <f t="shared" si="50"/>
        <v>2.8831519989314564E-4</v>
      </c>
    </row>
    <row r="784" spans="1:6" x14ac:dyDescent="0.25">
      <c r="A784" s="7">
        <v>-1.4830572617029025E-2</v>
      </c>
      <c r="B784">
        <v>783</v>
      </c>
      <c r="C784">
        <f t="shared" si="48"/>
        <v>0.22683138902978045</v>
      </c>
      <c r="D784">
        <f t="shared" si="49"/>
        <v>-0.74932261877087725</v>
      </c>
      <c r="E784">
        <f t="shared" si="51"/>
        <v>-1.2767285562402008E-2</v>
      </c>
      <c r="F784">
        <f t="shared" si="50"/>
        <v>2.8610745000425762E-4</v>
      </c>
    </row>
    <row r="785" spans="1:6" x14ac:dyDescent="0.25">
      <c r="A785" s="7">
        <v>-1.4779877337208203E-2</v>
      </c>
      <c r="B785">
        <v>784</v>
      </c>
      <c r="C785">
        <f t="shared" si="48"/>
        <v>0.22712122309977537</v>
      </c>
      <c r="D785">
        <f t="shared" si="49"/>
        <v>-0.74836098934845108</v>
      </c>
      <c r="E785">
        <f t="shared" si="51"/>
        <v>-1.2750900900930742E-2</v>
      </c>
      <c r="F785">
        <f t="shared" si="50"/>
        <v>2.8439502799581997E-4</v>
      </c>
    </row>
    <row r="786" spans="1:6" x14ac:dyDescent="0.25">
      <c r="A786" s="7">
        <v>-1.4743338207250378E-2</v>
      </c>
      <c r="B786">
        <v>785</v>
      </c>
      <c r="C786">
        <f t="shared" si="48"/>
        <v>0.22741105716977031</v>
      </c>
      <c r="D786">
        <f t="shared" si="49"/>
        <v>-0.74740005146126909</v>
      </c>
      <c r="E786">
        <f t="shared" si="51"/>
        <v>-1.273452802213855E-2</v>
      </c>
      <c r="F786">
        <f t="shared" si="50"/>
        <v>2.8316397017594887E-4</v>
      </c>
    </row>
    <row r="787" spans="1:6" x14ac:dyDescent="0.25">
      <c r="A787" s="7">
        <v>-1.469574318300837E-2</v>
      </c>
      <c r="B787">
        <v>786</v>
      </c>
      <c r="C787">
        <f t="shared" si="48"/>
        <v>0.22770089123976522</v>
      </c>
      <c r="D787">
        <f t="shared" si="49"/>
        <v>-0.74643980322938208</v>
      </c>
      <c r="E787">
        <f t="shared" si="51"/>
        <v>-1.2718166893994036E-2</v>
      </c>
      <c r="F787">
        <f t="shared" si="50"/>
        <v>2.8156442714475581E-4</v>
      </c>
    </row>
    <row r="788" spans="1:6" x14ac:dyDescent="0.25">
      <c r="A788" s="7">
        <v>-1.4692984696411004E-2</v>
      </c>
      <c r="B788">
        <v>787</v>
      </c>
      <c r="C788">
        <f t="shared" si="48"/>
        <v>0.22799072530976017</v>
      </c>
      <c r="D788">
        <f t="shared" si="49"/>
        <v>-0.7454802427794287</v>
      </c>
      <c r="E788">
        <f t="shared" si="51"/>
        <v>-1.2701817484578054E-2</v>
      </c>
      <c r="F788">
        <f t="shared" si="50"/>
        <v>2.8147186059690184E-4</v>
      </c>
    </row>
    <row r="789" spans="1:6" x14ac:dyDescent="0.25">
      <c r="A789" s="7">
        <v>-1.4683709252305999E-2</v>
      </c>
      <c r="B789">
        <v>788</v>
      </c>
      <c r="C789">
        <f t="shared" si="48"/>
        <v>0.22828055937975508</v>
      </c>
      <c r="D789">
        <f t="shared" si="49"/>
        <v>-0.74452136824460302</v>
      </c>
      <c r="E789">
        <f t="shared" si="51"/>
        <v>-1.2685479762083148E-2</v>
      </c>
      <c r="F789">
        <f t="shared" si="50"/>
        <v>2.8116071609505199E-4</v>
      </c>
    </row>
    <row r="790" spans="1:6" x14ac:dyDescent="0.25">
      <c r="A790" s="7">
        <v>-1.4655445590546989E-2</v>
      </c>
      <c r="B790">
        <v>789</v>
      </c>
      <c r="C790">
        <f t="shared" si="48"/>
        <v>0.22857039344975003</v>
      </c>
      <c r="D790">
        <f t="shared" si="49"/>
        <v>-0.74356317776461922</v>
      </c>
      <c r="E790">
        <f t="shared" si="51"/>
        <v>-1.2669153694812958E-2</v>
      </c>
      <c r="F790">
        <f t="shared" si="50"/>
        <v>2.8021367337865559E-4</v>
      </c>
    </row>
    <row r="791" spans="1:6" x14ac:dyDescent="0.25">
      <c r="A791" s="7">
        <v>-1.4655064207164892E-2</v>
      </c>
      <c r="B791">
        <v>790</v>
      </c>
      <c r="C791">
        <f t="shared" si="48"/>
        <v>0.22886022751974494</v>
      </c>
      <c r="D791">
        <f t="shared" si="49"/>
        <v>-0.74260566948568363</v>
      </c>
      <c r="E791">
        <f t="shared" si="51"/>
        <v>-1.2652839251181739E-2</v>
      </c>
      <c r="F791">
        <f t="shared" si="50"/>
        <v>2.8020090512576707E-4</v>
      </c>
    </row>
    <row r="792" spans="1:6" x14ac:dyDescent="0.25">
      <c r="A792" s="7">
        <v>-1.4653530975680118E-2</v>
      </c>
      <c r="B792">
        <v>791</v>
      </c>
      <c r="C792">
        <f t="shared" si="48"/>
        <v>0.22915006158973988</v>
      </c>
      <c r="D792">
        <f t="shared" si="49"/>
        <v>-0.74164884156045874</v>
      </c>
      <c r="E792">
        <f t="shared" si="51"/>
        <v>-1.2636536399713749E-2</v>
      </c>
      <c r="F792">
        <f t="shared" si="50"/>
        <v>2.8014957733152112E-4</v>
      </c>
    </row>
    <row r="793" spans="1:6" x14ac:dyDescent="0.25">
      <c r="A793" s="7">
        <v>-1.4606061408683924E-2</v>
      </c>
      <c r="B793">
        <v>792</v>
      </c>
      <c r="C793">
        <f t="shared" si="48"/>
        <v>0.2294398956597348</v>
      </c>
      <c r="D793">
        <f t="shared" si="49"/>
        <v>-0.74069269214803324</v>
      </c>
      <c r="E793">
        <f t="shared" si="51"/>
        <v>-1.2620245109042739E-2</v>
      </c>
      <c r="F793">
        <f t="shared" si="50"/>
        <v>2.7856277085232511E-4</v>
      </c>
    </row>
    <row r="794" spans="1:6" x14ac:dyDescent="0.25">
      <c r="A794" s="7">
        <v>-1.460288997785153E-2</v>
      </c>
      <c r="B794">
        <v>793</v>
      </c>
      <c r="C794">
        <f t="shared" si="48"/>
        <v>0.22972972972972974</v>
      </c>
      <c r="D794">
        <f t="shared" si="49"/>
        <v>-0.73973721941388981</v>
      </c>
      <c r="E794">
        <f t="shared" si="51"/>
        <v>-1.2603965347911401E-2</v>
      </c>
      <c r="F794">
        <f t="shared" si="50"/>
        <v>2.7845691728152678E-4</v>
      </c>
    </row>
    <row r="795" spans="1:6" x14ac:dyDescent="0.25">
      <c r="A795" s="7">
        <v>-1.4571470133455389E-2</v>
      </c>
      <c r="B795">
        <v>794</v>
      </c>
      <c r="C795">
        <f t="shared" si="48"/>
        <v>0.23001956379972466</v>
      </c>
      <c r="D795">
        <f t="shared" si="49"/>
        <v>-0.73878242152987295</v>
      </c>
      <c r="E795">
        <f t="shared" si="51"/>
        <v>-1.2587697085170825E-2</v>
      </c>
      <c r="F795">
        <f t="shared" si="50"/>
        <v>2.7740929681576018E-4</v>
      </c>
    </row>
    <row r="796" spans="1:6" x14ac:dyDescent="0.25">
      <c r="A796" s="7">
        <v>-1.4570550768170487E-2</v>
      </c>
      <c r="B796">
        <v>795</v>
      </c>
      <c r="C796">
        <f t="shared" si="48"/>
        <v>0.23030939786971957</v>
      </c>
      <c r="D796">
        <f t="shared" si="49"/>
        <v>-0.73782829667415906</v>
      </c>
      <c r="E796">
        <f t="shared" si="51"/>
        <v>-1.2571440289779988E-2</v>
      </c>
      <c r="F796">
        <f t="shared" si="50"/>
        <v>2.7737867248435753E-4</v>
      </c>
    </row>
    <row r="797" spans="1:6" x14ac:dyDescent="0.25">
      <c r="A797" s="7">
        <v>-1.4507018483674528E-2</v>
      </c>
      <c r="B797">
        <v>796</v>
      </c>
      <c r="C797">
        <f t="shared" si="48"/>
        <v>0.23059923193971452</v>
      </c>
      <c r="D797">
        <f t="shared" si="49"/>
        <v>-0.73687484303122275</v>
      </c>
      <c r="E797">
        <f t="shared" si="51"/>
        <v>-1.2555194930805175E-2</v>
      </c>
      <c r="F797">
        <f t="shared" si="50"/>
        <v>2.752664879301206E-4</v>
      </c>
    </row>
    <row r="798" spans="1:6" x14ac:dyDescent="0.25">
      <c r="A798" s="7">
        <v>-1.4473454805639108E-2</v>
      </c>
      <c r="B798">
        <v>797</v>
      </c>
      <c r="C798">
        <f t="shared" si="48"/>
        <v>0.23088906600970943</v>
      </c>
      <c r="D798">
        <f t="shared" si="49"/>
        <v>-0.73592205879181027</v>
      </c>
      <c r="E798">
        <f t="shared" si="51"/>
        <v>-1.2538960977419531E-2</v>
      </c>
      <c r="F798">
        <f t="shared" si="50"/>
        <v>2.7415389395243602E-4</v>
      </c>
    </row>
    <row r="799" spans="1:6" x14ac:dyDescent="0.25">
      <c r="A799" s="7">
        <v>-1.4437688523260217E-2</v>
      </c>
      <c r="B799">
        <v>798</v>
      </c>
      <c r="C799">
        <f t="shared" si="48"/>
        <v>0.23117890007970437</v>
      </c>
      <c r="D799">
        <f t="shared" si="49"/>
        <v>-0.73496994215290135</v>
      </c>
      <c r="E799">
        <f t="shared" si="51"/>
        <v>-1.252273839890241E-2</v>
      </c>
      <c r="F799">
        <f t="shared" si="50"/>
        <v>2.7297076606860746E-4</v>
      </c>
    </row>
    <row r="800" spans="1:6" x14ac:dyDescent="0.25">
      <c r="A800" s="7">
        <v>-1.4427457605874827E-2</v>
      </c>
      <c r="B800">
        <v>799</v>
      </c>
      <c r="C800">
        <f t="shared" si="48"/>
        <v>0.23146873414969929</v>
      </c>
      <c r="D800">
        <f t="shared" si="49"/>
        <v>-0.73401849131768837</v>
      </c>
      <c r="E800">
        <f t="shared" si="51"/>
        <v>-1.2506527164639023E-2</v>
      </c>
      <c r="F800">
        <f t="shared" si="50"/>
        <v>2.7263280384692818E-4</v>
      </c>
    </row>
    <row r="801" spans="1:6" x14ac:dyDescent="0.25">
      <c r="A801" s="7">
        <v>-1.4426855146291939E-2</v>
      </c>
      <c r="B801">
        <v>800</v>
      </c>
      <c r="C801">
        <f t="shared" si="48"/>
        <v>0.23175856821969423</v>
      </c>
      <c r="D801">
        <f t="shared" si="49"/>
        <v>-0.73306770449553549</v>
      </c>
      <c r="E801">
        <f t="shared" si="51"/>
        <v>-1.2490327244119732E-2</v>
      </c>
      <c r="F801">
        <f t="shared" si="50"/>
        <v>2.726129090713574E-4</v>
      </c>
    </row>
    <row r="802" spans="1:6" x14ac:dyDescent="0.25">
      <c r="A802" s="7">
        <v>-1.4415631198751333E-2</v>
      </c>
      <c r="B802">
        <v>801</v>
      </c>
      <c r="C802">
        <f t="shared" si="48"/>
        <v>0.23204840228968915</v>
      </c>
      <c r="D802">
        <f t="shared" si="49"/>
        <v>-0.73211757990195814</v>
      </c>
      <c r="E802">
        <f t="shared" si="51"/>
        <v>-1.2474138606939713E-2</v>
      </c>
      <c r="F802">
        <f t="shared" si="50"/>
        <v>2.7224239799673606E-4</v>
      </c>
    </row>
    <row r="803" spans="1:6" x14ac:dyDescent="0.25">
      <c r="A803" s="7">
        <v>-1.4415336672859325E-2</v>
      </c>
      <c r="B803">
        <v>802</v>
      </c>
      <c r="C803">
        <f t="shared" si="48"/>
        <v>0.23233823635968409</v>
      </c>
      <c r="D803">
        <f t="shared" si="49"/>
        <v>-0.73116811575858454</v>
      </c>
      <c r="E803">
        <f t="shared" si="51"/>
        <v>-1.2457961222798292E-2</v>
      </c>
      <c r="F803">
        <f t="shared" si="50"/>
        <v>2.7223267886474243E-4</v>
      </c>
    </row>
    <row r="804" spans="1:6" x14ac:dyDescent="0.25">
      <c r="A804" s="7">
        <v>-1.4402393143234327E-2</v>
      </c>
      <c r="B804">
        <v>803</v>
      </c>
      <c r="C804">
        <f t="shared" si="48"/>
        <v>0.23262807042967901</v>
      </c>
      <c r="D804">
        <f t="shared" si="49"/>
        <v>-0.73021931029313136</v>
      </c>
      <c r="E804">
        <f t="shared" si="51"/>
        <v>-1.2441795061498532E-2</v>
      </c>
      <c r="F804">
        <f t="shared" si="50"/>
        <v>2.7180572350996712E-4</v>
      </c>
    </row>
    <row r="805" spans="1:6" x14ac:dyDescent="0.25">
      <c r="A805" s="7">
        <v>-1.4359384010151133E-2</v>
      </c>
      <c r="B805">
        <v>804</v>
      </c>
      <c r="C805">
        <f t="shared" si="48"/>
        <v>0.23291790449967395</v>
      </c>
      <c r="D805">
        <f t="shared" si="49"/>
        <v>-0.72927116173937356</v>
      </c>
      <c r="E805">
        <f t="shared" si="51"/>
        <v>-1.2425640092946721E-2</v>
      </c>
      <c r="F805">
        <f t="shared" si="50"/>
        <v>2.7038943043396072E-4</v>
      </c>
    </row>
    <row r="806" spans="1:6" x14ac:dyDescent="0.25">
      <c r="A806" s="7">
        <v>-1.4226238753709097E-2</v>
      </c>
      <c r="B806">
        <v>805</v>
      </c>
      <c r="C806">
        <f t="shared" si="48"/>
        <v>0.23320773856966887</v>
      </c>
      <c r="D806">
        <f t="shared" si="49"/>
        <v>-0.72832366833710993</v>
      </c>
      <c r="E806">
        <f t="shared" si="51"/>
        <v>-1.2409496287151782E-2</v>
      </c>
      <c r="F806">
        <f t="shared" si="50"/>
        <v>2.6602840406749265E-4</v>
      </c>
    </row>
    <row r="807" spans="1:6" x14ac:dyDescent="0.25">
      <c r="A807" s="7">
        <v>-1.4128760435684451E-2</v>
      </c>
      <c r="B807">
        <v>806</v>
      </c>
      <c r="C807">
        <f t="shared" si="48"/>
        <v>0.23349757263966378</v>
      </c>
      <c r="D807">
        <f t="shared" si="49"/>
        <v>-0.72737682833214101</v>
      </c>
      <c r="E807">
        <f t="shared" si="51"/>
        <v>-1.2393363614224903E-2</v>
      </c>
      <c r="F807">
        <f t="shared" si="50"/>
        <v>2.6285808982039524E-4</v>
      </c>
    </row>
    <row r="808" spans="1:6" x14ac:dyDescent="0.25">
      <c r="A808" s="7">
        <v>-1.4124280864306282E-2</v>
      </c>
      <c r="B808">
        <v>807</v>
      </c>
      <c r="C808">
        <f t="shared" si="48"/>
        <v>0.23378740670965872</v>
      </c>
      <c r="D808">
        <f t="shared" si="49"/>
        <v>-0.72643063997623314</v>
      </c>
      <c r="E808">
        <f t="shared" si="51"/>
        <v>-1.2377242044378912E-2</v>
      </c>
      <c r="F808">
        <f t="shared" si="50"/>
        <v>2.6271285621147034E-4</v>
      </c>
    </row>
    <row r="809" spans="1:6" x14ac:dyDescent="0.25">
      <c r="A809" s="7">
        <v>-1.4085221643685752E-2</v>
      </c>
      <c r="B809">
        <v>808</v>
      </c>
      <c r="C809">
        <f t="shared" si="48"/>
        <v>0.23407724077965364</v>
      </c>
      <c r="D809">
        <f t="shared" si="49"/>
        <v>-0.72548510152709611</v>
      </c>
      <c r="E809">
        <f t="shared" si="51"/>
        <v>-1.2361131547927911E-2</v>
      </c>
      <c r="F809">
        <f t="shared" si="50"/>
        <v>2.6144820538347179E-4</v>
      </c>
    </row>
    <row r="810" spans="1:6" x14ac:dyDescent="0.25">
      <c r="A810" s="7">
        <v>-1.4081557203153183E-2</v>
      </c>
      <c r="B810">
        <v>809</v>
      </c>
      <c r="C810">
        <f t="shared" si="48"/>
        <v>0.23436707484964858</v>
      </c>
      <c r="D810">
        <f t="shared" si="49"/>
        <v>-0.72454021124834722</v>
      </c>
      <c r="E810">
        <f t="shared" si="51"/>
        <v>-1.2345032095286652E-2</v>
      </c>
      <c r="F810">
        <f t="shared" si="50"/>
        <v>2.6132971549467347E-4</v>
      </c>
    </row>
    <row r="811" spans="1:6" x14ac:dyDescent="0.25">
      <c r="A811" s="7">
        <v>-1.4067993411577828E-2</v>
      </c>
      <c r="B811">
        <v>810</v>
      </c>
      <c r="C811">
        <f t="shared" si="48"/>
        <v>0.2346569089196435</v>
      </c>
      <c r="D811">
        <f t="shared" si="49"/>
        <v>-0.72359596740948895</v>
      </c>
      <c r="E811">
        <f t="shared" si="51"/>
        <v>-1.2328943656970168E-2</v>
      </c>
      <c r="F811">
        <f t="shared" si="50"/>
        <v>2.6089136321847772E-4</v>
      </c>
    </row>
    <row r="812" spans="1:6" x14ac:dyDescent="0.25">
      <c r="A812" s="7">
        <v>-1.3999682765027499E-2</v>
      </c>
      <c r="B812">
        <v>811</v>
      </c>
      <c r="C812">
        <f t="shared" si="48"/>
        <v>0.23494674298963844</v>
      </c>
      <c r="D812">
        <f t="shared" si="49"/>
        <v>-0.72265236828587598</v>
      </c>
      <c r="E812">
        <f t="shared" si="51"/>
        <v>-1.2312866203593197E-2</v>
      </c>
      <c r="F812">
        <f t="shared" si="50"/>
        <v>2.5868930442357439E-4</v>
      </c>
    </row>
    <row r="813" spans="1:6" x14ac:dyDescent="0.25">
      <c r="A813" s="7">
        <v>-1.3965290314523426E-2</v>
      </c>
      <c r="B813">
        <v>812</v>
      </c>
      <c r="C813">
        <f t="shared" si="48"/>
        <v>0.23523657705963336</v>
      </c>
      <c r="D813">
        <f t="shared" si="49"/>
        <v>-0.72170941215868989</v>
      </c>
      <c r="E813">
        <f t="shared" si="51"/>
        <v>-1.2296799705869761E-2</v>
      </c>
      <c r="F813">
        <f t="shared" si="50"/>
        <v>2.5758416321508722E-4</v>
      </c>
    </row>
    <row r="814" spans="1:6" x14ac:dyDescent="0.25">
      <c r="A814" s="7">
        <v>-1.3877981313453969E-2</v>
      </c>
      <c r="B814">
        <v>813</v>
      </c>
      <c r="C814">
        <f t="shared" si="48"/>
        <v>0.2355264111296283</v>
      </c>
      <c r="D814">
        <f t="shared" si="49"/>
        <v>-0.72076709731490918</v>
      </c>
      <c r="E814">
        <f t="shared" si="51"/>
        <v>-1.2280744134612652E-2</v>
      </c>
      <c r="F814">
        <f t="shared" si="50"/>
        <v>2.5478926689288421E-4</v>
      </c>
    </row>
    <row r="815" spans="1:6" x14ac:dyDescent="0.25">
      <c r="A815" s="7">
        <v>-1.3876706346187428E-2</v>
      </c>
      <c r="B815">
        <v>814</v>
      </c>
      <c r="C815">
        <f t="shared" si="48"/>
        <v>0.23581624519962321</v>
      </c>
      <c r="D815">
        <f t="shared" si="49"/>
        <v>-0.71982542204728184</v>
      </c>
      <c r="E815">
        <f t="shared" si="51"/>
        <v>-1.2264699460732968E-2</v>
      </c>
      <c r="F815">
        <f t="shared" si="50"/>
        <v>2.5474856615805572E-4</v>
      </c>
    </row>
    <row r="816" spans="1:6" x14ac:dyDescent="0.25">
      <c r="A816" s="7">
        <v>-1.3858989986937686E-2</v>
      </c>
      <c r="B816">
        <v>815</v>
      </c>
      <c r="C816">
        <f t="shared" si="48"/>
        <v>0.23610607926961813</v>
      </c>
      <c r="D816">
        <f t="shared" si="49"/>
        <v>-0.71888438465429738</v>
      </c>
      <c r="E816">
        <f t="shared" si="51"/>
        <v>-1.2248665655239631E-2</v>
      </c>
      <c r="F816">
        <f t="shared" si="50"/>
        <v>2.5418334390726291E-4</v>
      </c>
    </row>
    <row r="817" spans="1:6" x14ac:dyDescent="0.25">
      <c r="A817" s="7">
        <v>-1.3850552929880022E-2</v>
      </c>
      <c r="B817">
        <v>816</v>
      </c>
      <c r="C817">
        <f t="shared" si="48"/>
        <v>0.23639591333961307</v>
      </c>
      <c r="D817">
        <f t="shared" si="49"/>
        <v>-0.71794398344016053</v>
      </c>
      <c r="E817">
        <f t="shared" si="51"/>
        <v>-1.2232642689238939E-2</v>
      </c>
      <c r="F817">
        <f t="shared" si="50"/>
        <v>2.539143889228323E-4</v>
      </c>
    </row>
    <row r="818" spans="1:6" x14ac:dyDescent="0.25">
      <c r="A818" s="7">
        <v>-1.3822428909433748E-2</v>
      </c>
      <c r="B818">
        <v>817</v>
      </c>
      <c r="C818">
        <f t="shared" si="48"/>
        <v>0.23668574740960799</v>
      </c>
      <c r="D818">
        <f t="shared" si="49"/>
        <v>-0.71700421671476056</v>
      </c>
      <c r="E818">
        <f t="shared" si="51"/>
        <v>-1.2216630533934051E-2</v>
      </c>
      <c r="F818">
        <f t="shared" si="50"/>
        <v>2.5301888471180559E-4</v>
      </c>
    </row>
    <row r="819" spans="1:6" x14ac:dyDescent="0.25">
      <c r="A819" s="7">
        <v>-1.3802006483501272E-2</v>
      </c>
      <c r="B819">
        <v>818</v>
      </c>
      <c r="C819">
        <f t="shared" si="48"/>
        <v>0.23697558147960293</v>
      </c>
      <c r="D819">
        <f t="shared" si="49"/>
        <v>-0.71606508279364878</v>
      </c>
      <c r="E819">
        <f t="shared" si="51"/>
        <v>-1.2200629160624595E-2</v>
      </c>
      <c r="F819">
        <f t="shared" si="50"/>
        <v>2.5236960040038626E-4</v>
      </c>
    </row>
    <row r="820" spans="1:6" x14ac:dyDescent="0.25">
      <c r="A820" s="7">
        <v>-1.3794632166264198E-2</v>
      </c>
      <c r="B820">
        <v>819</v>
      </c>
      <c r="C820">
        <f t="shared" si="48"/>
        <v>0.23726541554959785</v>
      </c>
      <c r="D820">
        <f t="shared" si="49"/>
        <v>-0.71512657999800655</v>
      </c>
      <c r="E820">
        <f t="shared" si="51"/>
        <v>-1.2184638540706125E-2</v>
      </c>
      <c r="F820">
        <f t="shared" si="50"/>
        <v>2.521353558363213E-4</v>
      </c>
    </row>
    <row r="821" spans="1:6" x14ac:dyDescent="0.25">
      <c r="A821" s="7">
        <v>-1.3785177419960992E-2</v>
      </c>
      <c r="B821">
        <v>820</v>
      </c>
      <c r="C821">
        <f t="shared" si="48"/>
        <v>0.23755524961959279</v>
      </c>
      <c r="D821">
        <f t="shared" si="49"/>
        <v>-0.71418870665462242</v>
      </c>
      <c r="E821">
        <f t="shared" si="51"/>
        <v>-1.2168658645669737E-2</v>
      </c>
      <c r="F821">
        <f t="shared" si="50"/>
        <v>2.5183518573324834E-4</v>
      </c>
    </row>
    <row r="822" spans="1:6" x14ac:dyDescent="0.25">
      <c r="A822" s="7">
        <v>-1.377965634780598E-2</v>
      </c>
      <c r="B822">
        <v>821</v>
      </c>
      <c r="C822">
        <f t="shared" si="48"/>
        <v>0.23784508368958771</v>
      </c>
      <c r="D822">
        <f t="shared" si="49"/>
        <v>-0.71325146109586024</v>
      </c>
      <c r="E822">
        <f t="shared" si="51"/>
        <v>-1.2152689447101519E-2</v>
      </c>
      <c r="F822">
        <f t="shared" si="50"/>
        <v>2.5165998493970423E-4</v>
      </c>
    </row>
    <row r="823" spans="1:6" x14ac:dyDescent="0.25">
      <c r="A823" s="7">
        <v>-1.3775869279724184E-2</v>
      </c>
      <c r="B823">
        <v>822</v>
      </c>
      <c r="C823">
        <f t="shared" si="48"/>
        <v>0.23813491775958265</v>
      </c>
      <c r="D823">
        <f t="shared" si="49"/>
        <v>-0.71231484165963721</v>
      </c>
      <c r="E823">
        <f t="shared" si="51"/>
        <v>-1.2136730916682176E-2</v>
      </c>
      <c r="F823">
        <f t="shared" si="50"/>
        <v>2.5153984473982578E-4</v>
      </c>
    </row>
    <row r="824" spans="1:6" x14ac:dyDescent="0.25">
      <c r="A824" s="7">
        <v>-1.3759752216496501E-2</v>
      </c>
      <c r="B824">
        <v>823</v>
      </c>
      <c r="C824">
        <f t="shared" si="48"/>
        <v>0.23842475182957756</v>
      </c>
      <c r="D824">
        <f t="shared" si="49"/>
        <v>-0.71137884668939766</v>
      </c>
      <c r="E824">
        <f t="shared" si="51"/>
        <v>-1.2120783026186596E-2</v>
      </c>
      <c r="F824">
        <f t="shared" si="50"/>
        <v>2.5102887100526421E-4</v>
      </c>
    </row>
    <row r="825" spans="1:6" x14ac:dyDescent="0.25">
      <c r="A825" s="7">
        <v>-1.37449458541965E-2</v>
      </c>
      <c r="B825">
        <v>824</v>
      </c>
      <c r="C825">
        <f t="shared" si="48"/>
        <v>0.23871458589957251</v>
      </c>
      <c r="D825">
        <f t="shared" si="49"/>
        <v>-0.71044347453408208</v>
      </c>
      <c r="E825">
        <f t="shared" si="51"/>
        <v>-1.2104845747483302E-2</v>
      </c>
      <c r="F825">
        <f t="shared" si="50"/>
        <v>2.5055990946314664E-4</v>
      </c>
    </row>
    <row r="826" spans="1:6" x14ac:dyDescent="0.25">
      <c r="A826" s="7">
        <v>-1.3687548263235927E-2</v>
      </c>
      <c r="B826">
        <v>825</v>
      </c>
      <c r="C826">
        <f t="shared" si="48"/>
        <v>0.23900441996956742</v>
      </c>
      <c r="D826">
        <f t="shared" si="49"/>
        <v>-0.70950872354810346</v>
      </c>
      <c r="E826">
        <f t="shared" si="51"/>
        <v>-1.2088919052534066E-2</v>
      </c>
      <c r="F826">
        <f t="shared" si="50"/>
        <v>2.4874610133586732E-4</v>
      </c>
    </row>
    <row r="827" spans="1:6" x14ac:dyDescent="0.25">
      <c r="A827" s="7">
        <v>-1.3628967852769791E-2</v>
      </c>
      <c r="B827">
        <v>826</v>
      </c>
      <c r="C827">
        <f t="shared" si="48"/>
        <v>0.23929425403956234</v>
      </c>
      <c r="D827">
        <f t="shared" si="49"/>
        <v>-0.70857459209132334</v>
      </c>
      <c r="E827">
        <f t="shared" si="51"/>
        <v>-1.2073002913393496E-2</v>
      </c>
      <c r="F827">
        <f t="shared" si="50"/>
        <v>2.4690170923919976E-4</v>
      </c>
    </row>
    <row r="828" spans="1:6" x14ac:dyDescent="0.25">
      <c r="A828" s="7">
        <v>-1.3585108184377415E-2</v>
      </c>
      <c r="B828">
        <v>827</v>
      </c>
      <c r="C828">
        <f t="shared" si="48"/>
        <v>0.23958408810955728</v>
      </c>
      <c r="D828">
        <f t="shared" si="49"/>
        <v>-0.70764107852902292</v>
      </c>
      <c r="E828">
        <f t="shared" si="51"/>
        <v>-1.2057097302208537E-2</v>
      </c>
      <c r="F828">
        <f t="shared" si="50"/>
        <v>2.4552528964724029E-4</v>
      </c>
    </row>
    <row r="829" spans="1:6" x14ac:dyDescent="0.25">
      <c r="A829" s="7">
        <v>-1.3551247951582024E-2</v>
      </c>
      <c r="B829">
        <v>828</v>
      </c>
      <c r="C829">
        <f t="shared" si="48"/>
        <v>0.2398739221795522</v>
      </c>
      <c r="D829">
        <f t="shared" si="49"/>
        <v>-0.70670818123187751</v>
      </c>
      <c r="E829">
        <f t="shared" si="51"/>
        <v>-1.2041202191218046E-2</v>
      </c>
      <c r="F829">
        <f t="shared" si="50"/>
        <v>2.4446530748602294E-4</v>
      </c>
    </row>
    <row r="830" spans="1:6" x14ac:dyDescent="0.25">
      <c r="A830" s="7">
        <v>-1.3520748190358756E-2</v>
      </c>
      <c r="B830">
        <v>829</v>
      </c>
      <c r="C830">
        <f t="shared" si="48"/>
        <v>0.24016375624954714</v>
      </c>
      <c r="D830">
        <f t="shared" si="49"/>
        <v>-0.70577589857593326</v>
      </c>
      <c r="E830">
        <f t="shared" si="51"/>
        <v>-1.2025317552752388E-2</v>
      </c>
      <c r="F830">
        <f t="shared" si="50"/>
        <v>2.4351248661855389E-4</v>
      </c>
    </row>
    <row r="831" spans="1:6" x14ac:dyDescent="0.25">
      <c r="A831" s="7">
        <v>-1.3513582870625096E-2</v>
      </c>
      <c r="B831">
        <v>830</v>
      </c>
      <c r="C831">
        <f t="shared" si="48"/>
        <v>0.24045359031954205</v>
      </c>
      <c r="D831">
        <f t="shared" si="49"/>
        <v>-0.70484422894257881</v>
      </c>
      <c r="E831">
        <f t="shared" si="51"/>
        <v>-1.2009443359232959E-2</v>
      </c>
      <c r="F831">
        <f t="shared" si="50"/>
        <v>2.4328890995619138E-4</v>
      </c>
    </row>
    <row r="832" spans="1:6" x14ac:dyDescent="0.25">
      <c r="A832" s="7">
        <v>-1.3497960454165958E-2</v>
      </c>
      <c r="B832">
        <v>831</v>
      </c>
      <c r="C832">
        <f t="shared" si="48"/>
        <v>0.240743424389537</v>
      </c>
      <c r="D832">
        <f t="shared" si="49"/>
        <v>-0.70391317071852222</v>
      </c>
      <c r="E832">
        <f t="shared" si="51"/>
        <v>-1.1993579583171786E-2</v>
      </c>
      <c r="F832">
        <f t="shared" si="50"/>
        <v>2.4280180581995903E-4</v>
      </c>
    </row>
    <row r="833" spans="1:6" x14ac:dyDescent="0.25">
      <c r="A833" s="7">
        <v>-1.3427680056589453E-2</v>
      </c>
      <c r="B833">
        <v>832</v>
      </c>
      <c r="C833">
        <f t="shared" si="48"/>
        <v>0.24103325845953191</v>
      </c>
      <c r="D833">
        <f t="shared" si="49"/>
        <v>-0.70298272229576542</v>
      </c>
      <c r="E833">
        <f t="shared" si="51"/>
        <v>-1.1977726197171095E-2</v>
      </c>
      <c r="F833">
        <f t="shared" si="50"/>
        <v>2.4061651294410129E-4</v>
      </c>
    </row>
    <row r="834" spans="1:6" x14ac:dyDescent="0.25">
      <c r="A834" s="7">
        <v>-1.3340020792401597E-2</v>
      </c>
      <c r="B834">
        <v>833</v>
      </c>
      <c r="C834">
        <f t="shared" si="48"/>
        <v>0.24132309252952686</v>
      </c>
      <c r="D834">
        <f t="shared" si="49"/>
        <v>-0.70205288207157801</v>
      </c>
      <c r="E834">
        <f t="shared" si="51"/>
        <v>-1.1961883173922869E-2</v>
      </c>
      <c r="F834">
        <f t="shared" si="50"/>
        <v>2.3790468790016391E-4</v>
      </c>
    </row>
    <row r="835" spans="1:6" x14ac:dyDescent="0.25">
      <c r="A835" s="7">
        <v>-1.3311135341493308E-2</v>
      </c>
      <c r="B835">
        <v>834</v>
      </c>
      <c r="C835">
        <f t="shared" ref="C835:C898" si="52">(B835-0.375)/(COUNT(_xlfn.ANCHORARRAY($A$2)) + 0.25)</f>
        <v>0.24161292659952177</v>
      </c>
      <c r="D835">
        <f t="shared" ref="D835:D898" si="53">_xlfn.NORM.S.INV(C835)</f>
        <v>-0.70112364844847308</v>
      </c>
      <c r="E835">
        <f t="shared" si="51"/>
        <v>-1.1946050486208429E-2</v>
      </c>
      <c r="F835">
        <f t="shared" ref="F835:F898" si="54">(A835-$I$3)^2</f>
        <v>2.3701445468105631E-4</v>
      </c>
    </row>
    <row r="836" spans="1:6" x14ac:dyDescent="0.25">
      <c r="A836" s="7">
        <v>-1.3171607560337417E-2</v>
      </c>
      <c r="B836">
        <v>835</v>
      </c>
      <c r="C836">
        <f t="shared" si="52"/>
        <v>0.24190276066951671</v>
      </c>
      <c r="D836">
        <f t="shared" si="53"/>
        <v>-0.70019501983418264</v>
      </c>
      <c r="E836">
        <f t="shared" ref="E836:E899" si="55">D836/SQRT($I$13)</f>
        <v>-1.1930228106898018E-2</v>
      </c>
      <c r="F836">
        <f t="shared" si="54"/>
        <v>2.3273778590187481E-4</v>
      </c>
    </row>
    <row r="837" spans="1:6" x14ac:dyDescent="0.25">
      <c r="A837" s="7">
        <v>-1.3156009261958479E-2</v>
      </c>
      <c r="B837">
        <v>836</v>
      </c>
      <c r="C837">
        <f t="shared" si="52"/>
        <v>0.24219259473951163</v>
      </c>
      <c r="D837">
        <f t="shared" si="53"/>
        <v>-0.69926699464163466</v>
      </c>
      <c r="E837">
        <f t="shared" si="55"/>
        <v>-1.1914416008950409E-2</v>
      </c>
      <c r="F837">
        <f t="shared" si="54"/>
        <v>2.3226210185270176E-4</v>
      </c>
    </row>
    <row r="838" spans="1:6" x14ac:dyDescent="0.25">
      <c r="A838" s="7">
        <v>-1.3152901241248349E-2</v>
      </c>
      <c r="B838">
        <v>837</v>
      </c>
      <c r="C838">
        <f t="shared" si="52"/>
        <v>0.24248242880950654</v>
      </c>
      <c r="D838">
        <f t="shared" si="53"/>
        <v>-0.6983395712889241</v>
      </c>
      <c r="E838">
        <f t="shared" si="55"/>
        <v>-1.1898614165412416E-2</v>
      </c>
      <c r="F838">
        <f t="shared" si="54"/>
        <v>2.3216737812315369E-4</v>
      </c>
    </row>
    <row r="839" spans="1:6" x14ac:dyDescent="0.25">
      <c r="A839" s="7">
        <v>-1.3140376368972029E-2</v>
      </c>
      <c r="B839">
        <v>838</v>
      </c>
      <c r="C839">
        <f t="shared" si="52"/>
        <v>0.24277226287950149</v>
      </c>
      <c r="D839">
        <f t="shared" si="53"/>
        <v>-0.69741274819929366</v>
      </c>
      <c r="E839">
        <f t="shared" si="55"/>
        <v>-1.1882822549418562E-2</v>
      </c>
      <c r="F839">
        <f t="shared" si="54"/>
        <v>2.317858510439281E-4</v>
      </c>
    </row>
    <row r="840" spans="1:6" x14ac:dyDescent="0.25">
      <c r="A840" s="7">
        <v>-1.3140205791942527E-2</v>
      </c>
      <c r="B840">
        <v>839</v>
      </c>
      <c r="C840">
        <f t="shared" si="52"/>
        <v>0.2430620969494964</v>
      </c>
      <c r="D840">
        <f t="shared" si="53"/>
        <v>-0.6964865238011072</v>
      </c>
      <c r="E840">
        <f t="shared" si="55"/>
        <v>-1.1867041134190622E-2</v>
      </c>
      <c r="F840">
        <f t="shared" si="54"/>
        <v>2.3178065716800259E-4</v>
      </c>
    </row>
    <row r="841" spans="1:6" x14ac:dyDescent="0.25">
      <c r="A841" s="7">
        <v>-1.3114627038595228E-2</v>
      </c>
      <c r="B841">
        <v>840</v>
      </c>
      <c r="C841">
        <f t="shared" si="52"/>
        <v>0.24335193101949135</v>
      </c>
      <c r="D841">
        <f t="shared" si="53"/>
        <v>-0.6955608965278256</v>
      </c>
      <c r="E841">
        <f t="shared" si="55"/>
        <v>-1.1851269893037222E-2</v>
      </c>
      <c r="F841">
        <f t="shared" si="54"/>
        <v>2.3100247194886839E-4</v>
      </c>
    </row>
    <row r="842" spans="1:6" x14ac:dyDescent="0.25">
      <c r="A842" s="7">
        <v>-1.3019526887858679E-2</v>
      </c>
      <c r="B842">
        <v>841</v>
      </c>
      <c r="C842">
        <f t="shared" si="52"/>
        <v>0.24364176508948626</v>
      </c>
      <c r="D842">
        <f t="shared" si="53"/>
        <v>-0.69463586481798356</v>
      </c>
      <c r="E842">
        <f t="shared" si="55"/>
        <v>-1.1835508799353432E-2</v>
      </c>
      <c r="F842">
        <f t="shared" si="54"/>
        <v>2.281207062122696E-4</v>
      </c>
    </row>
    <row r="843" spans="1:6" x14ac:dyDescent="0.25">
      <c r="A843" s="7">
        <v>-1.2998442022008838E-2</v>
      </c>
      <c r="B843">
        <v>842</v>
      </c>
      <c r="C843">
        <f t="shared" si="52"/>
        <v>0.2439315991594812</v>
      </c>
      <c r="D843">
        <f t="shared" si="53"/>
        <v>-0.69371142711516653</v>
      </c>
      <c r="E843">
        <f t="shared" si="55"/>
        <v>-1.1819757826620383E-2</v>
      </c>
      <c r="F843">
        <f t="shared" si="54"/>
        <v>2.2748423326945257E-4</v>
      </c>
    </row>
    <row r="844" spans="1:6" x14ac:dyDescent="0.25">
      <c r="A844" s="7">
        <v>-1.2991945720046916E-2</v>
      </c>
      <c r="B844">
        <v>843</v>
      </c>
      <c r="C844">
        <f t="shared" si="52"/>
        <v>0.24422143322947612</v>
      </c>
      <c r="D844">
        <f t="shared" si="53"/>
        <v>-0.69278758186798384</v>
      </c>
      <c r="E844">
        <f t="shared" si="55"/>
        <v>-1.1804016948404807E-2</v>
      </c>
      <c r="F844">
        <f t="shared" si="54"/>
        <v>2.2728831347735255E-4</v>
      </c>
    </row>
    <row r="845" spans="1:6" x14ac:dyDescent="0.25">
      <c r="A845" s="7">
        <v>-1.2917150843477887E-2</v>
      </c>
      <c r="B845">
        <v>844</v>
      </c>
      <c r="C845">
        <f t="shared" si="52"/>
        <v>0.24451126729947106</v>
      </c>
      <c r="D845">
        <f t="shared" si="53"/>
        <v>-0.69186432753005012</v>
      </c>
      <c r="E845">
        <f t="shared" si="55"/>
        <v>-1.1788286138358714E-2</v>
      </c>
      <c r="F845">
        <f t="shared" si="54"/>
        <v>2.2503868004373608E-4</v>
      </c>
    </row>
    <row r="846" spans="1:6" x14ac:dyDescent="0.25">
      <c r="A846" s="7">
        <v>-1.2832789974389303E-2</v>
      </c>
      <c r="B846">
        <v>845</v>
      </c>
      <c r="C846">
        <f t="shared" si="52"/>
        <v>0.24480110136946598</v>
      </c>
      <c r="D846">
        <f t="shared" si="53"/>
        <v>-0.69094166255995848</v>
      </c>
      <c r="E846">
        <f t="shared" si="55"/>
        <v>-1.1772565370218939E-2</v>
      </c>
      <c r="F846">
        <f t="shared" si="54"/>
        <v>2.2251475319785339E-4</v>
      </c>
    </row>
    <row r="847" spans="1:6" x14ac:dyDescent="0.25">
      <c r="A847" s="7">
        <v>-1.2826410145503786E-2</v>
      </c>
      <c r="B847">
        <v>846</v>
      </c>
      <c r="C847">
        <f t="shared" si="52"/>
        <v>0.24509093543946092</v>
      </c>
      <c r="D847">
        <f t="shared" si="53"/>
        <v>-0.69001958542125907</v>
      </c>
      <c r="E847">
        <f t="shared" si="55"/>
        <v>-1.1756854617806784E-2</v>
      </c>
      <c r="F847">
        <f t="shared" si="54"/>
        <v>2.2232445899855965E-4</v>
      </c>
    </row>
    <row r="848" spans="1:6" x14ac:dyDescent="0.25">
      <c r="A848" s="7">
        <v>-1.2789239142130038E-2</v>
      </c>
      <c r="B848">
        <v>847</v>
      </c>
      <c r="C848">
        <f t="shared" si="52"/>
        <v>0.24538076950945584</v>
      </c>
      <c r="D848">
        <f t="shared" si="53"/>
        <v>-0.68909809458243398</v>
      </c>
      <c r="E848">
        <f t="shared" si="55"/>
        <v>-1.1741153855027574E-2</v>
      </c>
      <c r="F848">
        <f t="shared" si="54"/>
        <v>2.2121736057880348E-4</v>
      </c>
    </row>
    <row r="849" spans="1:6" x14ac:dyDescent="0.25">
      <c r="A849" s="7">
        <v>-1.2754184953812753E-2</v>
      </c>
      <c r="B849">
        <v>848</v>
      </c>
      <c r="C849">
        <f t="shared" si="52"/>
        <v>0.24567060357945075</v>
      </c>
      <c r="D849">
        <f t="shared" si="53"/>
        <v>-0.68817718851687648</v>
      </c>
      <c r="E849">
        <f t="shared" si="55"/>
        <v>-1.1725463055870321E-2</v>
      </c>
      <c r="F849">
        <f t="shared" si="54"/>
        <v>2.2017584101785299E-4</v>
      </c>
    </row>
    <row r="850" spans="1:6" x14ac:dyDescent="0.25">
      <c r="A850" s="7">
        <v>-1.2749181628013972E-2</v>
      </c>
      <c r="B850">
        <v>849</v>
      </c>
      <c r="C850">
        <f t="shared" si="52"/>
        <v>0.2459604376494457</v>
      </c>
      <c r="D850">
        <f t="shared" si="53"/>
        <v>-0.68725686570286781</v>
      </c>
      <c r="E850">
        <f t="shared" si="55"/>
        <v>-1.1709782194407317E-2</v>
      </c>
      <c r="F850">
        <f t="shared" si="54"/>
        <v>2.2002738411866919E-4</v>
      </c>
    </row>
    <row r="851" spans="1:6" x14ac:dyDescent="0.25">
      <c r="A851" s="7">
        <v>-1.2743781833732259E-2</v>
      </c>
      <c r="B851">
        <v>850</v>
      </c>
      <c r="C851">
        <f t="shared" si="52"/>
        <v>0.24625027171944061</v>
      </c>
      <c r="D851">
        <f t="shared" si="53"/>
        <v>-0.68633712462355401</v>
      </c>
      <c r="E851">
        <f t="shared" si="55"/>
        <v>-1.1694111244793741E-2</v>
      </c>
      <c r="F851">
        <f t="shared" si="54"/>
        <v>2.1986721952272755E-4</v>
      </c>
    </row>
    <row r="852" spans="1:6" x14ac:dyDescent="0.25">
      <c r="A852" s="7">
        <v>-1.2728023861002025E-2</v>
      </c>
      <c r="B852">
        <v>851</v>
      </c>
      <c r="C852">
        <f t="shared" si="52"/>
        <v>0.24654010578943555</v>
      </c>
      <c r="D852">
        <f t="shared" si="53"/>
        <v>-0.6854179637669221</v>
      </c>
      <c r="E852">
        <f t="shared" si="55"/>
        <v>-1.1678450181267256E-2</v>
      </c>
      <c r="F852">
        <f t="shared" si="54"/>
        <v>2.1940015190992203E-4</v>
      </c>
    </row>
    <row r="853" spans="1:6" x14ac:dyDescent="0.25">
      <c r="A853" s="7">
        <v>-1.2726782328915776E-2</v>
      </c>
      <c r="B853">
        <v>852</v>
      </c>
      <c r="C853">
        <f t="shared" si="52"/>
        <v>0.24682993985943047</v>
      </c>
      <c r="D853">
        <f t="shared" si="53"/>
        <v>-0.68449938162578094</v>
      </c>
      <c r="E853">
        <f t="shared" si="55"/>
        <v>-1.1662798978147686E-2</v>
      </c>
      <c r="F853">
        <f t="shared" si="54"/>
        <v>2.1936337390180725E-4</v>
      </c>
    </row>
    <row r="854" spans="1:6" x14ac:dyDescent="0.25">
      <c r="A854" s="7">
        <v>-1.265367719814503E-2</v>
      </c>
      <c r="B854">
        <v>853</v>
      </c>
      <c r="C854">
        <f t="shared" si="52"/>
        <v>0.24711977392942541</v>
      </c>
      <c r="D854">
        <f t="shared" si="53"/>
        <v>-0.68358137669773644</v>
      </c>
      <c r="E854">
        <f t="shared" si="55"/>
        <v>-1.1647157609836582E-2</v>
      </c>
      <c r="F854">
        <f t="shared" si="54"/>
        <v>2.172032096632575E-4</v>
      </c>
    </row>
    <row r="855" spans="1:6" x14ac:dyDescent="0.25">
      <c r="A855" s="7">
        <v>-1.2626831020496776E-2</v>
      </c>
      <c r="B855">
        <v>854</v>
      </c>
      <c r="C855">
        <f t="shared" si="52"/>
        <v>0.24740960799942033</v>
      </c>
      <c r="D855">
        <f t="shared" si="53"/>
        <v>-0.68266394748516968</v>
      </c>
      <c r="E855">
        <f t="shared" si="55"/>
        <v>-1.1631526050816861E-2</v>
      </c>
      <c r="F855">
        <f t="shared" si="54"/>
        <v>2.1641262234719394E-4</v>
      </c>
    </row>
    <row r="856" spans="1:6" x14ac:dyDescent="0.25">
      <c r="A856" s="7">
        <v>-1.2604588748897028E-2</v>
      </c>
      <c r="B856">
        <v>855</v>
      </c>
      <c r="C856">
        <f t="shared" si="52"/>
        <v>0.24769944206941527</v>
      </c>
      <c r="D856">
        <f t="shared" si="53"/>
        <v>-0.68174709249521559</v>
      </c>
      <c r="E856">
        <f t="shared" si="55"/>
        <v>-1.1615904275652435E-2</v>
      </c>
      <c r="F856">
        <f t="shared" si="54"/>
        <v>2.1575870630955008E-4</v>
      </c>
    </row>
    <row r="857" spans="1:6" x14ac:dyDescent="0.25">
      <c r="A857" s="7">
        <v>-1.2592779316900837E-2</v>
      </c>
      <c r="B857">
        <v>856</v>
      </c>
      <c r="C857">
        <f t="shared" si="52"/>
        <v>0.24798927613941019</v>
      </c>
      <c r="D857">
        <f t="shared" si="53"/>
        <v>-0.6808308102397409</v>
      </c>
      <c r="E857">
        <f t="shared" si="55"/>
        <v>-1.1600292258987841E-2</v>
      </c>
      <c r="F857">
        <f t="shared" si="54"/>
        <v>2.1541191472263511E-4</v>
      </c>
    </row>
    <row r="858" spans="1:6" x14ac:dyDescent="0.25">
      <c r="A858" s="7">
        <v>-1.2579594766382152E-2</v>
      </c>
      <c r="B858">
        <v>857</v>
      </c>
      <c r="C858">
        <f t="shared" si="52"/>
        <v>0.24827911020940513</v>
      </c>
      <c r="D858">
        <f t="shared" si="53"/>
        <v>-0.67991509923532178</v>
      </c>
      <c r="E858">
        <f t="shared" si="55"/>
        <v>-1.158468997554786E-2</v>
      </c>
      <c r="F858">
        <f t="shared" si="54"/>
        <v>2.1502507142786656E-4</v>
      </c>
    </row>
    <row r="859" spans="1:6" x14ac:dyDescent="0.25">
      <c r="A859" s="7">
        <v>-1.2574056033226366E-2</v>
      </c>
      <c r="B859">
        <v>858</v>
      </c>
      <c r="C859">
        <f t="shared" si="52"/>
        <v>0.24856894427940004</v>
      </c>
      <c r="D859">
        <f t="shared" si="53"/>
        <v>-0.67899995800322344</v>
      </c>
      <c r="E859">
        <f t="shared" si="55"/>
        <v>-1.156909740013716E-2</v>
      </c>
      <c r="F859">
        <f t="shared" si="54"/>
        <v>2.1486266509488131E-4</v>
      </c>
    </row>
    <row r="860" spans="1:6" x14ac:dyDescent="0.25">
      <c r="A860" s="7">
        <v>-1.2510109014508775E-2</v>
      </c>
      <c r="B860">
        <v>859</v>
      </c>
      <c r="C860">
        <f t="shared" si="52"/>
        <v>0.24885877834939496</v>
      </c>
      <c r="D860">
        <f t="shared" si="53"/>
        <v>-0.6780853850693761</v>
      </c>
      <c r="E860">
        <f t="shared" si="55"/>
        <v>-1.15535145076399E-2</v>
      </c>
      <c r="F860">
        <f t="shared" si="54"/>
        <v>2.1299205864391688E-4</v>
      </c>
    </row>
    <row r="861" spans="1:6" x14ac:dyDescent="0.25">
      <c r="A861" s="7">
        <v>-1.2507647378333542E-2</v>
      </c>
      <c r="B861">
        <v>860</v>
      </c>
      <c r="C861">
        <f t="shared" si="52"/>
        <v>0.2491486124193899</v>
      </c>
      <c r="D861">
        <f t="shared" si="53"/>
        <v>-0.67717137896435786</v>
      </c>
      <c r="E861">
        <f t="shared" si="55"/>
        <v>-1.1537941273019426E-2</v>
      </c>
      <c r="F861">
        <f t="shared" si="54"/>
        <v>2.1292021324862106E-4</v>
      </c>
    </row>
    <row r="862" spans="1:6" x14ac:dyDescent="0.25">
      <c r="A862" s="7">
        <v>-1.2477914047413829E-2</v>
      </c>
      <c r="B862">
        <v>861</v>
      </c>
      <c r="C862">
        <f t="shared" si="52"/>
        <v>0.24943844648938482</v>
      </c>
      <c r="D862">
        <f t="shared" si="53"/>
        <v>-0.67625793822336766</v>
      </c>
      <c r="E862">
        <f t="shared" si="55"/>
        <v>-1.1522377671317819E-2</v>
      </c>
      <c r="F862">
        <f t="shared" si="54"/>
        <v>2.1205337252693998E-4</v>
      </c>
    </row>
    <row r="863" spans="1:6" x14ac:dyDescent="0.25">
      <c r="A863" s="7">
        <v>-1.2412693864323754E-2</v>
      </c>
      <c r="B863">
        <v>862</v>
      </c>
      <c r="C863">
        <f t="shared" si="52"/>
        <v>0.24972828055937976</v>
      </c>
      <c r="D863">
        <f t="shared" si="53"/>
        <v>-0.6753450613862102</v>
      </c>
      <c r="E863">
        <f t="shared" si="55"/>
        <v>-1.1506823677655638E-2</v>
      </c>
      <c r="F863">
        <f t="shared" si="54"/>
        <v>2.1015814674096357E-4</v>
      </c>
    </row>
    <row r="864" spans="1:6" x14ac:dyDescent="0.25">
      <c r="A864" s="7">
        <v>-1.240811448097312E-2</v>
      </c>
      <c r="B864">
        <v>863</v>
      </c>
      <c r="C864">
        <f t="shared" si="52"/>
        <v>0.25001811462937468</v>
      </c>
      <c r="D864">
        <f t="shared" si="53"/>
        <v>-0.67443274699727007</v>
      </c>
      <c r="E864">
        <f t="shared" si="55"/>
        <v>-1.149127926723147E-2</v>
      </c>
      <c r="F864">
        <f t="shared" si="54"/>
        <v>2.1002539460677024E-4</v>
      </c>
    </row>
    <row r="865" spans="1:6" x14ac:dyDescent="0.25">
      <c r="A865" s="7">
        <v>-1.2397720503111165E-2</v>
      </c>
      <c r="B865">
        <v>864</v>
      </c>
      <c r="C865">
        <f t="shared" si="52"/>
        <v>0.25030794869936962</v>
      </c>
      <c r="D865">
        <f t="shared" si="53"/>
        <v>-0.67352099360549333</v>
      </c>
      <c r="E865">
        <f t="shared" si="55"/>
        <v>-1.1475744415321626E-2</v>
      </c>
      <c r="F865">
        <f t="shared" si="54"/>
        <v>2.0972423832957024E-4</v>
      </c>
    </row>
    <row r="866" spans="1:6" x14ac:dyDescent="0.25">
      <c r="A866" s="7">
        <v>-1.2396896798721246E-2</v>
      </c>
      <c r="B866">
        <v>865</v>
      </c>
      <c r="C866">
        <f t="shared" si="52"/>
        <v>0.25059778276936456</v>
      </c>
      <c r="D866">
        <f t="shared" si="53"/>
        <v>-0.67260979976436652</v>
      </c>
      <c r="E866">
        <f t="shared" si="55"/>
        <v>-1.1460219097279779E-2</v>
      </c>
      <c r="F866">
        <f t="shared" si="54"/>
        <v>2.0970038146649468E-4</v>
      </c>
    </row>
    <row r="867" spans="1:6" x14ac:dyDescent="0.25">
      <c r="A867" s="7">
        <v>-1.2232561581109302E-2</v>
      </c>
      <c r="B867">
        <v>866</v>
      </c>
      <c r="C867">
        <f t="shared" si="52"/>
        <v>0.25088761683935945</v>
      </c>
      <c r="D867">
        <f t="shared" si="53"/>
        <v>-0.67169916403189456</v>
      </c>
      <c r="E867">
        <f t="shared" si="55"/>
        <v>-1.1444703288536586E-2</v>
      </c>
      <c r="F867">
        <f t="shared" si="54"/>
        <v>2.049678993771851E-4</v>
      </c>
    </row>
    <row r="868" spans="1:6" x14ac:dyDescent="0.25">
      <c r="A868" s="7">
        <v>-1.2225096374699151E-2</v>
      </c>
      <c r="B868">
        <v>867</v>
      </c>
      <c r="C868">
        <f t="shared" si="52"/>
        <v>0.25117745090935439</v>
      </c>
      <c r="D868">
        <f t="shared" si="53"/>
        <v>-0.67078908497058187</v>
      </c>
      <c r="E868">
        <f t="shared" si="55"/>
        <v>-1.1429196964599373E-2</v>
      </c>
      <c r="F868">
        <f t="shared" si="54"/>
        <v>2.047542008650134E-4</v>
      </c>
    </row>
    <row r="869" spans="1:6" x14ac:dyDescent="0.25">
      <c r="A869" s="7">
        <v>-1.2188972861451597E-2</v>
      </c>
      <c r="B869">
        <v>868</v>
      </c>
      <c r="C869">
        <f t="shared" si="52"/>
        <v>0.25146728497934934</v>
      </c>
      <c r="D869">
        <f t="shared" si="53"/>
        <v>-0.66987956114741065</v>
      </c>
      <c r="E869">
        <f t="shared" si="55"/>
        <v>-1.1413700101051758E-2</v>
      </c>
      <c r="F869">
        <f t="shared" si="54"/>
        <v>2.0372170610673626E-4</v>
      </c>
    </row>
    <row r="870" spans="1:6" x14ac:dyDescent="0.25">
      <c r="A870" s="7">
        <v>-1.2159843314943242E-2</v>
      </c>
      <c r="B870">
        <v>869</v>
      </c>
      <c r="C870">
        <f t="shared" si="52"/>
        <v>0.25175711904934422</v>
      </c>
      <c r="D870">
        <f t="shared" si="53"/>
        <v>-0.66897059113382173</v>
      </c>
      <c r="E870">
        <f t="shared" si="55"/>
        <v>-1.1398212673553324E-2</v>
      </c>
      <c r="F870">
        <f t="shared" si="54"/>
        <v>2.0289101611850548E-4</v>
      </c>
    </row>
    <row r="871" spans="1:6" x14ac:dyDescent="0.25">
      <c r="A871" s="7">
        <v>-1.2135885940763536E-2</v>
      </c>
      <c r="B871">
        <v>870</v>
      </c>
      <c r="C871">
        <f t="shared" si="52"/>
        <v>0.25204695311933917</v>
      </c>
      <c r="D871">
        <f t="shared" si="53"/>
        <v>-0.66806217350569275</v>
      </c>
      <c r="E871">
        <f t="shared" si="55"/>
        <v>-1.1382734657839256E-2</v>
      </c>
      <c r="F871">
        <f t="shared" si="54"/>
        <v>2.0220909327305509E-4</v>
      </c>
    </row>
    <row r="872" spans="1:6" x14ac:dyDescent="0.25">
      <c r="A872" s="7">
        <v>-1.2135529204514661E-2</v>
      </c>
      <c r="B872">
        <v>871</v>
      </c>
      <c r="C872">
        <f t="shared" si="52"/>
        <v>0.25233678718933411</v>
      </c>
      <c r="D872">
        <f t="shared" si="53"/>
        <v>-0.66715430684331989</v>
      </c>
      <c r="E872">
        <f t="shared" si="55"/>
        <v>-1.1367266029720019E-2</v>
      </c>
      <c r="F872">
        <f t="shared" si="54"/>
        <v>2.0219894780400578E-4</v>
      </c>
    </row>
    <row r="873" spans="1:6" x14ac:dyDescent="0.25">
      <c r="A873" s="7">
        <v>-1.2128328232774765E-2</v>
      </c>
      <c r="B873">
        <v>872</v>
      </c>
      <c r="C873">
        <f t="shared" si="52"/>
        <v>0.25262662125932905</v>
      </c>
      <c r="D873">
        <f t="shared" si="53"/>
        <v>-0.66624698973139596</v>
      </c>
      <c r="E873">
        <f t="shared" si="55"/>
        <v>-1.1351806765080994E-2</v>
      </c>
      <c r="F873">
        <f t="shared" si="54"/>
        <v>2.0199420880834102E-4</v>
      </c>
    </row>
    <row r="874" spans="1:6" x14ac:dyDescent="0.25">
      <c r="A874" s="7">
        <v>-1.2120438374506493E-2</v>
      </c>
      <c r="B874">
        <v>873</v>
      </c>
      <c r="C874">
        <f t="shared" si="52"/>
        <v>0.25291645532932394</v>
      </c>
      <c r="D874">
        <f t="shared" si="53"/>
        <v>-0.66534022075899224</v>
      </c>
      <c r="E874">
        <f t="shared" si="55"/>
        <v>-1.1336356839882159E-2</v>
      </c>
      <c r="F874">
        <f t="shared" si="54"/>
        <v>2.0177000236288762E-4</v>
      </c>
    </row>
    <row r="875" spans="1:6" x14ac:dyDescent="0.25">
      <c r="A875" s="7">
        <v>-1.2111876724468562E-2</v>
      </c>
      <c r="B875">
        <v>874</v>
      </c>
      <c r="C875">
        <f t="shared" si="52"/>
        <v>0.25320628939931888</v>
      </c>
      <c r="D875">
        <f t="shared" si="53"/>
        <v>-0.66443399851953688</v>
      </c>
      <c r="E875">
        <f t="shared" si="55"/>
        <v>-1.1320916230157733E-2</v>
      </c>
      <c r="F875">
        <f t="shared" si="54"/>
        <v>2.0152684643356372E-4</v>
      </c>
    </row>
    <row r="876" spans="1:6" x14ac:dyDescent="0.25">
      <c r="A876" s="7">
        <v>-1.2111511572205025E-2</v>
      </c>
      <c r="B876">
        <v>875</v>
      </c>
      <c r="C876">
        <f t="shared" si="52"/>
        <v>0.25349612346931383</v>
      </c>
      <c r="D876">
        <f t="shared" si="53"/>
        <v>-0.66352832161079767</v>
      </c>
      <c r="E876">
        <f t="shared" si="55"/>
        <v>-1.1305484912015872E-2</v>
      </c>
      <c r="F876">
        <f t="shared" si="54"/>
        <v>2.0151647915276185E-4</v>
      </c>
    </row>
    <row r="877" spans="1:6" x14ac:dyDescent="0.25">
      <c r="A877" s="7">
        <v>-1.2097961103579968E-2</v>
      </c>
      <c r="B877">
        <v>876</v>
      </c>
      <c r="C877">
        <f t="shared" si="52"/>
        <v>0.25378595753930877</v>
      </c>
      <c r="D877">
        <f t="shared" si="53"/>
        <v>-0.66262318863485958</v>
      </c>
      <c r="E877">
        <f t="shared" si="55"/>
        <v>-1.1290062861638287E-2</v>
      </c>
      <c r="F877">
        <f t="shared" si="54"/>
        <v>2.0113194734786745E-4</v>
      </c>
    </row>
    <row r="878" spans="1:6" x14ac:dyDescent="0.25">
      <c r="A878" s="7">
        <v>-1.2097343680287365E-2</v>
      </c>
      <c r="B878">
        <v>877</v>
      </c>
      <c r="C878">
        <f t="shared" si="52"/>
        <v>0.25407579160930366</v>
      </c>
      <c r="D878">
        <f t="shared" si="53"/>
        <v>-0.66171859819810774</v>
      </c>
      <c r="E878">
        <f t="shared" si="55"/>
        <v>-1.1274650055279962E-2</v>
      </c>
      <c r="F878">
        <f t="shared" si="54"/>
        <v>2.0111443501189157E-4</v>
      </c>
    </row>
    <row r="879" spans="1:6" x14ac:dyDescent="0.25">
      <c r="A879" s="7">
        <v>-1.206555501876394E-2</v>
      </c>
      <c r="B879">
        <v>878</v>
      </c>
      <c r="C879">
        <f t="shared" si="52"/>
        <v>0.2543656256792986</v>
      </c>
      <c r="D879">
        <f t="shared" si="53"/>
        <v>-0.66081454891120639</v>
      </c>
      <c r="E879">
        <f t="shared" si="55"/>
        <v>-1.1259246469268788E-2</v>
      </c>
      <c r="F879">
        <f t="shared" si="54"/>
        <v>2.0021382486110873E-4</v>
      </c>
    </row>
    <row r="880" spans="1:6" x14ac:dyDescent="0.25">
      <c r="A880" s="7">
        <v>-1.2060646543488041E-2</v>
      </c>
      <c r="B880">
        <v>879</v>
      </c>
      <c r="C880">
        <f t="shared" si="52"/>
        <v>0.25465545974929354</v>
      </c>
      <c r="D880">
        <f t="shared" si="53"/>
        <v>-0.65991103938908102</v>
      </c>
      <c r="E880">
        <f t="shared" si="55"/>
        <v>-1.124385208000526E-2</v>
      </c>
      <c r="F880">
        <f t="shared" si="54"/>
        <v>2.0007494211327065E-4</v>
      </c>
    </row>
    <row r="881" spans="1:6" x14ac:dyDescent="0.25">
      <c r="A881" s="7">
        <v>-1.2015000811941845E-2</v>
      </c>
      <c r="B881">
        <v>880</v>
      </c>
      <c r="C881">
        <f t="shared" si="52"/>
        <v>0.25494529381928843</v>
      </c>
      <c r="D881">
        <f t="shared" si="53"/>
        <v>-0.65900806825089764</v>
      </c>
      <c r="E881">
        <f t="shared" si="55"/>
        <v>-1.122846686396213E-2</v>
      </c>
      <c r="F881">
        <f t="shared" si="54"/>
        <v>1.9878572753018295E-4</v>
      </c>
    </row>
    <row r="882" spans="1:6" x14ac:dyDescent="0.25">
      <c r="A882" s="7">
        <v>-1.2010456549400361E-2</v>
      </c>
      <c r="B882">
        <v>881</v>
      </c>
      <c r="C882">
        <f t="shared" si="52"/>
        <v>0.25523512788928338</v>
      </c>
      <c r="D882">
        <f t="shared" si="53"/>
        <v>-0.65810563412004475</v>
      </c>
      <c r="E882">
        <f t="shared" si="55"/>
        <v>-1.1213090797684087E-2</v>
      </c>
      <c r="F882">
        <f t="shared" si="54"/>
        <v>1.9865760779980268E-4</v>
      </c>
    </row>
    <row r="883" spans="1:6" x14ac:dyDescent="0.25">
      <c r="A883" s="7">
        <v>-1.1980033894034237E-2</v>
      </c>
      <c r="B883">
        <v>882</v>
      </c>
      <c r="C883">
        <f t="shared" si="52"/>
        <v>0.25552496195927832</v>
      </c>
      <c r="D883">
        <f t="shared" si="53"/>
        <v>-0.65720373562411505</v>
      </c>
      <c r="E883">
        <f t="shared" si="55"/>
        <v>-1.1197723857787461E-2</v>
      </c>
      <c r="F883">
        <f t="shared" si="54"/>
        <v>1.9780094332623609E-4</v>
      </c>
    </row>
    <row r="884" spans="1:6" x14ac:dyDescent="0.25">
      <c r="A884" s="7">
        <v>-1.1975957390555014E-2</v>
      </c>
      <c r="B884">
        <v>883</v>
      </c>
      <c r="C884">
        <f t="shared" si="52"/>
        <v>0.25581479602927326</v>
      </c>
      <c r="D884">
        <f t="shared" si="53"/>
        <v>-0.65630237139488534</v>
      </c>
      <c r="E884">
        <f t="shared" si="55"/>
        <v>-1.1182366020959865E-2</v>
      </c>
      <c r="F884">
        <f t="shared" si="54"/>
        <v>1.9768629464924595E-4</v>
      </c>
    </row>
    <row r="885" spans="1:6" x14ac:dyDescent="0.25">
      <c r="A885" s="7">
        <v>-1.1842107621649722E-2</v>
      </c>
      <c r="B885">
        <v>884</v>
      </c>
      <c r="C885">
        <f t="shared" si="52"/>
        <v>0.25610463009926815</v>
      </c>
      <c r="D885">
        <f t="shared" si="53"/>
        <v>-0.65540154006829821</v>
      </c>
      <c r="E885">
        <f t="shared" si="55"/>
        <v>-1.1167017263959895E-2</v>
      </c>
      <c r="F885">
        <f t="shared" si="54"/>
        <v>1.9394032925556601E-4</v>
      </c>
    </row>
    <row r="886" spans="1:6" x14ac:dyDescent="0.25">
      <c r="A886" s="7">
        <v>-1.1816468787343104E-2</v>
      </c>
      <c r="B886">
        <v>885</v>
      </c>
      <c r="C886">
        <f t="shared" si="52"/>
        <v>0.25639446416926309</v>
      </c>
      <c r="D886">
        <f t="shared" si="53"/>
        <v>-0.6545012402844429</v>
      </c>
      <c r="E886">
        <f t="shared" si="55"/>
        <v>-1.1151677563616798E-2</v>
      </c>
      <c r="F886">
        <f t="shared" si="54"/>
        <v>1.9322688117502491E-4</v>
      </c>
    </row>
    <row r="887" spans="1:6" x14ac:dyDescent="0.25">
      <c r="A887" s="7">
        <v>-1.1793018794094223E-2</v>
      </c>
      <c r="B887">
        <v>886</v>
      </c>
      <c r="C887">
        <f t="shared" si="52"/>
        <v>0.25668429823925804</v>
      </c>
      <c r="D887">
        <f t="shared" si="53"/>
        <v>-0.65360147068753915</v>
      </c>
      <c r="E887">
        <f t="shared" si="55"/>
        <v>-1.11363468968302E-2</v>
      </c>
      <c r="F887">
        <f t="shared" si="54"/>
        <v>1.9257549278612723E-4</v>
      </c>
    </row>
    <row r="888" spans="1:6" x14ac:dyDescent="0.25">
      <c r="A888" s="7">
        <v>-1.1735135315651846E-2</v>
      </c>
      <c r="B888">
        <v>887</v>
      </c>
      <c r="C888">
        <f t="shared" si="52"/>
        <v>0.25697413230925298</v>
      </c>
      <c r="D888">
        <f t="shared" si="53"/>
        <v>-0.6527022299259152</v>
      </c>
      <c r="E888">
        <f t="shared" si="55"/>
        <v>-1.1121025240569727E-2</v>
      </c>
      <c r="F888">
        <f t="shared" si="54"/>
        <v>1.9097232702047551E-4</v>
      </c>
    </row>
    <row r="889" spans="1:6" x14ac:dyDescent="0.25">
      <c r="A889" s="7">
        <v>-1.1732697316510055E-2</v>
      </c>
      <c r="B889">
        <v>888</v>
      </c>
      <c r="C889">
        <f t="shared" si="52"/>
        <v>0.25726396637924787</v>
      </c>
      <c r="D889">
        <f t="shared" si="53"/>
        <v>-0.65180351665199154</v>
      </c>
      <c r="E889">
        <f t="shared" si="55"/>
        <v>-1.1105712571874732E-2</v>
      </c>
      <c r="F889">
        <f t="shared" si="54"/>
        <v>1.9090495020922238E-4</v>
      </c>
    </row>
    <row r="890" spans="1:6" x14ac:dyDescent="0.25">
      <c r="A890" s="7">
        <v>-1.1724739887513547E-2</v>
      </c>
      <c r="B890">
        <v>889</v>
      </c>
      <c r="C890">
        <f t="shared" si="52"/>
        <v>0.25755380044924281</v>
      </c>
      <c r="D890">
        <f t="shared" si="53"/>
        <v>-0.65090532952226343</v>
      </c>
      <c r="E890">
        <f t="shared" si="55"/>
        <v>-1.1090408867853995E-2</v>
      </c>
      <c r="F890">
        <f t="shared" si="54"/>
        <v>1.9068512055098611E-4</v>
      </c>
    </row>
    <row r="891" spans="1:6" x14ac:dyDescent="0.25">
      <c r="A891" s="7">
        <v>-1.1702646558379715E-2</v>
      </c>
      <c r="B891">
        <v>890</v>
      </c>
      <c r="C891">
        <f t="shared" si="52"/>
        <v>0.25784363451923775</v>
      </c>
      <c r="D891">
        <f t="shared" si="53"/>
        <v>-0.65000766719728009</v>
      </c>
      <c r="E891">
        <f t="shared" si="55"/>
        <v>-1.1075114105685369E-2</v>
      </c>
      <c r="F891">
        <f t="shared" si="54"/>
        <v>1.9007544047864165E-4</v>
      </c>
    </row>
    <row r="892" spans="1:6" x14ac:dyDescent="0.25">
      <c r="A892" s="7">
        <v>-1.1696310022691558E-2</v>
      </c>
      <c r="B892">
        <v>891</v>
      </c>
      <c r="C892">
        <f t="shared" si="52"/>
        <v>0.25813346858923264</v>
      </c>
      <c r="D892">
        <f t="shared" si="53"/>
        <v>-0.64911052834162986</v>
      </c>
      <c r="E892">
        <f t="shared" si="55"/>
        <v>-1.1059828262615529E-2</v>
      </c>
      <c r="F892">
        <f t="shared" si="54"/>
        <v>1.8990075972004375E-4</v>
      </c>
    </row>
    <row r="893" spans="1:6" x14ac:dyDescent="0.25">
      <c r="A893" s="7">
        <v>-1.1662175909825212E-2</v>
      </c>
      <c r="B893">
        <v>892</v>
      </c>
      <c r="C893">
        <f t="shared" si="52"/>
        <v>0.25842330265922758</v>
      </c>
      <c r="D893">
        <f t="shared" si="53"/>
        <v>-0.64821391162391984</v>
      </c>
      <c r="E893">
        <f t="shared" si="55"/>
        <v>-1.1044551315959623E-2</v>
      </c>
      <c r="F893">
        <f t="shared" si="54"/>
        <v>1.8896115809163567E-4</v>
      </c>
    </row>
    <row r="894" spans="1:6" x14ac:dyDescent="0.25">
      <c r="A894" s="7">
        <v>-1.1638288739830749E-2</v>
      </c>
      <c r="B894">
        <v>893</v>
      </c>
      <c r="C894">
        <f t="shared" si="52"/>
        <v>0.25871313672922253</v>
      </c>
      <c r="D894">
        <f t="shared" si="53"/>
        <v>-0.64731781571675939</v>
      </c>
      <c r="E894">
        <f t="shared" si="55"/>
        <v>-1.1029283243100988E-2</v>
      </c>
      <c r="F894">
        <f t="shared" si="54"/>
        <v>1.8830500759337845E-4</v>
      </c>
    </row>
    <row r="895" spans="1:6" x14ac:dyDescent="0.25">
      <c r="A895" s="7">
        <v>-1.1630259403046517E-2</v>
      </c>
      <c r="B895">
        <v>894</v>
      </c>
      <c r="C895">
        <f t="shared" si="52"/>
        <v>0.25900297079921747</v>
      </c>
      <c r="D895">
        <f t="shared" si="53"/>
        <v>-0.64642223929674203</v>
      </c>
      <c r="E895">
        <f t="shared" si="55"/>
        <v>-1.1014024021490848E-2</v>
      </c>
      <c r="F895">
        <f t="shared" si="54"/>
        <v>1.8808470808504547E-4</v>
      </c>
    </row>
    <row r="896" spans="1:6" x14ac:dyDescent="0.25">
      <c r="A896" s="7">
        <v>-1.1426110833901548E-2</v>
      </c>
      <c r="B896">
        <v>895</v>
      </c>
      <c r="C896">
        <f t="shared" si="52"/>
        <v>0.25929280486921236</v>
      </c>
      <c r="D896">
        <f t="shared" si="53"/>
        <v>-0.64552718104442741</v>
      </c>
      <c r="E896">
        <f t="shared" si="55"/>
        <v>-1.0998773628648002E-2</v>
      </c>
      <c r="F896">
        <f t="shared" si="54"/>
        <v>1.8252683533231571E-4</v>
      </c>
    </row>
    <row r="897" spans="1:6" x14ac:dyDescent="0.25">
      <c r="A897" s="7">
        <v>-1.1423758965217412E-2</v>
      </c>
      <c r="B897">
        <v>896</v>
      </c>
      <c r="C897">
        <f t="shared" si="52"/>
        <v>0.2595826389392073</v>
      </c>
      <c r="D897">
        <f t="shared" si="53"/>
        <v>-0.64463263964432382</v>
      </c>
      <c r="E897">
        <f t="shared" si="55"/>
        <v>-1.0983532042158531E-2</v>
      </c>
      <c r="F897">
        <f t="shared" si="54"/>
        <v>1.8246329219925693E-4</v>
      </c>
    </row>
    <row r="898" spans="1:6" x14ac:dyDescent="0.25">
      <c r="A898" s="7">
        <v>-1.1393481663350302E-2</v>
      </c>
      <c r="B898">
        <v>897</v>
      </c>
      <c r="C898">
        <f t="shared" si="52"/>
        <v>0.25987247300920224</v>
      </c>
      <c r="D898">
        <f t="shared" si="53"/>
        <v>-0.64373861378487141</v>
      </c>
      <c r="E898">
        <f t="shared" si="55"/>
        <v>-1.0968299239675504E-2</v>
      </c>
      <c r="F898">
        <f t="shared" si="54"/>
        <v>1.8164624353985781E-4</v>
      </c>
    </row>
    <row r="899" spans="1:6" x14ac:dyDescent="0.25">
      <c r="A899" s="7">
        <v>-1.1372045937828368E-2</v>
      </c>
      <c r="B899">
        <v>898</v>
      </c>
      <c r="C899">
        <f t="shared" ref="C899:C962" si="56">(B899-0.375)/(COUNT(_xlfn.ANCHORARRAY($A$2)) + 0.25)</f>
        <v>0.26016230707919719</v>
      </c>
      <c r="D899">
        <f t="shared" ref="D899:D962" si="57">_xlfn.NORM.S.INV(C899)</f>
        <v>-0.64284510215842505</v>
      </c>
      <c r="E899">
        <f t="shared" si="55"/>
        <v>-1.0953075198918695E-2</v>
      </c>
      <c r="F899">
        <f t="shared" ref="F899:F962" si="58">(A899-$I$3)^2</f>
        <v>1.8106889789991338E-4</v>
      </c>
    </row>
    <row r="900" spans="1:6" x14ac:dyDescent="0.25">
      <c r="A900" s="7">
        <v>-1.1368806016593735E-2</v>
      </c>
      <c r="B900">
        <v>899</v>
      </c>
      <c r="C900">
        <f t="shared" si="56"/>
        <v>0.26045214114919207</v>
      </c>
      <c r="D900">
        <f t="shared" si="57"/>
        <v>-0.64195210346123488</v>
      </c>
      <c r="E900">
        <f t="shared" ref="E900:E963" si="59">D900/SQRT($I$13)</f>
        <v>-1.0937859897674245E-2</v>
      </c>
      <c r="F900">
        <f t="shared" si="58"/>
        <v>1.8098171444202381E-4</v>
      </c>
    </row>
    <row r="901" spans="1:6" x14ac:dyDescent="0.25">
      <c r="A901" s="7">
        <v>-1.1340078625095118E-2</v>
      </c>
      <c r="B901">
        <v>900</v>
      </c>
      <c r="C901">
        <f t="shared" si="56"/>
        <v>0.26074197521918702</v>
      </c>
      <c r="D901">
        <f t="shared" si="57"/>
        <v>-0.64105961639343201</v>
      </c>
      <c r="E901">
        <f t="shared" si="59"/>
        <v>-1.0922653313794418E-2</v>
      </c>
      <c r="F901">
        <f t="shared" si="58"/>
        <v>1.8020960370085392E-4</v>
      </c>
    </row>
    <row r="902" spans="1:6" x14ac:dyDescent="0.25">
      <c r="A902" s="7">
        <v>-1.131678124301061E-2</v>
      </c>
      <c r="B902">
        <v>901</v>
      </c>
      <c r="C902">
        <f t="shared" si="56"/>
        <v>0.26103180928918196</v>
      </c>
      <c r="D902">
        <f t="shared" si="57"/>
        <v>-0.64016763965900991</v>
      </c>
      <c r="E902">
        <f t="shared" si="59"/>
        <v>-1.0907455425197294E-2</v>
      </c>
      <c r="F902">
        <f t="shared" si="58"/>
        <v>1.7958464824075491E-4</v>
      </c>
    </row>
    <row r="903" spans="1:6" x14ac:dyDescent="0.25">
      <c r="A903" s="7">
        <v>-1.1315836855663175E-2</v>
      </c>
      <c r="B903">
        <v>902</v>
      </c>
      <c r="C903">
        <f t="shared" si="56"/>
        <v>0.26132164335917685</v>
      </c>
      <c r="D903">
        <f t="shared" si="57"/>
        <v>-0.63927617196580722</v>
      </c>
      <c r="E903">
        <f t="shared" si="59"/>
        <v>-1.089226620986646E-2</v>
      </c>
      <c r="F903">
        <f t="shared" si="58"/>
        <v>1.7955933781464486E-4</v>
      </c>
    </row>
    <row r="904" spans="1:6" x14ac:dyDescent="0.25">
      <c r="A904" s="7">
        <v>-1.1302175900279154E-2</v>
      </c>
      <c r="B904">
        <v>903</v>
      </c>
      <c r="C904">
        <f t="shared" si="56"/>
        <v>0.26161147742917179</v>
      </c>
      <c r="D904">
        <f t="shared" si="57"/>
        <v>-0.63838521202549192</v>
      </c>
      <c r="E904">
        <f t="shared" si="59"/>
        <v>-1.0877085645850756E-2</v>
      </c>
      <c r="F904">
        <f t="shared" si="58"/>
        <v>1.7919341150713668E-4</v>
      </c>
    </row>
    <row r="905" spans="1:6" x14ac:dyDescent="0.25">
      <c r="A905" s="7">
        <v>-1.1283851356924779E-2</v>
      </c>
      <c r="B905">
        <v>904</v>
      </c>
      <c r="C905">
        <f t="shared" si="56"/>
        <v>0.26190131149916673</v>
      </c>
      <c r="D905">
        <f t="shared" si="57"/>
        <v>-0.63749475855354321</v>
      </c>
      <c r="E905">
        <f t="shared" si="59"/>
        <v>-1.0861913711263957E-2</v>
      </c>
      <c r="F905">
        <f t="shared" si="58"/>
        <v>1.787031511012084E-4</v>
      </c>
    </row>
    <row r="906" spans="1:6" x14ac:dyDescent="0.25">
      <c r="A906" s="7">
        <v>-1.1283218130002659E-2</v>
      </c>
      <c r="B906">
        <v>905</v>
      </c>
      <c r="C906">
        <f t="shared" si="56"/>
        <v>0.26219114556916168</v>
      </c>
      <c r="D906">
        <f t="shared" si="57"/>
        <v>-0.63660481026923588</v>
      </c>
      <c r="E906">
        <f t="shared" si="59"/>
        <v>-1.0846750384284506E-2</v>
      </c>
      <c r="F906">
        <f t="shared" si="58"/>
        <v>1.7868622156012184E-4</v>
      </c>
    </row>
    <row r="907" spans="1:6" x14ac:dyDescent="0.25">
      <c r="A907" s="7">
        <v>-1.1203790296482663E-2</v>
      </c>
      <c r="B907">
        <v>906</v>
      </c>
      <c r="C907">
        <f t="shared" si="56"/>
        <v>0.26248097963915656</v>
      </c>
      <c r="D907">
        <f t="shared" si="57"/>
        <v>-0.63571536589562383</v>
      </c>
      <c r="E907">
        <f t="shared" si="59"/>
        <v>-1.0831595643155239E-2</v>
      </c>
      <c r="F907">
        <f t="shared" si="58"/>
        <v>1.765690499970208E-4</v>
      </c>
    </row>
    <row r="908" spans="1:6" x14ac:dyDescent="0.25">
      <c r="A908" s="7">
        <v>-1.1168964865104214E-2</v>
      </c>
      <c r="B908">
        <v>907</v>
      </c>
      <c r="C908">
        <f t="shared" si="56"/>
        <v>0.26277081370915151</v>
      </c>
      <c r="D908">
        <f t="shared" si="57"/>
        <v>-0.63482642415952151</v>
      </c>
      <c r="E908">
        <f t="shared" si="59"/>
        <v>-1.0816449466183067E-2</v>
      </c>
      <c r="F908">
        <f t="shared" si="58"/>
        <v>1.7564474710722851E-4</v>
      </c>
    </row>
    <row r="909" spans="1:6" x14ac:dyDescent="0.25">
      <c r="A909" s="7">
        <v>-1.1166557339714389E-2</v>
      </c>
      <c r="B909">
        <v>908</v>
      </c>
      <c r="C909">
        <f t="shared" si="56"/>
        <v>0.26306064777914645</v>
      </c>
      <c r="D909">
        <f t="shared" si="57"/>
        <v>-0.63393798379149102</v>
      </c>
      <c r="E909">
        <f t="shared" si="59"/>
        <v>-1.080131183173875E-2</v>
      </c>
      <c r="F909">
        <f t="shared" si="58"/>
        <v>1.7558093853802472E-4</v>
      </c>
    </row>
    <row r="910" spans="1:6" x14ac:dyDescent="0.25">
      <c r="A910" s="7">
        <v>-1.1124520540387373E-2</v>
      </c>
      <c r="B910">
        <v>909</v>
      </c>
      <c r="C910">
        <f t="shared" si="56"/>
        <v>0.26335048184914139</v>
      </c>
      <c r="D910">
        <f t="shared" si="57"/>
        <v>-0.63305004352582128</v>
      </c>
      <c r="E910">
        <f t="shared" si="59"/>
        <v>-1.0786182718256555E-2</v>
      </c>
      <c r="F910">
        <f t="shared" si="58"/>
        <v>1.7446867195199624E-4</v>
      </c>
    </row>
    <row r="911" spans="1:6" x14ac:dyDescent="0.25">
      <c r="A911" s="7">
        <v>-1.1107450370564487E-2</v>
      </c>
      <c r="B911">
        <v>910</v>
      </c>
      <c r="C911">
        <f t="shared" si="56"/>
        <v>0.26364031591913628</v>
      </c>
      <c r="D911">
        <f t="shared" si="57"/>
        <v>-0.63216260210051689</v>
      </c>
      <c r="E911">
        <f t="shared" si="59"/>
        <v>-1.0771062104234052E-2</v>
      </c>
      <c r="F911">
        <f t="shared" si="58"/>
        <v>1.7401801523897822E-4</v>
      </c>
    </row>
    <row r="912" spans="1:6" x14ac:dyDescent="0.25">
      <c r="A912" s="7">
        <v>-1.1095808992091616E-2</v>
      </c>
      <c r="B912">
        <v>911</v>
      </c>
      <c r="C912">
        <f t="shared" si="56"/>
        <v>0.26393014998913122</v>
      </c>
      <c r="D912">
        <f t="shared" si="57"/>
        <v>-0.63127565825727638</v>
      </c>
      <c r="E912">
        <f t="shared" si="59"/>
        <v>-1.0755949968231749E-2</v>
      </c>
      <c r="F912">
        <f t="shared" si="58"/>
        <v>1.7371101420476175E-4</v>
      </c>
    </row>
    <row r="913" spans="1:6" x14ac:dyDescent="0.25">
      <c r="A913" s="7">
        <v>-1.1072124746718259E-2</v>
      </c>
      <c r="B913">
        <v>912</v>
      </c>
      <c r="C913">
        <f t="shared" si="56"/>
        <v>0.26421998405912617</v>
      </c>
      <c r="D913">
        <f t="shared" si="57"/>
        <v>-0.63038921074148113</v>
      </c>
      <c r="E913">
        <f t="shared" si="59"/>
        <v>-1.0740846288872912E-2</v>
      </c>
      <c r="F913">
        <f t="shared" si="58"/>
        <v>1.7308726093045543E-4</v>
      </c>
    </row>
    <row r="914" spans="1:6" x14ac:dyDescent="0.25">
      <c r="A914" s="7">
        <v>-1.1065647637256704E-2</v>
      </c>
      <c r="B914">
        <v>913</v>
      </c>
      <c r="C914">
        <f t="shared" si="56"/>
        <v>0.26450981812912105</v>
      </c>
      <c r="D914">
        <f t="shared" si="57"/>
        <v>-0.62950325830217657</v>
      </c>
      <c r="E914">
        <f t="shared" si="59"/>
        <v>-1.0725751044843228E-2</v>
      </c>
      <c r="F914">
        <f t="shared" si="58"/>
        <v>1.7291687376992464E-4</v>
      </c>
    </row>
    <row r="915" spans="1:6" x14ac:dyDescent="0.25">
      <c r="A915" s="7">
        <v>-1.0998117582502465E-2</v>
      </c>
      <c r="B915">
        <v>914</v>
      </c>
      <c r="C915">
        <f t="shared" si="56"/>
        <v>0.264799652199116</v>
      </c>
      <c r="D915">
        <f t="shared" si="57"/>
        <v>-0.62861779969205589</v>
      </c>
      <c r="E915">
        <f t="shared" si="59"/>
        <v>-1.0710664214890541E-2</v>
      </c>
      <c r="F915">
        <f t="shared" si="58"/>
        <v>1.7114542253116543E-4</v>
      </c>
    </row>
    <row r="916" spans="1:6" x14ac:dyDescent="0.25">
      <c r="A916" s="7">
        <v>-1.0990651100670767E-2</v>
      </c>
      <c r="B916">
        <v>915</v>
      </c>
      <c r="C916">
        <f t="shared" si="56"/>
        <v>0.26508948626911094</v>
      </c>
      <c r="D916">
        <f t="shared" si="57"/>
        <v>-0.62773283366744703</v>
      </c>
      <c r="E916">
        <f t="shared" si="59"/>
        <v>-1.0695585777824625E-2</v>
      </c>
      <c r="F916">
        <f t="shared" si="58"/>
        <v>1.7095012142575826E-4</v>
      </c>
    </row>
    <row r="917" spans="1:6" x14ac:dyDescent="0.25">
      <c r="A917" s="7">
        <v>-1.0983941711600442E-2</v>
      </c>
      <c r="B917">
        <v>916</v>
      </c>
      <c r="C917">
        <f t="shared" si="56"/>
        <v>0.26537932033910588</v>
      </c>
      <c r="D917">
        <f t="shared" si="57"/>
        <v>-0.62684835898829294</v>
      </c>
      <c r="E917">
        <f t="shared" si="59"/>
        <v>-1.0680515712516844E-2</v>
      </c>
      <c r="F917">
        <f t="shared" si="58"/>
        <v>1.7077471874163294E-4</v>
      </c>
    </row>
    <row r="918" spans="1:6" x14ac:dyDescent="0.25">
      <c r="A918" s="7">
        <v>-1.0938284282785204E-2</v>
      </c>
      <c r="B918">
        <v>917</v>
      </c>
      <c r="C918">
        <f t="shared" si="56"/>
        <v>0.26566915440910077</v>
      </c>
      <c r="D918">
        <f t="shared" si="57"/>
        <v>-0.62596437441813968</v>
      </c>
      <c r="E918">
        <f t="shared" si="59"/>
        <v>-1.0665453997899959E-2</v>
      </c>
      <c r="F918">
        <f t="shared" si="58"/>
        <v>1.6958349346426585E-4</v>
      </c>
    </row>
    <row r="919" spans="1:6" x14ac:dyDescent="0.25">
      <c r="A919" s="7">
        <v>-1.0932183995475131E-2</v>
      </c>
      <c r="B919">
        <v>918</v>
      </c>
      <c r="C919">
        <f t="shared" si="56"/>
        <v>0.26595898847909571</v>
      </c>
      <c r="D919">
        <f t="shared" si="57"/>
        <v>-0.62508087872411822</v>
      </c>
      <c r="E919">
        <f t="shared" si="59"/>
        <v>-1.0650400612967809E-2</v>
      </c>
      <c r="F919">
        <f t="shared" si="58"/>
        <v>1.6942464963765663E-4</v>
      </c>
    </row>
    <row r="920" spans="1:6" x14ac:dyDescent="0.25">
      <c r="A920" s="7">
        <v>-1.0907323962360271E-2</v>
      </c>
      <c r="B920">
        <v>919</v>
      </c>
      <c r="C920">
        <f t="shared" si="56"/>
        <v>0.26624882254909066</v>
      </c>
      <c r="D920">
        <f t="shared" si="57"/>
        <v>-0.62419787067693</v>
      </c>
      <c r="E920">
        <f t="shared" si="59"/>
        <v>-1.063535553677507E-2</v>
      </c>
      <c r="F920">
        <f t="shared" si="58"/>
        <v>1.6877809524554749E-4</v>
      </c>
    </row>
    <row r="921" spans="1:6" x14ac:dyDescent="0.25">
      <c r="A921" s="7">
        <v>-1.08697283221042E-2</v>
      </c>
      <c r="B921">
        <v>920</v>
      </c>
      <c r="C921">
        <f t="shared" si="56"/>
        <v>0.2665386566190856</v>
      </c>
      <c r="D921">
        <f t="shared" si="57"/>
        <v>-0.62331534905083164</v>
      </c>
      <c r="E921">
        <f t="shared" si="59"/>
        <v>-1.062031874843699E-2</v>
      </c>
      <c r="F921">
        <f t="shared" si="58"/>
        <v>1.678026639842628E-4</v>
      </c>
    </row>
    <row r="922" spans="1:6" x14ac:dyDescent="0.25">
      <c r="A922" s="7">
        <v>-1.0814857016957169E-2</v>
      </c>
      <c r="B922">
        <v>921</v>
      </c>
      <c r="C922">
        <f t="shared" si="56"/>
        <v>0.26682849068908049</v>
      </c>
      <c r="D922">
        <f t="shared" si="57"/>
        <v>-0.62243331262361923</v>
      </c>
      <c r="E922">
        <f t="shared" si="59"/>
        <v>-1.0605290227129128E-2</v>
      </c>
      <c r="F922">
        <f t="shared" si="58"/>
        <v>1.6638408369296591E-4</v>
      </c>
    </row>
    <row r="923" spans="1:6" x14ac:dyDescent="0.25">
      <c r="A923" s="7">
        <v>-1.0795386736033641E-2</v>
      </c>
      <c r="B923">
        <v>922</v>
      </c>
      <c r="C923">
        <f t="shared" si="56"/>
        <v>0.26711832475907543</v>
      </c>
      <c r="D923">
        <f t="shared" si="57"/>
        <v>-0.62155176017661307</v>
      </c>
      <c r="E923">
        <f t="shared" si="59"/>
        <v>-1.0590269952087086E-2</v>
      </c>
      <c r="F923">
        <f t="shared" si="58"/>
        <v>1.6588216865460806E-4</v>
      </c>
    </row>
    <row r="924" spans="1:6" x14ac:dyDescent="0.25">
      <c r="A924" s="7">
        <v>-1.0773990107265541E-2</v>
      </c>
      <c r="B924">
        <v>923</v>
      </c>
      <c r="C924">
        <f t="shared" si="56"/>
        <v>0.26740815882907037</v>
      </c>
      <c r="D924">
        <f t="shared" si="57"/>
        <v>-0.62067069049464174</v>
      </c>
      <c r="E924">
        <f t="shared" si="59"/>
        <v>-1.0575257902606243E-2</v>
      </c>
      <c r="F924">
        <f t="shared" si="58"/>
        <v>1.6533146963270396E-4</v>
      </c>
    </row>
    <row r="925" spans="1:6" x14ac:dyDescent="0.25">
      <c r="A925" s="7">
        <v>-1.0711333442009363E-2</v>
      </c>
      <c r="B925">
        <v>924</v>
      </c>
      <c r="C925">
        <f t="shared" si="56"/>
        <v>0.26769799289906526</v>
      </c>
      <c r="D925">
        <f t="shared" si="57"/>
        <v>-0.61979010236602905</v>
      </c>
      <c r="E925">
        <f t="shared" si="59"/>
        <v>-1.0560254058041533E-2</v>
      </c>
      <c r="F925">
        <f t="shared" si="58"/>
        <v>1.6372410057850426E-4</v>
      </c>
    </row>
    <row r="926" spans="1:6" x14ac:dyDescent="0.25">
      <c r="A926" s="7">
        <v>-1.0699988652970727E-2</v>
      </c>
      <c r="B926">
        <v>925</v>
      </c>
      <c r="C926">
        <f t="shared" si="56"/>
        <v>0.26798782696906021</v>
      </c>
      <c r="D926">
        <f t="shared" si="57"/>
        <v>-0.61890999458257678</v>
      </c>
      <c r="E926">
        <f t="shared" si="59"/>
        <v>-1.0545258397807148E-2</v>
      </c>
      <c r="F926">
        <f t="shared" si="58"/>
        <v>1.6343390542453308E-4</v>
      </c>
    </row>
    <row r="927" spans="1:6" x14ac:dyDescent="0.25">
      <c r="A927" s="7">
        <v>-1.0693288110353194E-2</v>
      </c>
      <c r="B927">
        <v>926</v>
      </c>
      <c r="C927">
        <f t="shared" si="56"/>
        <v>0.26827766103905515</v>
      </c>
      <c r="D927">
        <f t="shared" si="57"/>
        <v>-0.6180303659395513</v>
      </c>
      <c r="E927">
        <f t="shared" si="59"/>
        <v>-1.053027090137631E-2</v>
      </c>
      <c r="F927">
        <f t="shared" si="58"/>
        <v>1.6326262914503054E-4</v>
      </c>
    </row>
    <row r="928" spans="1:6" x14ac:dyDescent="0.25">
      <c r="A928" s="7">
        <v>-1.0676942187786032E-2</v>
      </c>
      <c r="B928">
        <v>927</v>
      </c>
      <c r="C928">
        <f t="shared" si="56"/>
        <v>0.26856749510905009</v>
      </c>
      <c r="D928">
        <f t="shared" si="57"/>
        <v>-0.61715121523566807</v>
      </c>
      <c r="E928">
        <f t="shared" si="59"/>
        <v>-1.051529154828101E-2</v>
      </c>
      <c r="F928">
        <f t="shared" si="58"/>
        <v>1.628451786843496E-4</v>
      </c>
    </row>
    <row r="929" spans="1:6" x14ac:dyDescent="0.25">
      <c r="A929" s="7">
        <v>-1.066934157664734E-2</v>
      </c>
      <c r="B929">
        <v>928</v>
      </c>
      <c r="C929">
        <f t="shared" si="56"/>
        <v>0.26885732917904498</v>
      </c>
      <c r="D929">
        <f t="shared" si="57"/>
        <v>-0.61627254127307585</v>
      </c>
      <c r="E929">
        <f t="shared" si="59"/>
        <v>-1.0500320318111735E-2</v>
      </c>
      <c r="F929">
        <f t="shared" si="58"/>
        <v>1.6265125243057895E-4</v>
      </c>
    </row>
    <row r="930" spans="1:6" x14ac:dyDescent="0.25">
      <c r="A930" s="7">
        <v>-1.0617976905855753E-2</v>
      </c>
      <c r="B930">
        <v>929</v>
      </c>
      <c r="C930">
        <f t="shared" si="56"/>
        <v>0.26914716324903992</v>
      </c>
      <c r="D930">
        <f t="shared" si="57"/>
        <v>-0.61539434285734396</v>
      </c>
      <c r="E930">
        <f t="shared" si="59"/>
        <v>-1.0485357190517257E-2</v>
      </c>
      <c r="F930">
        <f t="shared" si="58"/>
        <v>1.6134373415540077E-4</v>
      </c>
    </row>
    <row r="931" spans="1:6" x14ac:dyDescent="0.25">
      <c r="A931" s="7">
        <v>-1.0602637842309415E-2</v>
      </c>
      <c r="B931">
        <v>930</v>
      </c>
      <c r="C931">
        <f t="shared" si="56"/>
        <v>0.26943699731903487</v>
      </c>
      <c r="D931">
        <f t="shared" si="57"/>
        <v>-0.61451661879744623</v>
      </c>
      <c r="E931">
        <f t="shared" si="59"/>
        <v>-1.0470402145204349E-2</v>
      </c>
      <c r="F931">
        <f t="shared" si="58"/>
        <v>1.6095429233347087E-4</v>
      </c>
    </row>
    <row r="932" spans="1:6" x14ac:dyDescent="0.25">
      <c r="A932" s="7">
        <v>-1.0558102645434997E-2</v>
      </c>
      <c r="B932">
        <v>931</v>
      </c>
      <c r="C932">
        <f t="shared" si="56"/>
        <v>0.26972683138902975</v>
      </c>
      <c r="D932">
        <f t="shared" si="57"/>
        <v>-0.61363936790574714</v>
      </c>
      <c r="E932">
        <f t="shared" si="59"/>
        <v>-1.0455455161937561E-2</v>
      </c>
      <c r="F932">
        <f t="shared" si="58"/>
        <v>1.5982625955872755E-4</v>
      </c>
    </row>
    <row r="933" spans="1:6" x14ac:dyDescent="0.25">
      <c r="A933" s="7">
        <v>-1.0552068532769465E-2</v>
      </c>
      <c r="B933">
        <v>932</v>
      </c>
      <c r="C933">
        <f t="shared" si="56"/>
        <v>0.2700166654590247</v>
      </c>
      <c r="D933">
        <f t="shared" si="57"/>
        <v>-0.61276258899798641</v>
      </c>
      <c r="E933">
        <f t="shared" si="59"/>
        <v>-1.044051622053895E-2</v>
      </c>
      <c r="F933">
        <f t="shared" si="58"/>
        <v>1.5967372655518398E-4</v>
      </c>
    </row>
    <row r="934" spans="1:6" x14ac:dyDescent="0.25">
      <c r="A934" s="7">
        <v>-1.0518532900320232E-2</v>
      </c>
      <c r="B934">
        <v>933</v>
      </c>
      <c r="C934">
        <f t="shared" si="56"/>
        <v>0.27030649952901964</v>
      </c>
      <c r="D934">
        <f t="shared" si="57"/>
        <v>-0.61188628089326513</v>
      </c>
      <c r="E934">
        <f t="shared" si="59"/>
        <v>-1.0425585300887844E-2</v>
      </c>
      <c r="F934">
        <f t="shared" si="58"/>
        <v>1.5882732480891992E-4</v>
      </c>
    </row>
    <row r="935" spans="1:6" x14ac:dyDescent="0.25">
      <c r="A935" s="7">
        <v>-1.0510085237924072E-2</v>
      </c>
      <c r="B935">
        <v>934</v>
      </c>
      <c r="C935">
        <f t="shared" si="56"/>
        <v>0.27059633359901458</v>
      </c>
      <c r="D935">
        <f t="shared" si="57"/>
        <v>-0.61101044241403235</v>
      </c>
      <c r="E935">
        <f t="shared" si="59"/>
        <v>-1.0410662382920618E-2</v>
      </c>
      <c r="F935">
        <f t="shared" si="58"/>
        <v>1.5861446994644348E-4</v>
      </c>
    </row>
    <row r="936" spans="1:6" x14ac:dyDescent="0.25">
      <c r="A936" s="7">
        <v>-1.0493246145386159E-2</v>
      </c>
      <c r="B936">
        <v>935</v>
      </c>
      <c r="C936">
        <f t="shared" si="56"/>
        <v>0.27088616766900947</v>
      </c>
      <c r="D936">
        <f t="shared" si="57"/>
        <v>-0.61013507238606979</v>
      </c>
      <c r="E936">
        <f t="shared" si="59"/>
        <v>-1.0395747446630427E-2</v>
      </c>
      <c r="F936">
        <f t="shared" si="58"/>
        <v>1.581906029057074E-4</v>
      </c>
    </row>
    <row r="937" spans="1:6" x14ac:dyDescent="0.25">
      <c r="A937" s="7">
        <v>-1.0468133183388351E-2</v>
      </c>
      <c r="B937">
        <v>936</v>
      </c>
      <c r="C937">
        <f t="shared" si="56"/>
        <v>0.27117600173900441</v>
      </c>
      <c r="D937">
        <f t="shared" si="57"/>
        <v>-0.60926016963847651</v>
      </c>
      <c r="E937">
        <f t="shared" si="59"/>
        <v>-1.0380840472066954E-2</v>
      </c>
      <c r="F937">
        <f t="shared" si="58"/>
        <v>1.5755952280452413E-4</v>
      </c>
    </row>
    <row r="938" spans="1:6" x14ac:dyDescent="0.25">
      <c r="A938" s="7">
        <v>-1.0372985662109313E-2</v>
      </c>
      <c r="B938">
        <v>937</v>
      </c>
      <c r="C938">
        <f t="shared" si="56"/>
        <v>0.27146583580899936</v>
      </c>
      <c r="D938">
        <f t="shared" si="57"/>
        <v>-0.60838573300365706</v>
      </c>
      <c r="E938">
        <f t="shared" si="59"/>
        <v>-1.0365941439336194E-2</v>
      </c>
      <c r="F938">
        <f t="shared" si="58"/>
        <v>1.5517994079333568E-4</v>
      </c>
    </row>
    <row r="939" spans="1:6" x14ac:dyDescent="0.25">
      <c r="A939" s="7">
        <v>-1.0347763392502318E-2</v>
      </c>
      <c r="B939">
        <v>938</v>
      </c>
      <c r="C939">
        <f t="shared" si="56"/>
        <v>0.2717556698789943</v>
      </c>
      <c r="D939">
        <f t="shared" si="57"/>
        <v>-0.60751176131730666</v>
      </c>
      <c r="E939">
        <f t="shared" si="59"/>
        <v>-1.0351050328600217E-2</v>
      </c>
      <c r="F939">
        <f t="shared" si="58"/>
        <v>1.5455218307116396E-4</v>
      </c>
    </row>
    <row r="940" spans="1:6" x14ac:dyDescent="0.25">
      <c r="A940" s="7">
        <v>-1.0305082665566512E-2</v>
      </c>
      <c r="B940">
        <v>939</v>
      </c>
      <c r="C940">
        <f t="shared" si="56"/>
        <v>0.27204550394898919</v>
      </c>
      <c r="D940">
        <f t="shared" si="57"/>
        <v>-0.60663825341839583</v>
      </c>
      <c r="E940">
        <f t="shared" si="59"/>
        <v>-1.0336167120076895E-2</v>
      </c>
      <c r="F940">
        <f t="shared" si="58"/>
        <v>1.534927995011537E-4</v>
      </c>
    </row>
    <row r="941" spans="1:6" x14ac:dyDescent="0.25">
      <c r="A941" s="7">
        <v>-1.0268587554152053E-2</v>
      </c>
      <c r="B941">
        <v>940</v>
      </c>
      <c r="C941">
        <f t="shared" si="56"/>
        <v>0.27233533801898413</v>
      </c>
      <c r="D941">
        <f t="shared" si="57"/>
        <v>-0.60576520814915868</v>
      </c>
      <c r="E941">
        <f t="shared" si="59"/>
        <v>-1.0321291794039709E-2</v>
      </c>
      <c r="F941">
        <f t="shared" si="58"/>
        <v>1.5258983938543772E-4</v>
      </c>
    </row>
    <row r="942" spans="1:6" x14ac:dyDescent="0.25">
      <c r="A942" s="7">
        <v>-1.0268161393897746E-2</v>
      </c>
      <c r="B942">
        <v>941</v>
      </c>
      <c r="C942">
        <f t="shared" si="56"/>
        <v>0.27262517208897907</v>
      </c>
      <c r="D942">
        <f t="shared" si="57"/>
        <v>-0.60489262435507762</v>
      </c>
      <c r="E942">
        <f t="shared" si="59"/>
        <v>-1.0306424330817484E-2</v>
      </c>
      <c r="F942">
        <f t="shared" si="58"/>
        <v>1.5257931108535164E-4</v>
      </c>
    </row>
    <row r="943" spans="1:6" x14ac:dyDescent="0.25">
      <c r="A943" s="7">
        <v>-1.0265875590786067E-2</v>
      </c>
      <c r="B943">
        <v>942</v>
      </c>
      <c r="C943">
        <f t="shared" si="56"/>
        <v>0.27291500615897396</v>
      </c>
      <c r="D943">
        <f t="shared" si="57"/>
        <v>-0.60402050088486992</v>
      </c>
      <c r="E943">
        <f t="shared" si="59"/>
        <v>-1.0291564710794164E-2</v>
      </c>
      <c r="F943">
        <f t="shared" si="58"/>
        <v>1.5252284645947279E-4</v>
      </c>
    </row>
    <row r="944" spans="1:6" x14ac:dyDescent="0.25">
      <c r="A944" s="7">
        <v>-1.0187319879996992E-2</v>
      </c>
      <c r="B944">
        <v>943</v>
      </c>
      <c r="C944">
        <f t="shared" si="56"/>
        <v>0.2732048402289689</v>
      </c>
      <c r="D944">
        <f t="shared" si="57"/>
        <v>-0.60314883659047391</v>
      </c>
      <c r="E944">
        <f t="shared" si="59"/>
        <v>-1.0276712914408572E-2</v>
      </c>
      <c r="F944">
        <f t="shared" si="58"/>
        <v>1.5058868919892683E-4</v>
      </c>
    </row>
    <row r="945" spans="1:6" x14ac:dyDescent="0.25">
      <c r="A945" s="7">
        <v>-1.0181852166612715E-2</v>
      </c>
      <c r="B945">
        <v>944</v>
      </c>
      <c r="C945">
        <f t="shared" si="56"/>
        <v>0.27349467429896385</v>
      </c>
      <c r="D945">
        <f t="shared" si="57"/>
        <v>-0.60227763032703552</v>
      </c>
      <c r="E945">
        <f t="shared" si="59"/>
        <v>-1.0261868922154187E-2</v>
      </c>
      <c r="F945">
        <f t="shared" si="58"/>
        <v>1.5045452546105954E-4</v>
      </c>
    </row>
    <row r="946" spans="1:6" x14ac:dyDescent="0.25">
      <c r="A946" s="7">
        <v>-1.0180916035894771E-2</v>
      </c>
      <c r="B946">
        <v>945</v>
      </c>
      <c r="C946">
        <f t="shared" si="56"/>
        <v>0.27378450836895879</v>
      </c>
      <c r="D946">
        <f t="shared" si="57"/>
        <v>-0.60140688095289507</v>
      </c>
      <c r="E946">
        <f t="shared" si="59"/>
        <v>-1.0247032714578911E-2</v>
      </c>
      <c r="F946">
        <f t="shared" si="58"/>
        <v>1.5043156119622222E-4</v>
      </c>
    </row>
    <row r="947" spans="1:6" x14ac:dyDescent="0.25">
      <c r="A947" s="7">
        <v>-1.0176392762282327E-2</v>
      </c>
      <c r="B947">
        <v>946</v>
      </c>
      <c r="C947">
        <f t="shared" si="56"/>
        <v>0.27407434243895368</v>
      </c>
      <c r="D947">
        <f t="shared" si="57"/>
        <v>-0.60053658732957349</v>
      </c>
      <c r="E947">
        <f t="shared" si="59"/>
        <v>-1.0232204272284842E-2</v>
      </c>
      <c r="F947">
        <f t="shared" si="58"/>
        <v>1.5032062526173143E-4</v>
      </c>
    </row>
    <row r="948" spans="1:6" x14ac:dyDescent="0.25">
      <c r="A948" s="7">
        <v>-1.0163597764501375E-2</v>
      </c>
      <c r="B948">
        <v>947</v>
      </c>
      <c r="C948">
        <f t="shared" si="56"/>
        <v>0.27436417650894862</v>
      </c>
      <c r="D948">
        <f t="shared" si="57"/>
        <v>-0.59966674832175793</v>
      </c>
      <c r="E948">
        <f t="shared" si="59"/>
        <v>-1.0217383575928026E-2</v>
      </c>
      <c r="F948">
        <f t="shared" si="58"/>
        <v>1.5000704203475143E-4</v>
      </c>
    </row>
    <row r="949" spans="1:6" x14ac:dyDescent="0.25">
      <c r="A949" s="7">
        <v>-1.0138170978653882E-2</v>
      </c>
      <c r="B949">
        <v>948</v>
      </c>
      <c r="C949">
        <f t="shared" si="56"/>
        <v>0.27465401057894356</v>
      </c>
      <c r="D949">
        <f t="shared" si="57"/>
        <v>-0.59879736279729034</v>
      </c>
      <c r="E949">
        <f t="shared" si="59"/>
        <v>-1.0202570606218259E-2</v>
      </c>
      <c r="F949">
        <f t="shared" si="58"/>
        <v>1.4938484742522132E-4</v>
      </c>
    </row>
    <row r="950" spans="1:6" x14ac:dyDescent="0.25">
      <c r="A950" s="7">
        <v>-1.0128752059424095E-2</v>
      </c>
      <c r="B950">
        <v>949</v>
      </c>
      <c r="C950">
        <f t="shared" si="56"/>
        <v>0.27494384464893851</v>
      </c>
      <c r="D950">
        <f t="shared" si="57"/>
        <v>-0.59792842962715242</v>
      </c>
      <c r="E950">
        <f t="shared" si="59"/>
        <v>-1.0187765343918834E-2</v>
      </c>
      <c r="F950">
        <f t="shared" si="58"/>
        <v>1.4915469425090639E-4</v>
      </c>
    </row>
    <row r="951" spans="1:6" x14ac:dyDescent="0.25">
      <c r="A951" s="7">
        <v>-1.009911986568246E-2</v>
      </c>
      <c r="B951">
        <v>950</v>
      </c>
      <c r="C951">
        <f t="shared" si="56"/>
        <v>0.27523367871893339</v>
      </c>
      <c r="D951">
        <f t="shared" si="57"/>
        <v>-0.59705994768545367</v>
      </c>
      <c r="E951">
        <f t="shared" si="59"/>
        <v>-1.0172967769846341E-2</v>
      </c>
      <c r="F951">
        <f t="shared" si="58"/>
        <v>1.4843178284320636E-4</v>
      </c>
    </row>
    <row r="952" spans="1:6" x14ac:dyDescent="0.25">
      <c r="A952" s="7">
        <v>-1.0079480023535536E-2</v>
      </c>
      <c r="B952">
        <v>951</v>
      </c>
      <c r="C952">
        <f t="shared" si="56"/>
        <v>0.27552351278892834</v>
      </c>
      <c r="D952">
        <f t="shared" si="57"/>
        <v>-0.59619191584941733</v>
      </c>
      <c r="E952">
        <f t="shared" si="59"/>
        <v>-1.0158177864870416E-2</v>
      </c>
      <c r="F952">
        <f t="shared" si="58"/>
        <v>1.4795361402684915E-4</v>
      </c>
    </row>
    <row r="953" spans="1:6" x14ac:dyDescent="0.25">
      <c r="A953" s="7">
        <v>-1.0055901833083691E-2</v>
      </c>
      <c r="B953">
        <v>952</v>
      </c>
      <c r="C953">
        <f t="shared" si="56"/>
        <v>0.27581334685892328</v>
      </c>
      <c r="D953">
        <f t="shared" si="57"/>
        <v>-0.59532433299936771</v>
      </c>
      <c r="E953">
        <f t="shared" si="59"/>
        <v>-1.0143395609913539E-2</v>
      </c>
      <c r="F953">
        <f t="shared" si="58"/>
        <v>1.4738057773267359E-4</v>
      </c>
    </row>
    <row r="954" spans="1:6" x14ac:dyDescent="0.25">
      <c r="A954" s="7">
        <v>-1.0033147199551395E-2</v>
      </c>
      <c r="B954">
        <v>953</v>
      </c>
      <c r="C954">
        <f t="shared" si="56"/>
        <v>0.27610318092891817</v>
      </c>
      <c r="D954">
        <f t="shared" si="57"/>
        <v>-0.59445719801871744</v>
      </c>
      <c r="E954">
        <f t="shared" si="59"/>
        <v>-1.0128620985950807E-2</v>
      </c>
      <c r="F954">
        <f t="shared" si="58"/>
        <v>1.4682861117124447E-4</v>
      </c>
    </row>
    <row r="955" spans="1:6" x14ac:dyDescent="0.25">
      <c r="A955" s="7">
        <v>-9.9835299259555255E-3</v>
      </c>
      <c r="B955">
        <v>954</v>
      </c>
      <c r="C955">
        <f t="shared" si="56"/>
        <v>0.27639301499891311</v>
      </c>
      <c r="D955">
        <f t="shared" si="57"/>
        <v>-0.59359050979395345</v>
      </c>
      <c r="E955">
        <f t="shared" si="59"/>
        <v>-1.0113853974009697E-2</v>
      </c>
      <c r="F955">
        <f t="shared" si="58"/>
        <v>1.4562861969185604E-4</v>
      </c>
    </row>
    <row r="956" spans="1:6" x14ac:dyDescent="0.25">
      <c r="A956" s="7">
        <v>-9.977804829964243E-3</v>
      </c>
      <c r="B956">
        <v>955</v>
      </c>
      <c r="C956">
        <f t="shared" si="56"/>
        <v>0.27668284906890805</v>
      </c>
      <c r="D956">
        <f t="shared" si="57"/>
        <v>-0.59272426721462568</v>
      </c>
      <c r="E956">
        <f t="shared" si="59"/>
        <v>-1.0099094555169878E-2</v>
      </c>
      <c r="F956">
        <f t="shared" si="58"/>
        <v>1.4549047534905492E-4</v>
      </c>
    </row>
    <row r="957" spans="1:6" x14ac:dyDescent="0.25">
      <c r="A957" s="7">
        <v>-9.9762529243163645E-3</v>
      </c>
      <c r="B957">
        <v>956</v>
      </c>
      <c r="C957">
        <f t="shared" si="56"/>
        <v>0.276972683138903</v>
      </c>
      <c r="D957">
        <f t="shared" si="57"/>
        <v>-0.59185846917333318</v>
      </c>
      <c r="E957">
        <f t="shared" si="59"/>
        <v>-1.0084342710562969E-2</v>
      </c>
      <c r="F957">
        <f t="shared" si="58"/>
        <v>1.4545303976170869E-4</v>
      </c>
    </row>
    <row r="958" spans="1:6" x14ac:dyDescent="0.25">
      <c r="A958" s="7">
        <v>-9.968973127138625E-3</v>
      </c>
      <c r="B958">
        <v>957</v>
      </c>
      <c r="C958">
        <f t="shared" si="56"/>
        <v>0.27726251720889789</v>
      </c>
      <c r="D958">
        <f t="shared" si="57"/>
        <v>-0.59099311456571146</v>
      </c>
      <c r="E958">
        <f t="shared" si="59"/>
        <v>-1.0069598421372327E-2</v>
      </c>
      <c r="F958">
        <f t="shared" si="58"/>
        <v>1.4527749835118248E-4</v>
      </c>
    </row>
    <row r="959" spans="1:6" x14ac:dyDescent="0.25">
      <c r="A959" s="7">
        <v>-9.8976762293007114E-3</v>
      </c>
      <c r="B959">
        <v>958</v>
      </c>
      <c r="C959">
        <f t="shared" si="56"/>
        <v>0.27755235127889283</v>
      </c>
      <c r="D959">
        <f t="shared" si="57"/>
        <v>-0.59012820229041962</v>
      </c>
      <c r="E959">
        <f t="shared" si="59"/>
        <v>-1.0054861668832826E-2</v>
      </c>
      <c r="F959">
        <f t="shared" si="58"/>
        <v>1.4356388267134515E-4</v>
      </c>
    </row>
    <row r="960" spans="1:6" x14ac:dyDescent="0.25">
      <c r="A960" s="7">
        <v>-9.846255335594134E-3</v>
      </c>
      <c r="B960">
        <v>959</v>
      </c>
      <c r="C960">
        <f t="shared" si="56"/>
        <v>0.27784218534888777</v>
      </c>
      <c r="D960">
        <f t="shared" si="57"/>
        <v>-0.58926373124912879</v>
      </c>
      <c r="E960">
        <f t="shared" si="59"/>
        <v>-1.0040132434230657E-2</v>
      </c>
      <c r="F960">
        <f t="shared" si="58"/>
        <v>1.4233429554303182E-4</v>
      </c>
    </row>
    <row r="961" spans="1:6" x14ac:dyDescent="0.25">
      <c r="A961" s="7">
        <v>-9.7812699689125981E-3</v>
      </c>
      <c r="B961">
        <v>960</v>
      </c>
      <c r="C961">
        <f t="shared" si="56"/>
        <v>0.27813201941888271</v>
      </c>
      <c r="D961">
        <f t="shared" si="57"/>
        <v>-0.58839970034650813</v>
      </c>
      <c r="E961">
        <f t="shared" si="59"/>
        <v>-1.0025410698903099E-2</v>
      </c>
      <c r="F961">
        <f t="shared" si="58"/>
        <v>1.4078791661312253E-4</v>
      </c>
    </row>
    <row r="962" spans="1:6" x14ac:dyDescent="0.25">
      <c r="A962" s="7">
        <v>-9.7454651799592229E-3</v>
      </c>
      <c r="B962">
        <v>961</v>
      </c>
      <c r="C962">
        <f t="shared" si="56"/>
        <v>0.2784218534888776</v>
      </c>
      <c r="D962">
        <f t="shared" si="57"/>
        <v>-0.58753610849021343</v>
      </c>
      <c r="E962">
        <f t="shared" si="59"/>
        <v>-1.0010696444238312E-2</v>
      </c>
      <c r="F962">
        <f t="shared" si="58"/>
        <v>1.399395217084743E-4</v>
      </c>
    </row>
    <row r="963" spans="1:6" x14ac:dyDescent="0.25">
      <c r="A963" s="7">
        <v>-9.7180991393966965E-3</v>
      </c>
      <c r="B963">
        <v>962</v>
      </c>
      <c r="C963">
        <f t="shared" ref="C963:C1026" si="60">(B963-0.375)/(COUNT(_xlfn.ANCHORARRAY($A$2)) + 0.25)</f>
        <v>0.27871168755887255</v>
      </c>
      <c r="D963">
        <f t="shared" ref="D963:D1026" si="61">_xlfn.NORM.S.INV(C963)</f>
        <v>-0.58667295459087354</v>
      </c>
      <c r="E963">
        <f t="shared" si="59"/>
        <v>-9.9959896516751186E-3</v>
      </c>
      <c r="F963">
        <f t="shared" ref="F963:F1026" si="62">(A963-$I$3)^2</f>
        <v>1.3929281178386968E-4</v>
      </c>
    </row>
    <row r="964" spans="1:6" x14ac:dyDescent="0.25">
      <c r="A964" s="7">
        <v>-9.7063027193182716E-3</v>
      </c>
      <c r="B964">
        <v>963</v>
      </c>
      <c r="C964">
        <f t="shared" si="60"/>
        <v>0.27900152162886749</v>
      </c>
      <c r="D964">
        <f t="shared" si="61"/>
        <v>-0.58581023756207984</v>
      </c>
      <c r="E964">
        <f t="shared" ref="E964:E1027" si="63">D964/SQRT($I$13)</f>
        <v>-9.981290302702811E-3</v>
      </c>
      <c r="F964">
        <f t="shared" si="62"/>
        <v>1.3901450263478906E-4</v>
      </c>
    </row>
    <row r="965" spans="1:6" x14ac:dyDescent="0.25">
      <c r="A965" s="7">
        <v>-9.6808941734666254E-3</v>
      </c>
      <c r="B965">
        <v>964</v>
      </c>
      <c r="C965">
        <f t="shared" si="60"/>
        <v>0.27929135569886238</v>
      </c>
      <c r="D965">
        <f t="shared" si="61"/>
        <v>-0.584947956320372</v>
      </c>
      <c r="E965">
        <f t="shared" si="63"/>
        <v>-9.9665983788609219E-3</v>
      </c>
      <c r="F965">
        <f t="shared" si="62"/>
        <v>1.384159922995841E-4</v>
      </c>
    </row>
    <row r="966" spans="1:6" x14ac:dyDescent="0.25">
      <c r="A966" s="7">
        <v>-9.6401450134125932E-3</v>
      </c>
      <c r="B966">
        <v>965</v>
      </c>
      <c r="C966">
        <f t="shared" si="60"/>
        <v>0.27958118976885732</v>
      </c>
      <c r="D966">
        <f t="shared" si="61"/>
        <v>-0.58408610978522602</v>
      </c>
      <c r="E966">
        <f t="shared" si="63"/>
        <v>-9.9519138617390115E-3</v>
      </c>
      <c r="F966">
        <f t="shared" si="62"/>
        <v>1.3745882239994881E-4</v>
      </c>
    </row>
    <row r="967" spans="1:6" x14ac:dyDescent="0.25">
      <c r="A967" s="7">
        <v>-9.5975333534861207E-3</v>
      </c>
      <c r="B967">
        <v>966</v>
      </c>
      <c r="C967">
        <f t="shared" si="60"/>
        <v>0.27987102383885226</v>
      </c>
      <c r="D967">
        <f t="shared" si="61"/>
        <v>-0.58322469687904377</v>
      </c>
      <c r="E967">
        <f t="shared" si="63"/>
        <v>-9.9372367329764941E-3</v>
      </c>
      <c r="F967">
        <f t="shared" si="62"/>
        <v>1.3646145579506268E-4</v>
      </c>
    </row>
    <row r="968" spans="1:6" x14ac:dyDescent="0.25">
      <c r="A968" s="7">
        <v>-9.583483723094921E-3</v>
      </c>
      <c r="B968">
        <v>967</v>
      </c>
      <c r="C968">
        <f t="shared" si="60"/>
        <v>0.28016085790884721</v>
      </c>
      <c r="D968">
        <f t="shared" si="61"/>
        <v>-0.5823637165271387</v>
      </c>
      <c r="E968">
        <f t="shared" si="63"/>
        <v>-9.9225669742623902E-3</v>
      </c>
      <c r="F968">
        <f t="shared" si="62"/>
        <v>1.3613340684519231E-4</v>
      </c>
    </row>
    <row r="969" spans="1:6" x14ac:dyDescent="0.25">
      <c r="A969" s="7">
        <v>-9.5537826779680257E-3</v>
      </c>
      <c r="B969">
        <v>968</v>
      </c>
      <c r="C969">
        <f t="shared" si="60"/>
        <v>0.28045069197884209</v>
      </c>
      <c r="D969">
        <f t="shared" si="61"/>
        <v>-0.58150316765772492</v>
      </c>
      <c r="E969">
        <f t="shared" si="63"/>
        <v>-9.9079045673351445E-3</v>
      </c>
      <c r="F969">
        <f t="shared" si="62"/>
        <v>1.3544120785273788E-4</v>
      </c>
    </row>
    <row r="970" spans="1:6" x14ac:dyDescent="0.25">
      <c r="A970" s="7">
        <v>-9.5323062643843937E-3</v>
      </c>
      <c r="B970">
        <v>969</v>
      </c>
      <c r="C970">
        <f t="shared" si="60"/>
        <v>0.28074052604883704</v>
      </c>
      <c r="D970">
        <f t="shared" si="61"/>
        <v>-0.58064304920190468</v>
      </c>
      <c r="E970">
        <f t="shared" si="63"/>
        <v>-9.8932494939824103E-3</v>
      </c>
      <c r="F970">
        <f t="shared" si="62"/>
        <v>1.3494178747488784E-4</v>
      </c>
    </row>
    <row r="971" spans="1:6" x14ac:dyDescent="0.25">
      <c r="A971" s="7">
        <v>-9.5126659135005287E-3</v>
      </c>
      <c r="B971">
        <v>970</v>
      </c>
      <c r="C971">
        <f t="shared" si="60"/>
        <v>0.28103036011883198</v>
      </c>
      <c r="D971">
        <f t="shared" si="61"/>
        <v>-0.57978336009365705</v>
      </c>
      <c r="E971">
        <f t="shared" si="63"/>
        <v>-9.8786017360408609E-3</v>
      </c>
      <c r="F971">
        <f t="shared" si="62"/>
        <v>1.3448587111839728E-4</v>
      </c>
    </row>
    <row r="972" spans="1:6" x14ac:dyDescent="0.25">
      <c r="A972" s="7">
        <v>-9.5111781040885246E-3</v>
      </c>
      <c r="B972">
        <v>971</v>
      </c>
      <c r="C972">
        <f t="shared" si="60"/>
        <v>0.28132019418882692</v>
      </c>
      <c r="D972">
        <f t="shared" si="61"/>
        <v>-0.57892409926982558</v>
      </c>
      <c r="E972">
        <f t="shared" si="63"/>
        <v>-9.8639612753959709E-3</v>
      </c>
      <c r="F972">
        <f t="shared" si="62"/>
        <v>1.344513656626537E-4</v>
      </c>
    </row>
    <row r="973" spans="1:6" x14ac:dyDescent="0.25">
      <c r="A973" s="7">
        <v>-9.5056194779291614E-3</v>
      </c>
      <c r="B973">
        <v>972</v>
      </c>
      <c r="C973">
        <f t="shared" si="60"/>
        <v>0.28161002825882181</v>
      </c>
      <c r="D973">
        <f t="shared" si="61"/>
        <v>-0.57806526567010663</v>
      </c>
      <c r="E973">
        <f t="shared" si="63"/>
        <v>-9.849328093981825E-3</v>
      </c>
      <c r="F973">
        <f t="shared" si="62"/>
        <v>1.3432248850128785E-4</v>
      </c>
    </row>
    <row r="974" spans="1:6" x14ac:dyDescent="0.25">
      <c r="A974" s="7">
        <v>-9.4897048169454434E-3</v>
      </c>
      <c r="B974">
        <v>973</v>
      </c>
      <c r="C974">
        <f t="shared" si="60"/>
        <v>0.28189986232881675</v>
      </c>
      <c r="D974">
        <f t="shared" si="61"/>
        <v>-0.57720685823703666</v>
      </c>
      <c r="E974">
        <f t="shared" si="63"/>
        <v>-9.8347021737808966E-3</v>
      </c>
      <c r="F974">
        <f t="shared" si="62"/>
        <v>1.3395384764155801E-4</v>
      </c>
    </row>
    <row r="975" spans="1:6" x14ac:dyDescent="0.25">
      <c r="A975" s="7">
        <v>-9.4498134995009142E-3</v>
      </c>
      <c r="B975">
        <v>974</v>
      </c>
      <c r="C975">
        <f t="shared" si="60"/>
        <v>0.2821896963988117</v>
      </c>
      <c r="D975">
        <f t="shared" si="61"/>
        <v>-0.57634887591598238</v>
      </c>
      <c r="E975">
        <f t="shared" si="63"/>
        <v>-9.8200834968238861E-3</v>
      </c>
      <c r="F975">
        <f t="shared" si="62"/>
        <v>1.330320472482601E-4</v>
      </c>
    </row>
    <row r="976" spans="1:6" x14ac:dyDescent="0.25">
      <c r="A976" s="7">
        <v>-9.4347365367299929E-3</v>
      </c>
      <c r="B976">
        <v>975</v>
      </c>
      <c r="C976">
        <f t="shared" si="60"/>
        <v>0.28247953046880658</v>
      </c>
      <c r="D976">
        <f t="shared" si="61"/>
        <v>-0.57549131765512751</v>
      </c>
      <c r="E976">
        <f t="shared" si="63"/>
        <v>-9.8054720451894884E-3</v>
      </c>
      <c r="F976">
        <f t="shared" si="62"/>
        <v>1.3268448063520307E-4</v>
      </c>
    </row>
    <row r="977" spans="1:6" x14ac:dyDescent="0.25">
      <c r="A977" s="7">
        <v>-9.4025053007135151E-3</v>
      </c>
      <c r="B977">
        <v>976</v>
      </c>
      <c r="C977">
        <f t="shared" si="60"/>
        <v>0.28276936453880153</v>
      </c>
      <c r="D977">
        <f t="shared" si="61"/>
        <v>-0.5746341824054616</v>
      </c>
      <c r="E977">
        <f t="shared" si="63"/>
        <v>-9.7908678010042056E-3</v>
      </c>
      <c r="F977">
        <f t="shared" si="62"/>
        <v>1.3194298433200359E-4</v>
      </c>
    </row>
    <row r="978" spans="1:6" x14ac:dyDescent="0.25">
      <c r="A978" s="7">
        <v>-9.3692667552425224E-3</v>
      </c>
      <c r="B978">
        <v>977</v>
      </c>
      <c r="C978">
        <f t="shared" si="60"/>
        <v>0.28305919860879647</v>
      </c>
      <c r="D978">
        <f t="shared" si="61"/>
        <v>-0.57377746912076921</v>
      </c>
      <c r="E978">
        <f t="shared" si="63"/>
        <v>-9.7762707464421634E-3</v>
      </c>
      <c r="F978">
        <f t="shared" si="62"/>
        <v>1.3118049047261123E-4</v>
      </c>
    </row>
    <row r="979" spans="1:6" x14ac:dyDescent="0.25">
      <c r="A979" s="7">
        <v>-9.366158998732721E-3</v>
      </c>
      <c r="B979">
        <v>978</v>
      </c>
      <c r="C979">
        <f t="shared" si="60"/>
        <v>0.28334903267879141</v>
      </c>
      <c r="D979">
        <f t="shared" si="61"/>
        <v>-0.57292117675761722</v>
      </c>
      <c r="E979">
        <f t="shared" si="63"/>
        <v>-9.761680863724892E-3</v>
      </c>
      <c r="F979">
        <f t="shared" si="62"/>
        <v>1.311093113416774E-4</v>
      </c>
    </row>
    <row r="980" spans="1:6" x14ac:dyDescent="0.25">
      <c r="A980" s="7">
        <v>-9.362039650659626E-3</v>
      </c>
      <c r="B980">
        <v>979</v>
      </c>
      <c r="C980">
        <f t="shared" si="60"/>
        <v>0.2836388667487863</v>
      </c>
      <c r="D980">
        <f t="shared" si="61"/>
        <v>-0.57206530427534441</v>
      </c>
      <c r="E980">
        <f t="shared" si="63"/>
        <v>-9.747098135121153E-3</v>
      </c>
      <c r="F980">
        <f t="shared" si="62"/>
        <v>1.3101499278935844E-4</v>
      </c>
    </row>
    <row r="981" spans="1:6" x14ac:dyDescent="0.25">
      <c r="A981" s="7">
        <v>-9.3500360575113906E-3</v>
      </c>
      <c r="B981">
        <v>980</v>
      </c>
      <c r="C981">
        <f t="shared" si="60"/>
        <v>0.28392870081878124</v>
      </c>
      <c r="D981">
        <f t="shared" si="61"/>
        <v>-0.5712098506360489</v>
      </c>
      <c r="E981">
        <f t="shared" si="63"/>
        <v>-9.732522542946721E-3</v>
      </c>
      <c r="F981">
        <f t="shared" si="62"/>
        <v>1.3074034634590019E-4</v>
      </c>
    </row>
    <row r="982" spans="1:6" x14ac:dyDescent="0.25">
      <c r="A982" s="7">
        <v>-9.3389623108006692E-3</v>
      </c>
      <c r="B982">
        <v>981</v>
      </c>
      <c r="C982">
        <f t="shared" si="60"/>
        <v>0.28421853488877619</v>
      </c>
      <c r="D982">
        <f t="shared" si="61"/>
        <v>-0.57035481480457839</v>
      </c>
      <c r="E982">
        <f t="shared" si="63"/>
        <v>-9.7179540695642198E-3</v>
      </c>
      <c r="F982">
        <f t="shared" si="62"/>
        <v>1.3048723066939381E-4</v>
      </c>
    </row>
    <row r="983" spans="1:6" x14ac:dyDescent="0.25">
      <c r="A983" s="7">
        <v>-9.316643872268715E-3</v>
      </c>
      <c r="B983">
        <v>982</v>
      </c>
      <c r="C983">
        <f t="shared" si="60"/>
        <v>0.28450836895877113</v>
      </c>
      <c r="D983">
        <f t="shared" si="61"/>
        <v>-0.56950019574851762</v>
      </c>
      <c r="E983">
        <f t="shared" si="63"/>
        <v>-9.7033926973829066E-3</v>
      </c>
      <c r="F983">
        <f t="shared" si="62"/>
        <v>1.2997783723837296E-4</v>
      </c>
    </row>
    <row r="984" spans="1:6" x14ac:dyDescent="0.25">
      <c r="A984" s="7">
        <v>-9.3045746051855227E-3</v>
      </c>
      <c r="B984">
        <v>983</v>
      </c>
      <c r="C984">
        <f t="shared" si="60"/>
        <v>0.28479820302876602</v>
      </c>
      <c r="D984">
        <f t="shared" si="61"/>
        <v>-0.56864599243817804</v>
      </c>
      <c r="E984">
        <f t="shared" si="63"/>
        <v>-9.6888384088585008E-3</v>
      </c>
      <c r="F984">
        <f t="shared" si="62"/>
        <v>1.2970278473231151E-4</v>
      </c>
    </row>
    <row r="985" spans="1:6" x14ac:dyDescent="0.25">
      <c r="A985" s="7">
        <v>-9.28660343377119E-3</v>
      </c>
      <c r="B985">
        <v>984</v>
      </c>
      <c r="C985">
        <f t="shared" si="60"/>
        <v>0.28508803709876096</v>
      </c>
      <c r="D985">
        <f t="shared" si="61"/>
        <v>-0.56779220384658569</v>
      </c>
      <c r="E985">
        <f t="shared" si="63"/>
        <v>-9.6742911864929719E-3</v>
      </c>
      <c r="F985">
        <f t="shared" si="62"/>
        <v>1.2929377066681335E-4</v>
      </c>
    </row>
    <row r="986" spans="1:6" x14ac:dyDescent="0.25">
      <c r="A986" s="7">
        <v>-9.2336933935300847E-3</v>
      </c>
      <c r="B986">
        <v>985</v>
      </c>
      <c r="C986">
        <f t="shared" si="60"/>
        <v>0.2853778711687559</v>
      </c>
      <c r="D986">
        <f t="shared" si="61"/>
        <v>-0.56693882894947123</v>
      </c>
      <c r="E986">
        <f t="shared" si="63"/>
        <v>-9.6597510128343719E-3</v>
      </c>
      <c r="F986">
        <f t="shared" si="62"/>
        <v>1.2809331731938005E-4</v>
      </c>
    </row>
    <row r="987" spans="1:6" x14ac:dyDescent="0.25">
      <c r="A987" s="7">
        <v>-9.2323536735043898E-3</v>
      </c>
      <c r="B987">
        <v>986</v>
      </c>
      <c r="C987">
        <f t="shared" si="60"/>
        <v>0.28566770523875079</v>
      </c>
      <c r="D987">
        <f t="shared" si="61"/>
        <v>-0.56608586672525751</v>
      </c>
      <c r="E987">
        <f t="shared" si="63"/>
        <v>-9.6452178704766241E-3</v>
      </c>
      <c r="F987">
        <f t="shared" si="62"/>
        <v>1.2806299366233112E-4</v>
      </c>
    </row>
    <row r="988" spans="1:6" x14ac:dyDescent="0.25">
      <c r="A988" s="7">
        <v>-9.2318868368368445E-3</v>
      </c>
      <c r="B988">
        <v>987</v>
      </c>
      <c r="C988">
        <f t="shared" si="60"/>
        <v>0.28595753930874573</v>
      </c>
      <c r="D988">
        <f t="shared" si="61"/>
        <v>-0.56523331615505001</v>
      </c>
      <c r="E988">
        <f t="shared" si="63"/>
        <v>-9.6306917420593569E-3</v>
      </c>
      <c r="F988">
        <f t="shared" si="62"/>
        <v>1.2805242797333827E-4</v>
      </c>
    </row>
    <row r="989" spans="1:6" x14ac:dyDescent="0.25">
      <c r="A989" s="7">
        <v>-9.208042570823638E-3</v>
      </c>
      <c r="B989">
        <v>988</v>
      </c>
      <c r="C989">
        <f t="shared" si="60"/>
        <v>0.28624737337874068</v>
      </c>
      <c r="D989">
        <f t="shared" si="61"/>
        <v>-0.56438117622262518</v>
      </c>
      <c r="E989">
        <f t="shared" si="63"/>
        <v>-9.6161726102677141E-3</v>
      </c>
      <c r="F989">
        <f t="shared" si="62"/>
        <v>1.2751335188872912E-4</v>
      </c>
    </row>
    <row r="990" spans="1:6" x14ac:dyDescent="0.25">
      <c r="A990" s="7">
        <v>-9.1868468528079061E-3</v>
      </c>
      <c r="B990">
        <v>989</v>
      </c>
      <c r="C990">
        <f t="shared" si="60"/>
        <v>0.28653720744873562</v>
      </c>
      <c r="D990">
        <f t="shared" si="61"/>
        <v>-0.56352944591441967</v>
      </c>
      <c r="E990">
        <f t="shared" si="63"/>
        <v>-9.601660457832159E-3</v>
      </c>
      <c r="F990">
        <f t="shared" si="62"/>
        <v>1.2703510937838887E-4</v>
      </c>
    </row>
    <row r="991" spans="1:6" x14ac:dyDescent="0.25">
      <c r="A991" s="7">
        <v>-9.1867662603549727E-3</v>
      </c>
      <c r="B991">
        <v>990</v>
      </c>
      <c r="C991">
        <f t="shared" si="60"/>
        <v>0.28682704151873051</v>
      </c>
      <c r="D991">
        <f t="shared" si="61"/>
        <v>-0.5626781242195189</v>
      </c>
      <c r="E991">
        <f t="shared" si="63"/>
        <v>-9.5871552675282877E-3</v>
      </c>
      <c r="F991">
        <f t="shared" si="62"/>
        <v>1.2703329267218122E-4</v>
      </c>
    </row>
    <row r="992" spans="1:6" x14ac:dyDescent="0.25">
      <c r="A992" s="7">
        <v>-9.1632997831941898E-3</v>
      </c>
      <c r="B992">
        <v>991</v>
      </c>
      <c r="C992">
        <f t="shared" si="60"/>
        <v>0.28711687558872545</v>
      </c>
      <c r="D992">
        <f t="shared" si="61"/>
        <v>-0.56182721012964731</v>
      </c>
      <c r="E992">
        <f t="shared" si="63"/>
        <v>-9.5726570221766633E-3</v>
      </c>
      <c r="F992">
        <f t="shared" si="62"/>
        <v>1.2650486649245927E-4</v>
      </c>
    </row>
    <row r="993" spans="1:6" x14ac:dyDescent="0.25">
      <c r="A993" s="7">
        <v>-9.1396591668553295E-3</v>
      </c>
      <c r="B993">
        <v>992</v>
      </c>
      <c r="C993">
        <f t="shared" si="60"/>
        <v>0.28740670965872039</v>
      </c>
      <c r="D993">
        <f t="shared" si="61"/>
        <v>-0.56097670263915733</v>
      </c>
      <c r="E993">
        <f t="shared" si="63"/>
        <v>-9.5581657046426242E-3</v>
      </c>
      <c r="F993">
        <f t="shared" si="62"/>
        <v>1.259736326277346E-4</v>
      </c>
    </row>
    <row r="994" spans="1:6" x14ac:dyDescent="0.25">
      <c r="A994" s="7">
        <v>-9.1064943839644918E-3</v>
      </c>
      <c r="B994">
        <v>993</v>
      </c>
      <c r="C994">
        <f t="shared" si="60"/>
        <v>0.28769654372871534</v>
      </c>
      <c r="D994">
        <f t="shared" si="61"/>
        <v>-0.56012660074501786</v>
      </c>
      <c r="E994">
        <f t="shared" si="63"/>
        <v>-9.5436812978360857E-3</v>
      </c>
      <c r="F994">
        <f t="shared" si="62"/>
        <v>1.252302629091463E-4</v>
      </c>
    </row>
    <row r="995" spans="1:6" x14ac:dyDescent="0.25">
      <c r="A995" s="7">
        <v>-9.1025862117192213E-3</v>
      </c>
      <c r="B995">
        <v>994</v>
      </c>
      <c r="C995">
        <f t="shared" si="60"/>
        <v>0.28798637779871022</v>
      </c>
      <c r="D995">
        <f t="shared" si="61"/>
        <v>-0.55927690344680503</v>
      </c>
      <c r="E995">
        <f t="shared" si="63"/>
        <v>-9.5292037847113931E-3</v>
      </c>
      <c r="F995">
        <f t="shared" si="62"/>
        <v>1.2514280834176932E-4</v>
      </c>
    </row>
    <row r="996" spans="1:6" x14ac:dyDescent="0.25">
      <c r="A996" s="7">
        <v>-9.0939763394152218E-3</v>
      </c>
      <c r="B996">
        <v>995</v>
      </c>
      <c r="C996">
        <f t="shared" si="60"/>
        <v>0.28827621186870517</v>
      </c>
      <c r="D996">
        <f t="shared" si="61"/>
        <v>-0.55842760974669015</v>
      </c>
      <c r="E996">
        <f t="shared" si="63"/>
        <v>-9.5147331482671044E-3</v>
      </c>
      <c r="F996">
        <f t="shared" si="62"/>
        <v>1.2495024993023832E-4</v>
      </c>
    </row>
    <row r="997" spans="1:6" x14ac:dyDescent="0.25">
      <c r="A997" s="7">
        <v>-9.0867330337008889E-3</v>
      </c>
      <c r="B997">
        <v>996</v>
      </c>
      <c r="C997">
        <f t="shared" si="60"/>
        <v>0.28856604593870011</v>
      </c>
      <c r="D997">
        <f t="shared" si="61"/>
        <v>-0.55757871864943032</v>
      </c>
      <c r="E997">
        <f t="shared" si="63"/>
        <v>-9.5002693715458379E-3</v>
      </c>
      <c r="F997">
        <f t="shared" si="62"/>
        <v>1.247883693904609E-4</v>
      </c>
    </row>
    <row r="998" spans="1:6" x14ac:dyDescent="0.25">
      <c r="A998" s="7">
        <v>-9.0765304332918184E-3</v>
      </c>
      <c r="B998">
        <v>997</v>
      </c>
      <c r="C998">
        <f t="shared" si="60"/>
        <v>0.288855880008695</v>
      </c>
      <c r="D998">
        <f t="shared" si="61"/>
        <v>-0.5567302291623577</v>
      </c>
      <c r="E998">
        <f t="shared" si="63"/>
        <v>-9.4858124376340849E-3</v>
      </c>
      <c r="F998">
        <f t="shared" si="62"/>
        <v>1.2456052960786504E-4</v>
      </c>
    </row>
    <row r="999" spans="1:6" x14ac:dyDescent="0.25">
      <c r="A999" s="7">
        <v>-9.0492499326907394E-3</v>
      </c>
      <c r="B999">
        <v>998</v>
      </c>
      <c r="C999">
        <f t="shared" si="60"/>
        <v>0.28914571407868994</v>
      </c>
      <c r="D999">
        <f t="shared" si="61"/>
        <v>-0.55588214029536875</v>
      </c>
      <c r="E999">
        <f t="shared" si="63"/>
        <v>-9.4713623296620291E-3</v>
      </c>
      <c r="F999">
        <f t="shared" si="62"/>
        <v>1.2395233656598893E-4</v>
      </c>
    </row>
    <row r="1000" spans="1:6" x14ac:dyDescent="0.25">
      <c r="A1000" s="7">
        <v>-8.9975046060805086E-3</v>
      </c>
      <c r="B1000">
        <v>999</v>
      </c>
      <c r="C1000">
        <f t="shared" si="60"/>
        <v>0.28943554814868488</v>
      </c>
      <c r="D1000">
        <f t="shared" si="61"/>
        <v>-0.55503445106091376</v>
      </c>
      <c r="E1000">
        <f t="shared" si="63"/>
        <v>-9.4569190308033714E-3</v>
      </c>
      <c r="F1000">
        <f t="shared" si="62"/>
        <v>1.2280281250999186E-4</v>
      </c>
    </row>
    <row r="1001" spans="1:6" x14ac:dyDescent="0.25">
      <c r="A1001" s="7">
        <v>-8.9951190792301183E-3</v>
      </c>
      <c r="B1001">
        <v>1000</v>
      </c>
      <c r="C1001">
        <f t="shared" si="60"/>
        <v>0.28972538221867983</v>
      </c>
      <c r="D1001">
        <f t="shared" si="61"/>
        <v>-0.55418716047398719</v>
      </c>
      <c r="E1001">
        <f t="shared" si="63"/>
        <v>-9.4424825242751531E-3</v>
      </c>
      <c r="F1001">
        <f t="shared" si="62"/>
        <v>1.2274994708668399E-4</v>
      </c>
    </row>
    <row r="1002" spans="1:6" x14ac:dyDescent="0.25">
      <c r="A1002" s="7">
        <v>-8.9878460083260281E-3</v>
      </c>
      <c r="B1002">
        <v>1001</v>
      </c>
      <c r="C1002">
        <f t="shared" si="60"/>
        <v>0.29001521628867472</v>
      </c>
      <c r="D1002">
        <f t="shared" si="61"/>
        <v>-0.55334026755211752</v>
      </c>
      <c r="E1002">
        <f t="shared" si="63"/>
        <v>-9.4280527933375997E-3</v>
      </c>
      <c r="F1002">
        <f t="shared" si="62"/>
        <v>1.2258883953329987E-4</v>
      </c>
    </row>
    <row r="1003" spans="1:6" x14ac:dyDescent="0.25">
      <c r="A1003" s="7">
        <v>-8.9732231667989382E-3</v>
      </c>
      <c r="B1003">
        <v>1002</v>
      </c>
      <c r="C1003">
        <f t="shared" si="60"/>
        <v>0.29030505035866966</v>
      </c>
      <c r="D1003">
        <f t="shared" si="61"/>
        <v>-0.55249377131535493</v>
      </c>
      <c r="E1003">
        <f t="shared" si="63"/>
        <v>-9.4136298212938972E-3</v>
      </c>
      <c r="F1003">
        <f t="shared" si="62"/>
        <v>1.2226524561295739E-4</v>
      </c>
    </row>
    <row r="1004" spans="1:6" x14ac:dyDescent="0.25">
      <c r="A1004" s="7">
        <v>-8.9170407875970303E-3</v>
      </c>
      <c r="B1004">
        <v>1003</v>
      </c>
      <c r="C1004">
        <f t="shared" si="60"/>
        <v>0.2905948844286646</v>
      </c>
      <c r="D1004">
        <f t="shared" si="61"/>
        <v>-0.55164767078626431</v>
      </c>
      <c r="E1004">
        <f t="shared" si="63"/>
        <v>-9.3992135914900792E-3</v>
      </c>
      <c r="F1004">
        <f t="shared" si="62"/>
        <v>1.210259443076187E-4</v>
      </c>
    </row>
    <row r="1005" spans="1:6" x14ac:dyDescent="0.25">
      <c r="A1005" s="7">
        <v>-8.8667404113370596E-3</v>
      </c>
      <c r="B1005">
        <v>1004</v>
      </c>
      <c r="C1005">
        <f t="shared" si="60"/>
        <v>0.29088471849865954</v>
      </c>
      <c r="D1005">
        <f t="shared" si="61"/>
        <v>-0.55080196498991274</v>
      </c>
      <c r="E1005">
        <f t="shared" si="63"/>
        <v>-9.3848040873148152E-3</v>
      </c>
      <c r="F1005">
        <f t="shared" si="62"/>
        <v>1.1992174752697952E-4</v>
      </c>
    </row>
    <row r="1006" spans="1:6" x14ac:dyDescent="0.25">
      <c r="A1006" s="7">
        <v>-8.8416232362933389E-3</v>
      </c>
      <c r="B1006">
        <v>1005</v>
      </c>
      <c r="C1006">
        <f t="shared" si="60"/>
        <v>0.29117455256865443</v>
      </c>
      <c r="D1006">
        <f t="shared" si="61"/>
        <v>-0.54995665295386043</v>
      </c>
      <c r="E1006">
        <f t="shared" si="63"/>
        <v>-9.3704012921992496E-3</v>
      </c>
      <c r="F1006">
        <f t="shared" si="62"/>
        <v>1.1937226811768416E-4</v>
      </c>
    </row>
    <row r="1007" spans="1:6" x14ac:dyDescent="0.25">
      <c r="A1007" s="7">
        <v>-8.8060963717171425E-3</v>
      </c>
      <c r="B1007">
        <v>1006</v>
      </c>
      <c r="C1007">
        <f t="shared" si="60"/>
        <v>0.29146438663864938</v>
      </c>
      <c r="D1007">
        <f t="shared" si="61"/>
        <v>-0.54911173370815036</v>
      </c>
      <c r="E1007">
        <f t="shared" si="63"/>
        <v>-9.356005189616835E-3</v>
      </c>
      <c r="F1007">
        <f t="shared" si="62"/>
        <v>1.1859721416515079E-4</v>
      </c>
    </row>
    <row r="1008" spans="1:6" x14ac:dyDescent="0.25">
      <c r="A1008" s="7">
        <v>-8.8032815604623949E-3</v>
      </c>
      <c r="B1008">
        <v>1007</v>
      </c>
      <c r="C1008">
        <f t="shared" si="60"/>
        <v>0.29175422070864432</v>
      </c>
      <c r="D1008">
        <f t="shared" si="61"/>
        <v>-0.54826720628529824</v>
      </c>
      <c r="E1008">
        <f t="shared" si="63"/>
        <v>-9.341615763083148E-3</v>
      </c>
      <c r="F1008">
        <f t="shared" si="62"/>
        <v>1.1853591417730652E-4</v>
      </c>
    </row>
    <row r="1009" spans="1:6" x14ac:dyDescent="0.25">
      <c r="A1009" s="7">
        <v>-8.7898426784626116E-3</v>
      </c>
      <c r="B1009">
        <v>1008</v>
      </c>
      <c r="C1009">
        <f t="shared" si="60"/>
        <v>0.29204405477863921</v>
      </c>
      <c r="D1009">
        <f t="shared" si="61"/>
        <v>-0.54742306972028321</v>
      </c>
      <c r="E1009">
        <f t="shared" si="63"/>
        <v>-9.327232996155746E-3</v>
      </c>
      <c r="F1009">
        <f t="shared" si="62"/>
        <v>1.1824346527562938E-4</v>
      </c>
    </row>
    <row r="1010" spans="1:6" x14ac:dyDescent="0.25">
      <c r="A1010" s="7">
        <v>-8.7841704673538024E-3</v>
      </c>
      <c r="B1010">
        <v>1009</v>
      </c>
      <c r="C1010">
        <f t="shared" si="60"/>
        <v>0.29233388884863415</v>
      </c>
      <c r="D1010">
        <f t="shared" si="61"/>
        <v>-0.54657932305053658</v>
      </c>
      <c r="E1010">
        <f t="shared" si="63"/>
        <v>-9.3128568724339632E-3</v>
      </c>
      <c r="F1010">
        <f t="shared" si="62"/>
        <v>1.1812013841666044E-4</v>
      </c>
    </row>
    <row r="1011" spans="1:6" x14ac:dyDescent="0.25">
      <c r="A1011" s="7">
        <v>-8.7504689495233601E-3</v>
      </c>
      <c r="B1011">
        <v>1010</v>
      </c>
      <c r="C1011">
        <f t="shared" si="60"/>
        <v>0.29262372291862909</v>
      </c>
      <c r="D1011">
        <f t="shared" si="61"/>
        <v>-0.54573596531593394</v>
      </c>
      <c r="E1011">
        <f t="shared" si="63"/>
        <v>-9.2984873755587796E-3</v>
      </c>
      <c r="F1011">
        <f t="shared" si="62"/>
        <v>1.1738871719638465E-4</v>
      </c>
    </row>
    <row r="1012" spans="1:6" x14ac:dyDescent="0.25">
      <c r="A1012" s="7">
        <v>-8.7267737289614677E-3</v>
      </c>
      <c r="B1012">
        <v>1011</v>
      </c>
      <c r="C1012">
        <f t="shared" si="60"/>
        <v>0.29291355698862404</v>
      </c>
      <c r="D1012">
        <f t="shared" si="61"/>
        <v>-0.54489299555878357</v>
      </c>
      <c r="E1012">
        <f t="shared" si="63"/>
        <v>-9.2841244892126265E-3</v>
      </c>
      <c r="F1012">
        <f t="shared" si="62"/>
        <v>1.1687582183646364E-4</v>
      </c>
    </row>
    <row r="1013" spans="1:6" x14ac:dyDescent="0.25">
      <c r="A1013" s="7">
        <v>-8.7228849461536972E-3</v>
      </c>
      <c r="B1013">
        <v>1012</v>
      </c>
      <c r="C1013">
        <f t="shared" si="60"/>
        <v>0.29320339105861892</v>
      </c>
      <c r="D1013">
        <f t="shared" si="61"/>
        <v>-0.54405041282381783</v>
      </c>
      <c r="E1013">
        <f t="shared" si="63"/>
        <v>-9.2697681971192387E-3</v>
      </c>
      <c r="F1013">
        <f t="shared" si="62"/>
        <v>1.1679175438036926E-4</v>
      </c>
    </row>
    <row r="1014" spans="1:6" x14ac:dyDescent="0.25">
      <c r="A1014" s="7">
        <v>-8.7208816679391621E-3</v>
      </c>
      <c r="B1014">
        <v>1013</v>
      </c>
      <c r="C1014">
        <f t="shared" si="60"/>
        <v>0.29349322512861387</v>
      </c>
      <c r="D1014">
        <f t="shared" si="61"/>
        <v>-0.54320821615818227</v>
      </c>
      <c r="E1014">
        <f t="shared" si="63"/>
        <v>-9.255418483043466E-3</v>
      </c>
      <c r="F1014">
        <f t="shared" si="62"/>
        <v>1.1674845944448237E-4</v>
      </c>
    </row>
    <row r="1015" spans="1:6" x14ac:dyDescent="0.25">
      <c r="A1015" s="7">
        <v>-8.7083727919642362E-3</v>
      </c>
      <c r="B1015">
        <v>1014</v>
      </c>
      <c r="C1015">
        <f t="shared" si="60"/>
        <v>0.29378305919860881</v>
      </c>
      <c r="D1015">
        <f t="shared" si="61"/>
        <v>-0.54236640461142738</v>
      </c>
      <c r="E1015">
        <f t="shared" si="63"/>
        <v>-9.2410753307911337E-3</v>
      </c>
      <c r="F1015">
        <f t="shared" si="62"/>
        <v>1.1647829860368939E-4</v>
      </c>
    </row>
    <row r="1016" spans="1:6" x14ac:dyDescent="0.25">
      <c r="A1016" s="7">
        <v>-8.6604861189435445E-3</v>
      </c>
      <c r="B1016">
        <v>1015</v>
      </c>
      <c r="C1016">
        <f t="shared" si="60"/>
        <v>0.2940728932686037</v>
      </c>
      <c r="D1016">
        <f t="shared" si="61"/>
        <v>-0.54152497723549864</v>
      </c>
      <c r="E1016">
        <f t="shared" si="63"/>
        <v>-9.2267387242088751E-3</v>
      </c>
      <c r="F1016">
        <f t="shared" si="62"/>
        <v>1.154469568246601E-4</v>
      </c>
    </row>
    <row r="1017" spans="1:6" x14ac:dyDescent="0.25">
      <c r="A1017" s="7">
        <v>-8.6467643994713184E-3</v>
      </c>
      <c r="B1017">
        <v>1016</v>
      </c>
      <c r="C1017">
        <f t="shared" si="60"/>
        <v>0.29436272733859864</v>
      </c>
      <c r="D1017">
        <f t="shared" si="61"/>
        <v>-0.54068393308472551</v>
      </c>
      <c r="E1017">
        <f t="shared" si="63"/>
        <v>-9.2124086471839471E-3</v>
      </c>
      <c r="F1017">
        <f t="shared" si="62"/>
        <v>1.1515227566229332E-4</v>
      </c>
    </row>
    <row r="1018" spans="1:6" x14ac:dyDescent="0.25">
      <c r="A1018" s="7">
        <v>-8.6321837423840586E-3</v>
      </c>
      <c r="B1018">
        <v>1017</v>
      </c>
      <c r="C1018">
        <f t="shared" si="60"/>
        <v>0.29465256140859358</v>
      </c>
      <c r="D1018">
        <f t="shared" si="61"/>
        <v>-0.53984327121581432</v>
      </c>
      <c r="E1018">
        <f t="shared" si="63"/>
        <v>-9.1980850836440968E-3</v>
      </c>
      <c r="F1018">
        <f t="shared" si="62"/>
        <v>1.1483956102889576E-4</v>
      </c>
    </row>
    <row r="1019" spans="1:6" x14ac:dyDescent="0.25">
      <c r="A1019" s="7">
        <v>-8.6194699960345789E-3</v>
      </c>
      <c r="B1019">
        <v>1018</v>
      </c>
      <c r="C1019">
        <f t="shared" si="60"/>
        <v>0.29494239547858853</v>
      </c>
      <c r="D1019">
        <f t="shared" si="61"/>
        <v>-0.53900299068783641</v>
      </c>
      <c r="E1019">
        <f t="shared" si="63"/>
        <v>-9.1837680175573724E-3</v>
      </c>
      <c r="F1019">
        <f t="shared" si="62"/>
        <v>1.1456723346429385E-4</v>
      </c>
    </row>
    <row r="1020" spans="1:6" x14ac:dyDescent="0.25">
      <c r="A1020" s="7">
        <v>-8.6142358143985742E-3</v>
      </c>
      <c r="B1020">
        <v>1019</v>
      </c>
      <c r="C1020">
        <f t="shared" si="60"/>
        <v>0.29523222954858341</v>
      </c>
      <c r="D1020">
        <f t="shared" si="61"/>
        <v>-0.53816309056222045</v>
      </c>
      <c r="E1020">
        <f t="shared" si="63"/>
        <v>-9.169457432931986E-3</v>
      </c>
      <c r="F1020">
        <f t="shared" si="62"/>
        <v>1.1445521159956437E-4</v>
      </c>
    </row>
    <row r="1021" spans="1:6" x14ac:dyDescent="0.25">
      <c r="A1021" s="7">
        <v>-8.6033379507113317E-3</v>
      </c>
      <c r="B1021">
        <v>1020</v>
      </c>
      <c r="C1021">
        <f t="shared" si="60"/>
        <v>0.29552206361857836</v>
      </c>
      <c r="D1021">
        <f t="shared" si="61"/>
        <v>-0.5373235699027421</v>
      </c>
      <c r="E1021">
        <f t="shared" si="63"/>
        <v>-9.1551533138161407E-3</v>
      </c>
      <c r="F1021">
        <f t="shared" si="62"/>
        <v>1.1422215151448749E-4</v>
      </c>
    </row>
    <row r="1022" spans="1:6" x14ac:dyDescent="0.25">
      <c r="A1022" s="7">
        <v>-8.5975381508162085E-3</v>
      </c>
      <c r="B1022">
        <v>1021</v>
      </c>
      <c r="C1022">
        <f t="shared" si="60"/>
        <v>0.2958118976885733</v>
      </c>
      <c r="D1022">
        <f t="shared" si="61"/>
        <v>-0.5364844277755153</v>
      </c>
      <c r="E1022">
        <f t="shared" si="63"/>
        <v>-9.140855644297877E-3</v>
      </c>
      <c r="F1022">
        <f t="shared" si="62"/>
        <v>1.1409821470331385E-4</v>
      </c>
    </row>
    <row r="1023" spans="1:6" x14ac:dyDescent="0.25">
      <c r="A1023" s="7">
        <v>-8.588733623182021E-3</v>
      </c>
      <c r="B1023">
        <v>1022</v>
      </c>
      <c r="C1023">
        <f t="shared" si="60"/>
        <v>0.29610173175856824</v>
      </c>
      <c r="D1023">
        <f t="shared" si="61"/>
        <v>-0.53564566324898177</v>
      </c>
      <c r="E1023">
        <f t="shared" si="63"/>
        <v>-9.1265644085048985E-3</v>
      </c>
      <c r="F1023">
        <f t="shared" si="62"/>
        <v>1.1391019798964622E-4</v>
      </c>
    </row>
    <row r="1024" spans="1:6" x14ac:dyDescent="0.25">
      <c r="A1024" s="7">
        <v>-8.5827438993558713E-3</v>
      </c>
      <c r="B1024">
        <v>1023</v>
      </c>
      <c r="C1024">
        <f t="shared" si="60"/>
        <v>0.29639156582856313</v>
      </c>
      <c r="D1024">
        <f t="shared" si="61"/>
        <v>-0.53480727539390382</v>
      </c>
      <c r="E1024">
        <f t="shared" si="63"/>
        <v>-9.1122795906044482E-3</v>
      </c>
      <c r="F1024">
        <f t="shared" si="62"/>
        <v>1.137823787543062E-4</v>
      </c>
    </row>
    <row r="1025" spans="1:6" x14ac:dyDescent="0.25">
      <c r="A1025" s="7">
        <v>-8.558697519989833E-3</v>
      </c>
      <c r="B1025">
        <v>1024</v>
      </c>
      <c r="C1025">
        <f t="shared" si="60"/>
        <v>0.29668139989855807</v>
      </c>
      <c r="D1025">
        <f t="shared" si="61"/>
        <v>-0.53396926328335292</v>
      </c>
      <c r="E1025">
        <f t="shared" si="63"/>
        <v>-9.0980011748031161E-3</v>
      </c>
      <c r="F1025">
        <f t="shared" si="62"/>
        <v>1.1326995718409365E-4</v>
      </c>
    </row>
    <row r="1026" spans="1:6" x14ac:dyDescent="0.25">
      <c r="A1026" s="7">
        <v>-8.5459999175524493E-3</v>
      </c>
      <c r="B1026">
        <v>1025</v>
      </c>
      <c r="C1026">
        <f t="shared" si="60"/>
        <v>0.29697123396855302</v>
      </c>
      <c r="D1026">
        <f t="shared" si="61"/>
        <v>-0.53313162599270181</v>
      </c>
      <c r="E1026">
        <f t="shared" si="63"/>
        <v>-9.0837291453466952E-3</v>
      </c>
      <c r="F1026">
        <f t="shared" si="62"/>
        <v>1.1299984141365282E-4</v>
      </c>
    </row>
    <row r="1027" spans="1:6" x14ac:dyDescent="0.25">
      <c r="A1027" s="7">
        <v>-8.5243641110359647E-3</v>
      </c>
      <c r="B1027">
        <v>1026</v>
      </c>
      <c r="C1027">
        <f t="shared" ref="C1027:C1090" si="64">(B1027-0.375)/(COUNT(_xlfn.ANCHORARRAY($A$2)) + 0.25)</f>
        <v>0.2972610680385479</v>
      </c>
      <c r="D1027">
        <f t="shared" ref="D1027:D1090" si="65">_xlfn.NORM.S.INV(C1027)</f>
        <v>-0.53229436259961549</v>
      </c>
      <c r="E1027">
        <f t="shared" si="63"/>
        <v>-9.0694634865200446E-3</v>
      </c>
      <c r="F1027">
        <f t="shared" ref="F1027:F1090" si="66">(A1027-$I$3)^2</f>
        <v>1.1254032628845868E-4</v>
      </c>
    </row>
    <row r="1028" spans="1:6" x14ac:dyDescent="0.25">
      <c r="A1028" s="7">
        <v>-8.5188833494831417E-3</v>
      </c>
      <c r="B1028">
        <v>1027</v>
      </c>
      <c r="C1028">
        <f t="shared" si="64"/>
        <v>0.29755090210854285</v>
      </c>
      <c r="D1028">
        <f t="shared" si="65"/>
        <v>-0.53145747218404071</v>
      </c>
      <c r="E1028">
        <f t="shared" ref="E1028:E1091" si="67">D1028/SQRT($I$13)</f>
        <v>-9.0552041826468914E-3</v>
      </c>
      <c r="F1028">
        <f t="shared" si="66"/>
        <v>1.124240709814213E-4</v>
      </c>
    </row>
    <row r="1029" spans="1:6" x14ac:dyDescent="0.25">
      <c r="A1029" s="7">
        <v>-8.4917350268790548E-3</v>
      </c>
      <c r="B1029">
        <v>1028</v>
      </c>
      <c r="C1029">
        <f t="shared" si="64"/>
        <v>0.29784073617853779</v>
      </c>
      <c r="D1029">
        <f t="shared" si="65"/>
        <v>-0.53062095382819885</v>
      </c>
      <c r="E1029">
        <f t="shared" si="67"/>
        <v>-9.0409512180897253E-3</v>
      </c>
      <c r="F1029">
        <f t="shared" si="66"/>
        <v>1.1184909950082573E-4</v>
      </c>
    </row>
    <row r="1030" spans="1:6" x14ac:dyDescent="0.25">
      <c r="A1030" s="7">
        <v>-8.4500459244880588E-3</v>
      </c>
      <c r="B1030">
        <v>1029</v>
      </c>
      <c r="C1030">
        <f t="shared" si="64"/>
        <v>0.29813057024853273</v>
      </c>
      <c r="D1030">
        <f t="shared" si="65"/>
        <v>-0.5297848066165759</v>
      </c>
      <c r="E1030">
        <f t="shared" si="67"/>
        <v>-9.0267045772496196E-3</v>
      </c>
      <c r="F1030">
        <f t="shared" si="66"/>
        <v>1.1096904013875543E-4</v>
      </c>
    </row>
    <row r="1031" spans="1:6" x14ac:dyDescent="0.25">
      <c r="A1031" s="7">
        <v>-8.442623824065798E-3</v>
      </c>
      <c r="B1031">
        <v>1030</v>
      </c>
      <c r="C1031">
        <f t="shared" si="64"/>
        <v>0.29842040431852762</v>
      </c>
      <c r="D1031">
        <f t="shared" si="65"/>
        <v>-0.52894902963591339</v>
      </c>
      <c r="E1031">
        <f t="shared" si="67"/>
        <v>-9.012464244566077E-3</v>
      </c>
      <c r="F1031">
        <f t="shared" si="66"/>
        <v>1.1081272367795122E-4</v>
      </c>
    </row>
    <row r="1032" spans="1:6" x14ac:dyDescent="0.25">
      <c r="A1032" s="7">
        <v>-8.4375132106369044E-3</v>
      </c>
      <c r="B1032">
        <v>1031</v>
      </c>
      <c r="C1032">
        <f t="shared" si="64"/>
        <v>0.29871023838852256</v>
      </c>
      <c r="D1032">
        <f t="shared" si="65"/>
        <v>-0.52811362197519951</v>
      </c>
      <c r="E1032">
        <f t="shared" si="67"/>
        <v>-8.998230204516882E-3</v>
      </c>
      <c r="F1032">
        <f t="shared" si="66"/>
        <v>1.1070515337118368E-4</v>
      </c>
    </row>
    <row r="1033" spans="1:6" x14ac:dyDescent="0.25">
      <c r="A1033" s="7">
        <v>-8.4264110135113812E-3</v>
      </c>
      <c r="B1033">
        <v>1032</v>
      </c>
      <c r="C1033">
        <f t="shared" si="64"/>
        <v>0.29900007245851751</v>
      </c>
      <c r="D1033">
        <f t="shared" si="65"/>
        <v>-0.52727858272566042</v>
      </c>
      <c r="E1033">
        <f t="shared" si="67"/>
        <v>-8.9840024416179502E-3</v>
      </c>
      <c r="F1033">
        <f t="shared" si="66"/>
        <v>1.1047164972863269E-4</v>
      </c>
    </row>
    <row r="1034" spans="1:6" x14ac:dyDescent="0.25">
      <c r="A1034" s="7">
        <v>-8.424948335523208E-3</v>
      </c>
      <c r="B1034">
        <v>1033</v>
      </c>
      <c r="C1034">
        <f t="shared" si="64"/>
        <v>0.29928990652851245</v>
      </c>
      <c r="D1034">
        <f t="shared" si="65"/>
        <v>-0.52644391098075172</v>
      </c>
      <c r="E1034">
        <f t="shared" si="67"/>
        <v>-8.9697809404231804E-3</v>
      </c>
      <c r="F1034">
        <f t="shared" si="66"/>
        <v>1.1044090476941306E-4</v>
      </c>
    </row>
    <row r="1035" spans="1:6" x14ac:dyDescent="0.25">
      <c r="A1035" s="7">
        <v>-8.4112616720320998E-3</v>
      </c>
      <c r="B1035">
        <v>1034</v>
      </c>
      <c r="C1035">
        <f t="shared" si="64"/>
        <v>0.29957974059850734</v>
      </c>
      <c r="D1035">
        <f t="shared" si="65"/>
        <v>-0.52560960583614902</v>
      </c>
      <c r="E1035">
        <f t="shared" si="67"/>
        <v>-8.9555656855243009E-3</v>
      </c>
      <c r="F1035">
        <f t="shared" si="66"/>
        <v>1.1015342342569178E-4</v>
      </c>
    </row>
    <row r="1036" spans="1:6" x14ac:dyDescent="0.25">
      <c r="A1036" s="7">
        <v>-8.4109868901485196E-3</v>
      </c>
      <c r="B1036">
        <v>1035</v>
      </c>
      <c r="C1036">
        <f t="shared" si="64"/>
        <v>0.29986957466850228</v>
      </c>
      <c r="D1036">
        <f t="shared" si="65"/>
        <v>-0.52477566638973971</v>
      </c>
      <c r="E1036">
        <f t="shared" si="67"/>
        <v>-8.9413566615507232E-3</v>
      </c>
      <c r="F1036">
        <f t="shared" si="66"/>
        <v>1.1014765560957569E-4</v>
      </c>
    </row>
    <row r="1037" spans="1:6" x14ac:dyDescent="0.25">
      <c r="A1037" s="7">
        <v>-8.4062137836681261E-3</v>
      </c>
      <c r="B1037">
        <v>1036</v>
      </c>
      <c r="C1037">
        <f t="shared" si="64"/>
        <v>0.30015940873849722</v>
      </c>
      <c r="D1037">
        <f t="shared" si="65"/>
        <v>-0.52394209174161377</v>
      </c>
      <c r="E1037">
        <f t="shared" si="67"/>
        <v>-8.9271538531693895E-3</v>
      </c>
      <c r="F1037">
        <f t="shared" si="66"/>
        <v>1.100474896907085E-4</v>
      </c>
    </row>
    <row r="1038" spans="1:6" x14ac:dyDescent="0.25">
      <c r="A1038" s="7">
        <v>-8.4047309320806063E-3</v>
      </c>
      <c r="B1038">
        <v>1037</v>
      </c>
      <c r="C1038">
        <f t="shared" si="64"/>
        <v>0.30044924280849211</v>
      </c>
      <c r="D1038">
        <f t="shared" si="65"/>
        <v>-0.5231088809940555</v>
      </c>
      <c r="E1038">
        <f t="shared" si="67"/>
        <v>-8.9129572450846253E-3</v>
      </c>
      <c r="F1038">
        <f t="shared" si="66"/>
        <v>1.1001638061867246E-4</v>
      </c>
    </row>
    <row r="1039" spans="1:6" x14ac:dyDescent="0.25">
      <c r="A1039" s="7">
        <v>-8.3390197047831238E-3</v>
      </c>
      <c r="B1039">
        <v>1038</v>
      </c>
      <c r="C1039">
        <f t="shared" si="64"/>
        <v>0.30073907687848705</v>
      </c>
      <c r="D1039">
        <f t="shared" si="65"/>
        <v>-0.52227603325153416</v>
      </c>
      <c r="E1039">
        <f t="shared" si="67"/>
        <v>-8.8987668220379887E-3</v>
      </c>
      <c r="F1039">
        <f t="shared" si="66"/>
        <v>1.0864222562579876E-4</v>
      </c>
    </row>
    <row r="1040" spans="1:6" x14ac:dyDescent="0.25">
      <c r="A1040" s="7">
        <v>-8.3284710747457691E-3</v>
      </c>
      <c r="B1040">
        <v>1039</v>
      </c>
      <c r="C1040">
        <f t="shared" si="64"/>
        <v>0.301028910948482</v>
      </c>
      <c r="D1040">
        <f t="shared" si="65"/>
        <v>-0.52144354762069678</v>
      </c>
      <c r="E1040">
        <f t="shared" si="67"/>
        <v>-8.8845825688081432E-3</v>
      </c>
      <c r="F1040">
        <f t="shared" si="66"/>
        <v>1.084224368213005E-4</v>
      </c>
    </row>
    <row r="1041" spans="1:6" x14ac:dyDescent="0.25">
      <c r="A1041" s="7">
        <v>-8.3252037225330922E-3</v>
      </c>
      <c r="B1041">
        <v>1040</v>
      </c>
      <c r="C1041">
        <f t="shared" si="64"/>
        <v>0.30131874501847694</v>
      </c>
      <c r="D1041">
        <f t="shared" si="65"/>
        <v>-0.52061142321035858</v>
      </c>
      <c r="E1041">
        <f t="shared" si="67"/>
        <v>-8.8704044702106934E-3</v>
      </c>
      <c r="F1041">
        <f t="shared" si="66"/>
        <v>1.0835440417144224E-4</v>
      </c>
    </row>
    <row r="1042" spans="1:6" x14ac:dyDescent="0.25">
      <c r="A1042" s="7">
        <v>-8.2820837208806841E-3</v>
      </c>
      <c r="B1042">
        <v>1041</v>
      </c>
      <c r="C1042">
        <f t="shared" si="64"/>
        <v>0.30160857908847183</v>
      </c>
      <c r="D1042">
        <f t="shared" si="65"/>
        <v>-0.51977965913149426</v>
      </c>
      <c r="E1042">
        <f t="shared" si="67"/>
        <v>-8.8562325110980375E-3</v>
      </c>
      <c r="F1042">
        <f t="shared" si="66"/>
        <v>1.0745856180384006E-4</v>
      </c>
    </row>
    <row r="1043" spans="1:6" x14ac:dyDescent="0.25">
      <c r="A1043" s="7">
        <v>-8.2697921377216099E-3</v>
      </c>
      <c r="B1043">
        <v>1042</v>
      </c>
      <c r="C1043">
        <f t="shared" si="64"/>
        <v>0.30189841315846677</v>
      </c>
      <c r="D1043">
        <f t="shared" si="65"/>
        <v>-0.51894825449722948</v>
      </c>
      <c r="E1043">
        <f t="shared" si="67"/>
        <v>-8.8420666763592247E-3</v>
      </c>
      <c r="F1043">
        <f t="shared" si="66"/>
        <v>1.0720387832348547E-4</v>
      </c>
    </row>
    <row r="1044" spans="1:6" x14ac:dyDescent="0.25">
      <c r="A1044" s="7">
        <v>-8.2681015637731115E-3</v>
      </c>
      <c r="B1044">
        <v>1043</v>
      </c>
      <c r="C1044">
        <f t="shared" si="64"/>
        <v>0.30218824722846171</v>
      </c>
      <c r="D1044">
        <f t="shared" si="65"/>
        <v>-0.51811720842283404</v>
      </c>
      <c r="E1044">
        <f t="shared" si="67"/>
        <v>-8.8279069509198359E-3</v>
      </c>
      <c r="F1044">
        <f t="shared" si="66"/>
        <v>1.0716887301094109E-4</v>
      </c>
    </row>
    <row r="1045" spans="1:6" x14ac:dyDescent="0.25">
      <c r="A1045" s="7">
        <v>-8.2573553356223295E-3</v>
      </c>
      <c r="B1045">
        <v>1044</v>
      </c>
      <c r="C1045">
        <f t="shared" si="64"/>
        <v>0.30247808129845666</v>
      </c>
      <c r="D1045">
        <f t="shared" si="65"/>
        <v>-0.51728652002571118</v>
      </c>
      <c r="E1045">
        <f t="shared" si="67"/>
        <v>-8.8137533197418013E-3</v>
      </c>
      <c r="F1045">
        <f t="shared" si="66"/>
        <v>1.0694649342654416E-4</v>
      </c>
    </row>
    <row r="1046" spans="1:6" x14ac:dyDescent="0.25">
      <c r="A1046" s="7">
        <v>-8.2103110179113648E-3</v>
      </c>
      <c r="B1046">
        <v>1045</v>
      </c>
      <c r="C1046">
        <f t="shared" si="64"/>
        <v>0.30276791536845155</v>
      </c>
      <c r="D1046">
        <f t="shared" si="65"/>
        <v>-0.51645618842539076</v>
      </c>
      <c r="E1046">
        <f t="shared" si="67"/>
        <v>-8.7996057678232879E-3</v>
      </c>
      <c r="F1046">
        <f t="shared" si="66"/>
        <v>1.0597568955718563E-4</v>
      </c>
    </row>
    <row r="1047" spans="1:6" x14ac:dyDescent="0.25">
      <c r="A1047" s="7">
        <v>-8.2060145707785193E-3</v>
      </c>
      <c r="B1047">
        <v>1046</v>
      </c>
      <c r="C1047">
        <f t="shared" si="64"/>
        <v>0.30305774943844649</v>
      </c>
      <c r="D1047">
        <f t="shared" si="65"/>
        <v>-0.51562621274352027</v>
      </c>
      <c r="E1047">
        <f t="shared" si="67"/>
        <v>-8.785464280198543E-3</v>
      </c>
      <c r="F1047">
        <f t="shared" si="66"/>
        <v>1.0588724890096345E-4</v>
      </c>
    </row>
    <row r="1048" spans="1:6" x14ac:dyDescent="0.25">
      <c r="A1048" s="7">
        <v>-8.1832066268103798E-3</v>
      </c>
      <c r="B1048">
        <v>1047</v>
      </c>
      <c r="C1048">
        <f t="shared" si="64"/>
        <v>0.30334758350844143</v>
      </c>
      <c r="D1048">
        <f t="shared" si="65"/>
        <v>-0.51479659210385686</v>
      </c>
      <c r="E1048">
        <f t="shared" si="67"/>
        <v>-8.7713288419377592E-3</v>
      </c>
      <c r="F1048">
        <f t="shared" si="66"/>
        <v>1.0541837463687145E-4</v>
      </c>
    </row>
    <row r="1049" spans="1:6" x14ac:dyDescent="0.25">
      <c r="A1049" s="7">
        <v>-8.1619031436575007E-3</v>
      </c>
      <c r="B1049">
        <v>1048</v>
      </c>
      <c r="C1049">
        <f t="shared" si="64"/>
        <v>0.30363741757843632</v>
      </c>
      <c r="D1049">
        <f t="shared" si="65"/>
        <v>-0.513967325632259</v>
      </c>
      <c r="E1049">
        <f t="shared" si="67"/>
        <v>-8.7571994381469287E-3</v>
      </c>
      <c r="F1049">
        <f t="shared" si="66"/>
        <v>1.0498136805012918E-4</v>
      </c>
    </row>
    <row r="1050" spans="1:6" x14ac:dyDescent="0.25">
      <c r="A1050" s="7">
        <v>-8.1572867209881439E-3</v>
      </c>
      <c r="B1050">
        <v>1049</v>
      </c>
      <c r="C1050">
        <f t="shared" si="64"/>
        <v>0.30392725164843126</v>
      </c>
      <c r="D1050">
        <f t="shared" si="65"/>
        <v>-0.51313841245667791</v>
      </c>
      <c r="E1050">
        <f t="shared" si="67"/>
        <v>-8.7430760539677077E-3</v>
      </c>
      <c r="F1050">
        <f t="shared" si="66"/>
        <v>1.0488678924424931E-4</v>
      </c>
    </row>
    <row r="1051" spans="1:6" x14ac:dyDescent="0.25">
      <c r="A1051" s="7">
        <v>-8.143269319683788E-3</v>
      </c>
      <c r="B1051">
        <v>1050</v>
      </c>
      <c r="C1051">
        <f t="shared" si="64"/>
        <v>0.30421708571842621</v>
      </c>
      <c r="D1051">
        <f t="shared" si="65"/>
        <v>-0.51230985170715004</v>
      </c>
      <c r="E1051">
        <f t="shared" si="67"/>
        <v>-8.7289586745772762E-3</v>
      </c>
      <c r="F1051">
        <f t="shared" si="66"/>
        <v>1.0459986939908324E-4</v>
      </c>
    </row>
    <row r="1052" spans="1:6" x14ac:dyDescent="0.25">
      <c r="A1052" s="7">
        <v>-8.1285246337737815E-3</v>
      </c>
      <c r="B1052">
        <v>1051</v>
      </c>
      <c r="C1052">
        <f t="shared" si="64"/>
        <v>0.30450691978842115</v>
      </c>
      <c r="D1052">
        <f t="shared" si="65"/>
        <v>-0.5114816425157882</v>
      </c>
      <c r="E1052">
        <f t="shared" si="67"/>
        <v>-8.7148472851881938E-3</v>
      </c>
      <c r="F1052">
        <f t="shared" si="66"/>
        <v>1.0429848697478638E-4</v>
      </c>
    </row>
    <row r="1053" spans="1:6" x14ac:dyDescent="0.25">
      <c r="A1053" s="7">
        <v>-8.0961681682186759E-3</v>
      </c>
      <c r="B1053">
        <v>1052</v>
      </c>
      <c r="C1053">
        <f t="shared" si="64"/>
        <v>0.30479675385841604</v>
      </c>
      <c r="D1053">
        <f t="shared" si="65"/>
        <v>-0.51065378401677475</v>
      </c>
      <c r="E1053">
        <f t="shared" si="67"/>
        <v>-8.7007418710482818E-3</v>
      </c>
      <c r="F1053">
        <f t="shared" si="66"/>
        <v>1.0363864255396965E-4</v>
      </c>
    </row>
    <row r="1054" spans="1:6" x14ac:dyDescent="0.25">
      <c r="A1054" s="7">
        <v>-8.0703226721916543E-3</v>
      </c>
      <c r="B1054">
        <v>1053</v>
      </c>
      <c r="C1054">
        <f t="shared" si="64"/>
        <v>0.30508658792841098</v>
      </c>
      <c r="D1054">
        <f t="shared" si="65"/>
        <v>-0.50982627534635117</v>
      </c>
      <c r="E1054">
        <f t="shared" si="67"/>
        <v>-8.6866424174404482E-3</v>
      </c>
      <c r="F1054">
        <f t="shared" si="66"/>
        <v>1.0311308039585305E-4</v>
      </c>
    </row>
    <row r="1055" spans="1:6" x14ac:dyDescent="0.25">
      <c r="A1055" s="7">
        <v>-7.9795529767593409E-3</v>
      </c>
      <c r="B1055">
        <v>1054</v>
      </c>
      <c r="C1055">
        <f t="shared" si="64"/>
        <v>0.30537642199840592</v>
      </c>
      <c r="D1055">
        <f t="shared" si="65"/>
        <v>-0.50899911564281286</v>
      </c>
      <c r="E1055">
        <f t="shared" si="67"/>
        <v>-8.6725489096825901E-3</v>
      </c>
      <c r="F1055">
        <f t="shared" si="66"/>
        <v>1.0127788484933946E-4</v>
      </c>
    </row>
    <row r="1056" spans="1:6" x14ac:dyDescent="0.25">
      <c r="A1056" s="7">
        <v>-7.9546286761049689E-3</v>
      </c>
      <c r="B1056">
        <v>1055</v>
      </c>
      <c r="C1056">
        <f t="shared" si="64"/>
        <v>0.30566625606840087</v>
      </c>
      <c r="D1056">
        <f t="shared" si="65"/>
        <v>-0.50817230404649871</v>
      </c>
      <c r="E1056">
        <f t="shared" si="67"/>
        <v>-8.6584613331274294E-3</v>
      </c>
      <c r="F1056">
        <f t="shared" si="66"/>
        <v>1.0077684512917842E-4</v>
      </c>
    </row>
    <row r="1057" spans="1:6" x14ac:dyDescent="0.25">
      <c r="A1057" s="7">
        <v>-7.9343124426138889E-3</v>
      </c>
      <c r="B1057">
        <v>1056</v>
      </c>
      <c r="C1057">
        <f t="shared" si="64"/>
        <v>0.30595609013839575</v>
      </c>
      <c r="D1057">
        <f t="shared" si="65"/>
        <v>-0.50734583969978519</v>
      </c>
      <c r="E1057">
        <f t="shared" si="67"/>
        <v>-8.6443796731624015E-3</v>
      </c>
      <c r="F1057">
        <f t="shared" si="66"/>
        <v>1.0036935800530134E-4</v>
      </c>
    </row>
    <row r="1058" spans="1:6" x14ac:dyDescent="0.25">
      <c r="A1058" s="7">
        <v>-7.906556635271289E-3</v>
      </c>
      <c r="B1058">
        <v>1057</v>
      </c>
      <c r="C1058">
        <f t="shared" si="64"/>
        <v>0.3062459242083907</v>
      </c>
      <c r="D1058">
        <f t="shared" si="65"/>
        <v>-0.50651972174707649</v>
      </c>
      <c r="E1058">
        <f t="shared" si="67"/>
        <v>-8.6303039152094922E-3</v>
      </c>
      <c r="F1058">
        <f t="shared" si="66"/>
        <v>9.9813988005231612E-5</v>
      </c>
    </row>
    <row r="1059" spans="1:6" x14ac:dyDescent="0.25">
      <c r="A1059" s="7">
        <v>-7.8847880815015037E-3</v>
      </c>
      <c r="B1059">
        <v>1058</v>
      </c>
      <c r="C1059">
        <f t="shared" si="64"/>
        <v>0.30653575827838564</v>
      </c>
      <c r="D1059">
        <f t="shared" si="65"/>
        <v>-0.50569394933479805</v>
      </c>
      <c r="E1059">
        <f t="shared" si="67"/>
        <v>-8.6162340447251268E-3</v>
      </c>
      <c r="F1059">
        <f t="shared" si="66"/>
        <v>9.9379495909455968E-5</v>
      </c>
    </row>
    <row r="1060" spans="1:6" x14ac:dyDescent="0.25">
      <c r="A1060" s="7">
        <v>-7.847826338962971E-3</v>
      </c>
      <c r="B1060">
        <v>1059</v>
      </c>
      <c r="C1060">
        <f t="shared" si="64"/>
        <v>0.30682559234838053</v>
      </c>
      <c r="D1060">
        <f t="shared" si="65"/>
        <v>-0.50486852161138862</v>
      </c>
      <c r="E1060">
        <f t="shared" si="67"/>
        <v>-8.6021700472000313E-3</v>
      </c>
      <c r="F1060">
        <f t="shared" si="66"/>
        <v>9.8643924289223579E-5</v>
      </c>
    </row>
    <row r="1061" spans="1:6" x14ac:dyDescent="0.25">
      <c r="A1061" s="7">
        <v>-7.8348735957067817E-3</v>
      </c>
      <c r="B1061">
        <v>1060</v>
      </c>
      <c r="C1061">
        <f t="shared" si="64"/>
        <v>0.30711542641837547</v>
      </c>
      <c r="D1061">
        <f t="shared" si="65"/>
        <v>-0.5040434377272911</v>
      </c>
      <c r="E1061">
        <f t="shared" si="67"/>
        <v>-8.5881119081590816E-3</v>
      </c>
      <c r="F1061">
        <f t="shared" si="66"/>
        <v>9.8386799683264665E-5</v>
      </c>
    </row>
    <row r="1062" spans="1:6" x14ac:dyDescent="0.25">
      <c r="A1062" s="7">
        <v>-7.818752992888145E-3</v>
      </c>
      <c r="B1062">
        <v>1061</v>
      </c>
      <c r="C1062">
        <f t="shared" si="64"/>
        <v>0.30740526048837041</v>
      </c>
      <c r="D1062">
        <f t="shared" si="65"/>
        <v>-0.50321869683494636</v>
      </c>
      <c r="E1062">
        <f t="shared" si="67"/>
        <v>-8.5740596131611974E-3</v>
      </c>
      <c r="F1062">
        <f t="shared" si="66"/>
        <v>9.8067258650470109E-5</v>
      </c>
    </row>
    <row r="1063" spans="1:6" x14ac:dyDescent="0.25">
      <c r="A1063" s="7">
        <v>-7.8157852710635245E-3</v>
      </c>
      <c r="B1063">
        <v>1062</v>
      </c>
      <c r="C1063">
        <f t="shared" si="64"/>
        <v>0.30769509455836536</v>
      </c>
      <c r="D1063">
        <f t="shared" si="65"/>
        <v>-0.50239429808878522</v>
      </c>
      <c r="E1063">
        <f t="shared" si="67"/>
        <v>-8.5600131477992017E-3</v>
      </c>
      <c r="F1063">
        <f t="shared" si="66"/>
        <v>9.8008489403802776E-5</v>
      </c>
    </row>
    <row r="1064" spans="1:6" x14ac:dyDescent="0.25">
      <c r="A1064" s="7">
        <v>-7.8156915061250443E-3</v>
      </c>
      <c r="B1064">
        <v>1063</v>
      </c>
      <c r="C1064">
        <f t="shared" si="64"/>
        <v>0.30798492862836024</v>
      </c>
      <c r="D1064">
        <f t="shared" si="65"/>
        <v>-0.50157024064521938</v>
      </c>
      <c r="E1064">
        <f t="shared" si="67"/>
        <v>-8.5459724976996686E-3</v>
      </c>
      <c r="F1064">
        <f t="shared" si="66"/>
        <v>9.8006632881119957E-5</v>
      </c>
    </row>
    <row r="1065" spans="1:6" x14ac:dyDescent="0.25">
      <c r="A1065" s="7">
        <v>-7.7692964428334177E-3</v>
      </c>
      <c r="B1065">
        <v>1064</v>
      </c>
      <c r="C1065">
        <f t="shared" si="64"/>
        <v>0.30827476269835519</v>
      </c>
      <c r="D1065">
        <f t="shared" si="65"/>
        <v>-0.5007465236626355</v>
      </c>
      <c r="E1065">
        <f t="shared" si="67"/>
        <v>-8.5319376485228221E-3</v>
      </c>
      <c r="F1065">
        <f t="shared" si="66"/>
        <v>9.7090178909544115E-5</v>
      </c>
    </row>
    <row r="1066" spans="1:6" x14ac:dyDescent="0.25">
      <c r="A1066" s="7">
        <v>-7.7535300984745703E-3</v>
      </c>
      <c r="B1066">
        <v>1065</v>
      </c>
      <c r="C1066">
        <f t="shared" si="64"/>
        <v>0.30856459676835013</v>
      </c>
      <c r="D1066">
        <f t="shared" si="65"/>
        <v>-0.49992314630138629</v>
      </c>
      <c r="E1066">
        <f t="shared" si="67"/>
        <v>-8.5179085859623874E-3</v>
      </c>
      <c r="F1066">
        <f t="shared" si="66"/>
        <v>9.6779722192327224E-5</v>
      </c>
    </row>
    <row r="1067" spans="1:6" x14ac:dyDescent="0.25">
      <c r="A1067" s="7">
        <v>-7.7197754954052566E-3</v>
      </c>
      <c r="B1067">
        <v>1066</v>
      </c>
      <c r="C1067">
        <f t="shared" si="64"/>
        <v>0.30885443083834507</v>
      </c>
      <c r="D1067">
        <f t="shared" si="65"/>
        <v>-0.49910010772378383</v>
      </c>
      <c r="E1067">
        <f t="shared" si="67"/>
        <v>-8.5038852957454707E-3</v>
      </c>
      <c r="F1067">
        <f t="shared" si="66"/>
        <v>9.6116728372544651E-5</v>
      </c>
    </row>
    <row r="1068" spans="1:6" x14ac:dyDescent="0.25">
      <c r="A1068" s="7">
        <v>-7.6930733986652067E-3</v>
      </c>
      <c r="B1068">
        <v>1067</v>
      </c>
      <c r="C1068">
        <f t="shared" si="64"/>
        <v>0.30914426490833996</v>
      </c>
      <c r="D1068">
        <f t="shared" si="65"/>
        <v>-0.49827740709409152</v>
      </c>
      <c r="E1068">
        <f t="shared" si="67"/>
        <v>-8.489867763632428E-3</v>
      </c>
      <c r="F1068">
        <f t="shared" si="66"/>
        <v>9.5593871258065007E-5</v>
      </c>
    </row>
    <row r="1069" spans="1:6" x14ac:dyDescent="0.25">
      <c r="A1069" s="7">
        <v>-7.6553085128751031E-3</v>
      </c>
      <c r="B1069">
        <v>1068</v>
      </c>
      <c r="C1069">
        <f t="shared" si="64"/>
        <v>0.3094340989783349</v>
      </c>
      <c r="D1069">
        <f t="shared" si="65"/>
        <v>-0.49745504357851622</v>
      </c>
      <c r="E1069">
        <f t="shared" si="67"/>
        <v>-8.4758559754167292E-3</v>
      </c>
      <c r="F1069">
        <f t="shared" si="66"/>
        <v>9.4856826868107338E-5</v>
      </c>
    </row>
    <row r="1070" spans="1:6" x14ac:dyDescent="0.25">
      <c r="A1070" s="7">
        <v>-7.6178016129918591E-3</v>
      </c>
      <c r="B1070">
        <v>1069</v>
      </c>
      <c r="C1070">
        <f t="shared" si="64"/>
        <v>0.30972393304832985</v>
      </c>
      <c r="D1070">
        <f t="shared" si="65"/>
        <v>-0.49663301634520141</v>
      </c>
      <c r="E1070">
        <f t="shared" si="67"/>
        <v>-8.4618499169248386E-3</v>
      </c>
      <c r="F1070">
        <f t="shared" si="66"/>
        <v>9.4127640712394058E-5</v>
      </c>
    </row>
    <row r="1071" spans="1:6" x14ac:dyDescent="0.25">
      <c r="A1071" s="7">
        <v>-7.612255472306706E-3</v>
      </c>
      <c r="B1071">
        <v>1070</v>
      </c>
      <c r="C1071">
        <f t="shared" si="64"/>
        <v>0.31001376711832473</v>
      </c>
      <c r="D1071">
        <f t="shared" si="65"/>
        <v>-0.49581132456421939</v>
      </c>
      <c r="E1071">
        <f t="shared" si="67"/>
        <v>-8.4478495740160867E-3</v>
      </c>
      <c r="F1071">
        <f t="shared" si="66"/>
        <v>9.4020054823210341E-5</v>
      </c>
    </row>
    <row r="1072" spans="1:6" x14ac:dyDescent="0.25">
      <c r="A1072" s="7">
        <v>-7.5816290558896604E-3</v>
      </c>
      <c r="B1072">
        <v>1071</v>
      </c>
      <c r="C1072">
        <f t="shared" si="64"/>
        <v>0.31030360118831968</v>
      </c>
      <c r="D1072">
        <f t="shared" si="65"/>
        <v>-0.4949899674075634</v>
      </c>
      <c r="E1072">
        <f t="shared" si="67"/>
        <v>-8.4338549325825348E-3</v>
      </c>
      <c r="F1072">
        <f t="shared" si="66"/>
        <v>9.3427061205439681E-5</v>
      </c>
    </row>
    <row r="1073" spans="1:6" x14ac:dyDescent="0.25">
      <c r="A1073" s="7">
        <v>-7.5752045359575026E-3</v>
      </c>
      <c r="B1073">
        <v>1072</v>
      </c>
      <c r="C1073">
        <f t="shared" si="64"/>
        <v>0.31059343525831462</v>
      </c>
      <c r="D1073">
        <f t="shared" si="65"/>
        <v>-0.49416894404914158</v>
      </c>
      <c r="E1073">
        <f t="shared" si="67"/>
        <v>-8.4198659785488655E-3</v>
      </c>
      <c r="F1073">
        <f t="shared" si="66"/>
        <v>9.3302906648074768E-5</v>
      </c>
    </row>
    <row r="1074" spans="1:6" x14ac:dyDescent="0.25">
      <c r="A1074" s="7">
        <v>-7.537937512019699E-3</v>
      </c>
      <c r="B1074">
        <v>1073</v>
      </c>
      <c r="C1074">
        <f t="shared" si="64"/>
        <v>0.31088326932830956</v>
      </c>
      <c r="D1074">
        <f t="shared" si="65"/>
        <v>-0.49334825366476787</v>
      </c>
      <c r="E1074">
        <f t="shared" si="67"/>
        <v>-8.4058826978722408E-3</v>
      </c>
      <c r="F1074">
        <f t="shared" si="66"/>
        <v>9.258434554763622E-5</v>
      </c>
    </row>
    <row r="1075" spans="1:6" x14ac:dyDescent="0.25">
      <c r="A1075" s="7">
        <v>-7.4986152219455038E-3</v>
      </c>
      <c r="B1075">
        <v>1074</v>
      </c>
      <c r="C1075">
        <f t="shared" si="64"/>
        <v>0.31117310339830445</v>
      </c>
      <c r="D1075">
        <f t="shared" si="65"/>
        <v>-0.49252789543215575</v>
      </c>
      <c r="E1075">
        <f t="shared" si="67"/>
        <v>-8.3919050765421839E-3</v>
      </c>
      <c r="F1075">
        <f t="shared" si="66"/>
        <v>9.1829167667052406E-5</v>
      </c>
    </row>
    <row r="1076" spans="1:6" x14ac:dyDescent="0.25">
      <c r="A1076" s="7">
        <v>-7.4884900443483726E-3</v>
      </c>
      <c r="B1076">
        <v>1075</v>
      </c>
      <c r="C1076">
        <f t="shared" si="64"/>
        <v>0.31146293746829939</v>
      </c>
      <c r="D1076">
        <f t="shared" si="65"/>
        <v>-0.49170786853091042</v>
      </c>
      <c r="E1076">
        <f t="shared" si="67"/>
        <v>-8.3779331005804491E-3</v>
      </c>
      <c r="F1076">
        <f t="shared" si="66"/>
        <v>9.1635216020963188E-5</v>
      </c>
    </row>
    <row r="1077" spans="1:6" x14ac:dyDescent="0.25">
      <c r="A1077" s="7">
        <v>-7.4740533862783787E-3</v>
      </c>
      <c r="B1077">
        <v>1076</v>
      </c>
      <c r="C1077">
        <f t="shared" si="64"/>
        <v>0.31175277153829434</v>
      </c>
      <c r="D1077">
        <f t="shared" si="65"/>
        <v>-0.49088817214252217</v>
      </c>
      <c r="E1077">
        <f t="shared" si="67"/>
        <v>-8.3639667560409109E-3</v>
      </c>
      <c r="F1077">
        <f t="shared" si="66"/>
        <v>9.1359030909658395E-5</v>
      </c>
    </row>
    <row r="1078" spans="1:6" x14ac:dyDescent="0.25">
      <c r="A1078" s="7">
        <v>-7.4522649680819342E-3</v>
      </c>
      <c r="B1078">
        <v>1077</v>
      </c>
      <c r="C1078">
        <f t="shared" si="64"/>
        <v>0.31204260560828928</v>
      </c>
      <c r="D1078">
        <f t="shared" si="65"/>
        <v>-0.49006880545035864</v>
      </c>
      <c r="E1078">
        <f t="shared" si="67"/>
        <v>-8.3500060290094338E-3</v>
      </c>
      <c r="F1078">
        <f t="shared" si="66"/>
        <v>9.0942989883578763E-5</v>
      </c>
    </row>
    <row r="1079" spans="1:6" x14ac:dyDescent="0.25">
      <c r="A1079" s="7">
        <v>-7.4458565517216968E-3</v>
      </c>
      <c r="B1079">
        <v>1078</v>
      </c>
      <c r="C1079">
        <f t="shared" si="64"/>
        <v>0.31233243967828417</v>
      </c>
      <c r="D1079">
        <f t="shared" si="65"/>
        <v>-0.48924976763965744</v>
      </c>
      <c r="E1079">
        <f t="shared" si="67"/>
        <v>-8.3360509056037372E-3</v>
      </c>
      <c r="F1079">
        <f t="shared" si="66"/>
        <v>9.082080446419513E-5</v>
      </c>
    </row>
    <row r="1080" spans="1:6" x14ac:dyDescent="0.25">
      <c r="A1080" s="7">
        <v>-7.4415148176677492E-3</v>
      </c>
      <c r="B1080">
        <v>1079</v>
      </c>
      <c r="C1080">
        <f t="shared" si="64"/>
        <v>0.31262227374827911</v>
      </c>
      <c r="D1080">
        <f t="shared" si="65"/>
        <v>-0.48843105789751889</v>
      </c>
      <c r="E1080">
        <f t="shared" si="67"/>
        <v>-8.3221013719732857E-3</v>
      </c>
      <c r="F1080">
        <f t="shared" si="66"/>
        <v>9.0738069907306273E-5</v>
      </c>
    </row>
    <row r="1081" spans="1:6" x14ac:dyDescent="0.25">
      <c r="A1081" s="7">
        <v>-7.4341799766211025E-3</v>
      </c>
      <c r="B1081">
        <v>1080</v>
      </c>
      <c r="C1081">
        <f t="shared" si="64"/>
        <v>0.31291210781827405</v>
      </c>
      <c r="D1081">
        <f t="shared" si="65"/>
        <v>-0.48761267541290004</v>
      </c>
      <c r="E1081">
        <f t="shared" si="67"/>
        <v>-8.3081574142991714E-3</v>
      </c>
      <c r="F1081">
        <f t="shared" si="66"/>
        <v>9.0598385402238581E-5</v>
      </c>
    </row>
    <row r="1082" spans="1:6" x14ac:dyDescent="0.25">
      <c r="A1082" s="7">
        <v>-7.4021202791643148E-3</v>
      </c>
      <c r="B1082">
        <v>1081</v>
      </c>
      <c r="C1082">
        <f t="shared" si="64"/>
        <v>0.31320194188826894</v>
      </c>
      <c r="D1082">
        <f t="shared" si="65"/>
        <v>-0.48679461937660612</v>
      </c>
      <c r="E1082">
        <f t="shared" si="67"/>
        <v>-8.294219018793984E-3</v>
      </c>
      <c r="F1082">
        <f t="shared" si="66"/>
        <v>8.9989104409233668E-5</v>
      </c>
    </row>
    <row r="1083" spans="1:6" x14ac:dyDescent="0.25">
      <c r="A1083" s="7">
        <v>-7.3692763726473931E-3</v>
      </c>
      <c r="B1083">
        <v>1082</v>
      </c>
      <c r="C1083">
        <f t="shared" si="64"/>
        <v>0.31349177595826389</v>
      </c>
      <c r="D1083">
        <f t="shared" si="65"/>
        <v>-0.48597688898128377</v>
      </c>
      <c r="E1083">
        <f t="shared" si="67"/>
        <v>-8.2802861717016837E-3</v>
      </c>
      <c r="F1083">
        <f t="shared" si="66"/>
        <v>8.9367051542562807E-5</v>
      </c>
    </row>
    <row r="1084" spans="1:6" x14ac:dyDescent="0.25">
      <c r="A1084" s="7">
        <v>-7.3198713021750406E-3</v>
      </c>
      <c r="B1084">
        <v>1083</v>
      </c>
      <c r="C1084">
        <f t="shared" si="64"/>
        <v>0.31378161002825883</v>
      </c>
      <c r="D1084">
        <f t="shared" si="65"/>
        <v>-0.48515948342141479</v>
      </c>
      <c r="E1084">
        <f t="shared" si="67"/>
        <v>-8.2663588592975009E-3</v>
      </c>
      <c r="F1084">
        <f t="shared" si="66"/>
        <v>8.8435399153909337E-5</v>
      </c>
    </row>
    <row r="1085" spans="1:6" x14ac:dyDescent="0.25">
      <c r="A1085" s="7">
        <v>-7.3135317222896568E-3</v>
      </c>
      <c r="B1085">
        <v>1084</v>
      </c>
      <c r="C1085">
        <f t="shared" si="64"/>
        <v>0.31407144409825377</v>
      </c>
      <c r="D1085">
        <f t="shared" si="65"/>
        <v>-0.48434240189330841</v>
      </c>
      <c r="E1085">
        <f t="shared" si="67"/>
        <v>-8.2524370678878026E-3</v>
      </c>
      <c r="F1085">
        <f t="shared" si="66"/>
        <v>8.8316204402227484E-5</v>
      </c>
    </row>
    <row r="1086" spans="1:6" x14ac:dyDescent="0.25">
      <c r="A1086" s="7">
        <v>-7.3133661042161791E-3</v>
      </c>
      <c r="B1086">
        <v>1085</v>
      </c>
      <c r="C1086">
        <f t="shared" si="64"/>
        <v>0.31436127816824866</v>
      </c>
      <c r="D1086">
        <f t="shared" si="65"/>
        <v>-0.48352564359509426</v>
      </c>
      <c r="E1086">
        <f t="shared" si="67"/>
        <v>-8.2385207838099692E-3</v>
      </c>
      <c r="F1086">
        <f t="shared" si="66"/>
        <v>8.8313091581603269E-5</v>
      </c>
    </row>
    <row r="1087" spans="1:6" x14ac:dyDescent="0.25">
      <c r="A1087" s="7">
        <v>-7.2986339622506113E-3</v>
      </c>
      <c r="B1087">
        <v>1086</v>
      </c>
      <c r="C1087">
        <f t="shared" si="64"/>
        <v>0.3146511122382436</v>
      </c>
      <c r="D1087">
        <f t="shared" si="65"/>
        <v>-0.48270920772671522</v>
      </c>
      <c r="E1087">
        <f t="shared" si="67"/>
        <v>-8.2246099934322799E-3</v>
      </c>
      <c r="F1087">
        <f t="shared" si="66"/>
        <v>8.8036417875595897E-5</v>
      </c>
    </row>
    <row r="1088" spans="1:6" x14ac:dyDescent="0.25">
      <c r="A1088" s="7">
        <v>-7.2515965567949703E-3</v>
      </c>
      <c r="B1088">
        <v>1087</v>
      </c>
      <c r="C1088">
        <f t="shared" si="64"/>
        <v>0.31494094630823855</v>
      </c>
      <c r="D1088">
        <f t="shared" si="65"/>
        <v>-0.4818930934899216</v>
      </c>
      <c r="E1088">
        <f t="shared" si="67"/>
        <v>-8.2107046831538071E-3</v>
      </c>
      <c r="F1088">
        <f t="shared" si="66"/>
        <v>8.7155947853927781E-5</v>
      </c>
    </row>
    <row r="1089" spans="1:6" x14ac:dyDescent="0.25">
      <c r="A1089" s="7">
        <v>-7.2350502863811617E-3</v>
      </c>
      <c r="B1089">
        <v>1088</v>
      </c>
      <c r="C1089">
        <f t="shared" si="64"/>
        <v>0.31523078037823349</v>
      </c>
      <c r="D1089">
        <f t="shared" si="65"/>
        <v>-0.48107730008826283</v>
      </c>
      <c r="E1089">
        <f t="shared" si="67"/>
        <v>-8.1968048394042824E-3</v>
      </c>
      <c r="F1089">
        <f t="shared" si="66"/>
        <v>8.6847278441590643E-5</v>
      </c>
    </row>
    <row r="1090" spans="1:6" x14ac:dyDescent="0.25">
      <c r="A1090" s="7">
        <v>-7.2269285274890738E-3</v>
      </c>
      <c r="B1090">
        <v>1089</v>
      </c>
      <c r="C1090">
        <f t="shared" si="64"/>
        <v>0.31552061444822838</v>
      </c>
      <c r="D1090">
        <f t="shared" si="65"/>
        <v>-0.48026182672708184</v>
      </c>
      <c r="E1090">
        <f t="shared" si="67"/>
        <v>-8.1829104486439881E-3</v>
      </c>
      <c r="F1090">
        <f t="shared" si="66"/>
        <v>8.6695967996813588E-5</v>
      </c>
    </row>
    <row r="1091" spans="1:6" x14ac:dyDescent="0.25">
      <c r="A1091" s="7">
        <v>-7.2241774916770307E-3</v>
      </c>
      <c r="B1091">
        <v>1090</v>
      </c>
      <c r="C1091">
        <f t="shared" ref="C1091:C1154" si="68">(B1091-0.375)/(COUNT(_xlfn.ANCHORARRAY($A$2)) + 0.25)</f>
        <v>0.31581044851822332</v>
      </c>
      <c r="D1091">
        <f t="shared" ref="D1091:D1154" si="69">_xlfn.NORM.S.INV(C1091)</f>
        <v>-0.47944667261350682</v>
      </c>
      <c r="E1091">
        <f t="shared" si="67"/>
        <v>-8.1690214973636297E-3</v>
      </c>
      <c r="F1091">
        <f t="shared" ref="F1091:F1154" si="70">(A1091-$I$3)^2</f>
        <v>8.6644745407682376E-5</v>
      </c>
    </row>
    <row r="1092" spans="1:6" x14ac:dyDescent="0.25">
      <c r="A1092" s="7">
        <v>-7.2171538091102549E-3</v>
      </c>
      <c r="B1092">
        <v>1091</v>
      </c>
      <c r="C1092">
        <f t="shared" si="68"/>
        <v>0.31610028258821826</v>
      </c>
      <c r="D1092">
        <f t="shared" si="69"/>
        <v>-0.47863183695644546</v>
      </c>
      <c r="E1092">
        <f t="shared" ref="E1092:E1155" si="71">D1092/SQRT($I$13)</f>
        <v>-8.1551379720842324E-3</v>
      </c>
      <c r="F1092">
        <f t="shared" si="70"/>
        <v>8.6514037427185963E-5</v>
      </c>
    </row>
    <row r="1093" spans="1:6" x14ac:dyDescent="0.25">
      <c r="A1093" s="7">
        <v>-7.2164792871424188E-3</v>
      </c>
      <c r="B1093">
        <v>1092</v>
      </c>
      <c r="C1093">
        <f t="shared" si="68"/>
        <v>0.31639011665821315</v>
      </c>
      <c r="D1093">
        <f t="shared" si="69"/>
        <v>-0.47781731896657831</v>
      </c>
      <c r="E1093">
        <f t="shared" si="71"/>
        <v>-8.1412598593570262E-3</v>
      </c>
      <c r="F1093">
        <f t="shared" si="70"/>
        <v>8.6501490030268795E-5</v>
      </c>
    </row>
    <row r="1094" spans="1:6" x14ac:dyDescent="0.25">
      <c r="A1094" s="7">
        <v>-7.1824902988733008E-3</v>
      </c>
      <c r="B1094">
        <v>1093</v>
      </c>
      <c r="C1094">
        <f t="shared" si="68"/>
        <v>0.31667995072820809</v>
      </c>
      <c r="D1094">
        <f t="shared" si="69"/>
        <v>-0.47700311785635058</v>
      </c>
      <c r="E1094">
        <f t="shared" si="71"/>
        <v>-8.1273871457633092E-3</v>
      </c>
      <c r="F1094">
        <f t="shared" si="70"/>
        <v>8.5870408108223921E-5</v>
      </c>
    </row>
    <row r="1095" spans="1:6" x14ac:dyDescent="0.25">
      <c r="A1095" s="7">
        <v>-7.1632749620244018E-3</v>
      </c>
      <c r="B1095">
        <v>1094</v>
      </c>
      <c r="C1095">
        <f t="shared" si="68"/>
        <v>0.31696978479820304</v>
      </c>
      <c r="D1095">
        <f t="shared" si="69"/>
        <v>-0.4761892328399675</v>
      </c>
      <c r="E1095">
        <f t="shared" si="71"/>
        <v>-8.1135198179143678E-3</v>
      </c>
      <c r="F1095">
        <f t="shared" si="70"/>
        <v>8.5514654552209222E-5</v>
      </c>
    </row>
    <row r="1096" spans="1:6" x14ac:dyDescent="0.25">
      <c r="A1096" s="7">
        <v>-7.1495981195695002E-3</v>
      </c>
      <c r="B1096">
        <v>1095</v>
      </c>
      <c r="C1096">
        <f t="shared" si="68"/>
        <v>0.31725961886819798</v>
      </c>
      <c r="D1096">
        <f t="shared" si="69"/>
        <v>-0.47537566313338564</v>
      </c>
      <c r="E1096">
        <f t="shared" si="71"/>
        <v>-8.0996578624513288E-3</v>
      </c>
      <c r="F1096">
        <f t="shared" si="70"/>
        <v>8.5261890775911091E-5</v>
      </c>
    </row>
    <row r="1097" spans="1:6" x14ac:dyDescent="0.25">
      <c r="A1097" s="7">
        <v>-7.1243586370406398E-3</v>
      </c>
      <c r="B1097">
        <v>1096</v>
      </c>
      <c r="C1097">
        <f t="shared" si="68"/>
        <v>0.31754945293819287</v>
      </c>
      <c r="D1097">
        <f t="shared" si="69"/>
        <v>-0.47456240795430799</v>
      </c>
      <c r="E1097">
        <f t="shared" si="71"/>
        <v>-8.0858012660450715E-3</v>
      </c>
      <c r="F1097">
        <f t="shared" si="70"/>
        <v>8.4796418342453404E-5</v>
      </c>
    </row>
    <row r="1098" spans="1:6" x14ac:dyDescent="0.25">
      <c r="A1098" s="7">
        <v>-7.1013289541455027E-3</v>
      </c>
      <c r="B1098">
        <v>1097</v>
      </c>
      <c r="C1098">
        <f t="shared" si="68"/>
        <v>0.31783928700818781</v>
      </c>
      <c r="D1098">
        <f t="shared" si="69"/>
        <v>-0.47374946652217526</v>
      </c>
      <c r="E1098">
        <f t="shared" si="71"/>
        <v>-8.0719500153960903E-3</v>
      </c>
      <c r="F1098">
        <f t="shared" si="70"/>
        <v>8.4372811173686176E-5</v>
      </c>
    </row>
    <row r="1099" spans="1:6" x14ac:dyDescent="0.25">
      <c r="A1099" s="7">
        <v>-7.0685843723493624E-3</v>
      </c>
      <c r="B1099">
        <v>1098</v>
      </c>
      <c r="C1099">
        <f t="shared" si="68"/>
        <v>0.31812912107818275</v>
      </c>
      <c r="D1099">
        <f t="shared" si="69"/>
        <v>-0.47293683805816178</v>
      </c>
      <c r="E1099">
        <f t="shared" si="71"/>
        <v>-8.0581040972344115E-3</v>
      </c>
      <c r="F1099">
        <f t="shared" si="70"/>
        <v>8.3772334804744581E-5</v>
      </c>
    </row>
    <row r="1100" spans="1:6" x14ac:dyDescent="0.25">
      <c r="A1100" s="7">
        <v>-7.0512203151036346E-3</v>
      </c>
      <c r="B1100">
        <v>1099</v>
      </c>
      <c r="C1100">
        <f t="shared" si="68"/>
        <v>0.3184189551481777</v>
      </c>
      <c r="D1100">
        <f t="shared" si="69"/>
        <v>-0.4721245217851664</v>
      </c>
      <c r="E1100">
        <f t="shared" si="71"/>
        <v>-8.0442634983194476E-3</v>
      </c>
      <c r="F1100">
        <f t="shared" si="70"/>
        <v>8.3454779509635E-5</v>
      </c>
    </row>
    <row r="1101" spans="1:6" x14ac:dyDescent="0.25">
      <c r="A1101" s="7">
        <v>-7.0045935809682769E-3</v>
      </c>
      <c r="B1101">
        <v>1100</v>
      </c>
      <c r="C1101">
        <f t="shared" si="68"/>
        <v>0.31870878921817258</v>
      </c>
      <c r="D1101">
        <f t="shared" si="69"/>
        <v>-0.47131251692780785</v>
      </c>
      <c r="E1101">
        <f t="shared" si="71"/>
        <v>-8.0304282054399143E-3</v>
      </c>
      <c r="F1101">
        <f t="shared" si="70"/>
        <v>8.2605049674542311E-5</v>
      </c>
    </row>
    <row r="1102" spans="1:6" x14ac:dyDescent="0.25">
      <c r="A1102" s="7">
        <v>-6.9845002126938116E-3</v>
      </c>
      <c r="B1102">
        <v>1101</v>
      </c>
      <c r="C1102">
        <f t="shared" si="68"/>
        <v>0.31899862328816753</v>
      </c>
      <c r="D1102">
        <f t="shared" si="69"/>
        <v>-0.47050082271241711</v>
      </c>
      <c r="E1102">
        <f t="shared" si="71"/>
        <v>-8.0165982054137015E-3</v>
      </c>
      <c r="F1102">
        <f t="shared" si="70"/>
        <v>8.2240206938864995E-5</v>
      </c>
    </row>
    <row r="1103" spans="1:6" x14ac:dyDescent="0.25">
      <c r="A1103" s="7">
        <v>-6.9836860962797509E-3</v>
      </c>
      <c r="B1103">
        <v>1102</v>
      </c>
      <c r="C1103">
        <f t="shared" si="68"/>
        <v>0.31928845735816247</v>
      </c>
      <c r="D1103">
        <f t="shared" si="69"/>
        <v>-0.46968943836703125</v>
      </c>
      <c r="E1103">
        <f t="shared" si="71"/>
        <v>-8.002773485087768E-3</v>
      </c>
      <c r="F1103">
        <f t="shared" si="70"/>
        <v>8.2225441746496512E-5</v>
      </c>
    </row>
    <row r="1104" spans="1:6" x14ac:dyDescent="0.25">
      <c r="A1104" s="7">
        <v>-6.9443401580341346E-3</v>
      </c>
      <c r="B1104">
        <v>1103</v>
      </c>
      <c r="C1104">
        <f t="shared" si="68"/>
        <v>0.31957829142815736</v>
      </c>
      <c r="D1104">
        <f t="shared" si="69"/>
        <v>-0.46887836312138753</v>
      </c>
      <c r="E1104">
        <f t="shared" si="71"/>
        <v>-7.9889540313380393E-3</v>
      </c>
      <c r="F1104">
        <f t="shared" si="70"/>
        <v>8.1513425721222073E-5</v>
      </c>
    </row>
    <row r="1105" spans="1:6" x14ac:dyDescent="0.25">
      <c r="A1105" s="7">
        <v>-6.9372691345893633E-3</v>
      </c>
      <c r="B1105">
        <v>1104</v>
      </c>
      <c r="C1105">
        <f t="shared" si="68"/>
        <v>0.3198681254981523</v>
      </c>
      <c r="D1105">
        <f t="shared" si="69"/>
        <v>-0.46806759620691535</v>
      </c>
      <c r="E1105">
        <f t="shared" si="71"/>
        <v>-7.9751398310692785E-3</v>
      </c>
      <c r="F1105">
        <f t="shared" si="70"/>
        <v>8.1385794552977904E-5</v>
      </c>
    </row>
    <row r="1106" spans="1:6" x14ac:dyDescent="0.25">
      <c r="A1106" s="7">
        <v>-6.935191873132629E-3</v>
      </c>
      <c r="B1106">
        <v>1105</v>
      </c>
      <c r="C1106">
        <f t="shared" si="68"/>
        <v>0.32015795956814724</v>
      </c>
      <c r="D1106">
        <f t="shared" si="69"/>
        <v>-0.46725713685673176</v>
      </c>
      <c r="E1106">
        <f t="shared" si="71"/>
        <v>-7.9613308712149968E-3</v>
      </c>
      <c r="F1106">
        <f t="shared" si="70"/>
        <v>8.1348319223529698E-5</v>
      </c>
    </row>
    <row r="1107" spans="1:6" x14ac:dyDescent="0.25">
      <c r="A1107" s="7">
        <v>-6.9218844927489975E-3</v>
      </c>
      <c r="B1107">
        <v>1106</v>
      </c>
      <c r="C1107">
        <f t="shared" si="68"/>
        <v>0.32044779363814219</v>
      </c>
      <c r="D1107">
        <f t="shared" si="69"/>
        <v>-0.46644698430563386</v>
      </c>
      <c r="E1107">
        <f t="shared" si="71"/>
        <v>-7.9475271387373335E-3</v>
      </c>
      <c r="F1107">
        <f t="shared" si="70"/>
        <v>8.1108448991446409E-5</v>
      </c>
    </row>
    <row r="1108" spans="1:6" x14ac:dyDescent="0.25">
      <c r="A1108" s="7">
        <v>-6.9075816377033306E-3</v>
      </c>
      <c r="B1108">
        <v>1107</v>
      </c>
      <c r="C1108">
        <f t="shared" si="68"/>
        <v>0.32073762770813707</v>
      </c>
      <c r="D1108">
        <f t="shared" si="69"/>
        <v>-0.46563713779009275</v>
      </c>
      <c r="E1108">
        <f t="shared" si="71"/>
        <v>-7.9337286206269501E-3</v>
      </c>
      <c r="F1108">
        <f t="shared" si="70"/>
        <v>8.0851029882135885E-5</v>
      </c>
    </row>
    <row r="1109" spans="1:6" x14ac:dyDescent="0.25">
      <c r="A1109" s="7">
        <v>-6.9028277485407852E-3</v>
      </c>
      <c r="B1109">
        <v>1108</v>
      </c>
      <c r="C1109">
        <f t="shared" si="68"/>
        <v>0.32102746177813202</v>
      </c>
      <c r="D1109">
        <f t="shared" si="69"/>
        <v>-0.46482759654824679</v>
      </c>
      <c r="E1109">
        <f t="shared" si="71"/>
        <v>-7.9199353039029162E-3</v>
      </c>
      <c r="F1109">
        <f t="shared" si="70"/>
        <v>8.0765561200376904E-5</v>
      </c>
    </row>
    <row r="1110" spans="1:6" x14ac:dyDescent="0.25">
      <c r="A1110" s="7">
        <v>-6.8946003268146594E-3</v>
      </c>
      <c r="B1110">
        <v>1109</v>
      </c>
      <c r="C1110">
        <f t="shared" si="68"/>
        <v>0.32131729584812696</v>
      </c>
      <c r="D1110">
        <f t="shared" si="69"/>
        <v>-0.46401835981989631</v>
      </c>
      <c r="E1110">
        <f t="shared" si="71"/>
        <v>-7.9061471756126187E-3</v>
      </c>
      <c r="F1110">
        <f t="shared" si="70"/>
        <v>8.061774976916943E-5</v>
      </c>
    </row>
    <row r="1111" spans="1:6" x14ac:dyDescent="0.25">
      <c r="A1111" s="7">
        <v>-6.8621800120212129E-3</v>
      </c>
      <c r="B1111">
        <v>1110</v>
      </c>
      <c r="C1111">
        <f t="shared" si="68"/>
        <v>0.32160712991812185</v>
      </c>
      <c r="D1111">
        <f t="shared" si="69"/>
        <v>-0.46320942684649646</v>
      </c>
      <c r="E1111">
        <f t="shared" si="71"/>
        <v>-7.8923642228316392E-3</v>
      </c>
      <c r="F1111">
        <f t="shared" si="70"/>
        <v>8.003661377170973E-5</v>
      </c>
    </row>
    <row r="1112" spans="1:6" x14ac:dyDescent="0.25">
      <c r="A1112" s="7">
        <v>-6.8611897734996985E-3</v>
      </c>
      <c r="B1112">
        <v>1111</v>
      </c>
      <c r="C1112">
        <f t="shared" si="68"/>
        <v>0.32189696398811679</v>
      </c>
      <c r="D1112">
        <f t="shared" si="69"/>
        <v>-0.46240079687115099</v>
      </c>
      <c r="E1112">
        <f t="shared" si="71"/>
        <v>-7.8785864326636496E-3</v>
      </c>
      <c r="F1112">
        <f t="shared" si="70"/>
        <v>8.0018896773976318E-5</v>
      </c>
    </row>
    <row r="1113" spans="1:6" x14ac:dyDescent="0.25">
      <c r="A1113" s="7">
        <v>-6.8596987612334903E-3</v>
      </c>
      <c r="B1113">
        <v>1112</v>
      </c>
      <c r="C1113">
        <f t="shared" si="68"/>
        <v>0.32218679805811173</v>
      </c>
      <c r="D1113">
        <f t="shared" si="69"/>
        <v>-0.46159246913860646</v>
      </c>
      <c r="E1113">
        <f t="shared" si="71"/>
        <v>-7.8648137922403116E-3</v>
      </c>
      <c r="F1113">
        <f t="shared" si="70"/>
        <v>7.9992223808922935E-5</v>
      </c>
    </row>
    <row r="1114" spans="1:6" x14ac:dyDescent="0.25">
      <c r="A1114" s="7">
        <v>-6.8567567544648433E-3</v>
      </c>
      <c r="B1114">
        <v>1113</v>
      </c>
      <c r="C1114">
        <f t="shared" si="68"/>
        <v>0.32247663212810668</v>
      </c>
      <c r="D1114">
        <f t="shared" si="69"/>
        <v>-0.46078444289524551</v>
      </c>
      <c r="E1114">
        <f t="shared" si="71"/>
        <v>-7.8510462887211654E-3</v>
      </c>
      <c r="F1114">
        <f t="shared" si="70"/>
        <v>7.9939606805183447E-5</v>
      </c>
    </row>
    <row r="1115" spans="1:6" x14ac:dyDescent="0.25">
      <c r="A1115" s="7">
        <v>-6.8535865603385204E-3</v>
      </c>
      <c r="B1115">
        <v>1114</v>
      </c>
      <c r="C1115">
        <f t="shared" si="68"/>
        <v>0.32276646619810156</v>
      </c>
      <c r="D1115">
        <f t="shared" si="69"/>
        <v>-0.45997671738908141</v>
      </c>
      <c r="E1115">
        <f t="shared" si="71"/>
        <v>-7.8372839092935315E-3</v>
      </c>
      <c r="F1115">
        <f t="shared" si="70"/>
        <v>7.9882928108481079E-5</v>
      </c>
    </row>
    <row r="1116" spans="1:6" x14ac:dyDescent="0.25">
      <c r="A1116" s="7">
        <v>-6.8535082743312881E-3</v>
      </c>
      <c r="B1116">
        <v>1115</v>
      </c>
      <c r="C1116">
        <f t="shared" si="68"/>
        <v>0.32305630026809651</v>
      </c>
      <c r="D1116">
        <f t="shared" si="69"/>
        <v>-0.45916929186975092</v>
      </c>
      <c r="E1116">
        <f t="shared" si="71"/>
        <v>-7.8235266411723955E-3</v>
      </c>
      <c r="F1116">
        <f t="shared" si="70"/>
        <v>7.9881528717002393E-5</v>
      </c>
    </row>
    <row r="1117" spans="1:6" x14ac:dyDescent="0.25">
      <c r="A1117" s="7">
        <v>-6.8324476891579167E-3</v>
      </c>
      <c r="B1117">
        <v>1116</v>
      </c>
      <c r="C1117">
        <f t="shared" si="68"/>
        <v>0.32334613433809145</v>
      </c>
      <c r="D1117">
        <f t="shared" si="69"/>
        <v>-0.4583621655885089</v>
      </c>
      <c r="E1117">
        <f t="shared" si="71"/>
        <v>-7.8097744716003094E-3</v>
      </c>
      <c r="F1117">
        <f t="shared" si="70"/>
        <v>7.9505508125669354E-5</v>
      </c>
    </row>
    <row r="1118" spans="1:6" x14ac:dyDescent="0.25">
      <c r="A1118" s="7">
        <v>-6.7761564565621546E-3</v>
      </c>
      <c r="B1118">
        <v>1117</v>
      </c>
      <c r="C1118">
        <f t="shared" si="68"/>
        <v>0.32363596840808639</v>
      </c>
      <c r="D1118">
        <f t="shared" si="69"/>
        <v>-0.45755533779822194</v>
      </c>
      <c r="E1118">
        <f t="shared" si="71"/>
        <v>-7.7960273878472895E-3</v>
      </c>
      <c r="F1118">
        <f t="shared" si="70"/>
        <v>7.8504825581484353E-5</v>
      </c>
    </row>
    <row r="1119" spans="1:6" x14ac:dyDescent="0.25">
      <c r="A1119" s="7">
        <v>-6.762293854176038E-3</v>
      </c>
      <c r="B1119">
        <v>1118</v>
      </c>
      <c r="C1119">
        <f t="shared" si="68"/>
        <v>0.32392580247808128</v>
      </c>
      <c r="D1119">
        <f t="shared" si="69"/>
        <v>-0.45674880775336268</v>
      </c>
      <c r="E1119">
        <f t="shared" si="71"/>
        <v>-7.7822853772107157E-3</v>
      </c>
      <c r="F1119">
        <f t="shared" si="70"/>
        <v>7.8259364262993233E-5</v>
      </c>
    </row>
    <row r="1120" spans="1:6" x14ac:dyDescent="0.25">
      <c r="A1120" s="7">
        <v>-6.7551080780935413E-3</v>
      </c>
      <c r="B1120">
        <v>1119</v>
      </c>
      <c r="C1120">
        <f t="shared" si="68"/>
        <v>0.32421563654807622</v>
      </c>
      <c r="D1120">
        <f t="shared" si="69"/>
        <v>-0.45594257471000271</v>
      </c>
      <c r="E1120">
        <f t="shared" si="71"/>
        <v>-7.7685484270152106E-3</v>
      </c>
      <c r="F1120">
        <f t="shared" si="70"/>
        <v>7.8132278935240157E-5</v>
      </c>
    </row>
    <row r="1121" spans="1:6" x14ac:dyDescent="0.25">
      <c r="A1121" s="7">
        <v>-6.7424108996145815E-3</v>
      </c>
      <c r="B1121">
        <v>1120</v>
      </c>
      <c r="C1121">
        <f t="shared" si="68"/>
        <v>0.32450547061807117</v>
      </c>
      <c r="D1121">
        <f t="shared" si="69"/>
        <v>-0.45513663792580783</v>
      </c>
      <c r="E1121">
        <f t="shared" si="71"/>
        <v>-7.7548165246125603E-3</v>
      </c>
      <c r="F1121">
        <f t="shared" si="70"/>
        <v>7.790797317236596E-5</v>
      </c>
    </row>
    <row r="1122" spans="1:6" x14ac:dyDescent="0.25">
      <c r="A1122" s="7">
        <v>-6.6720495197616358E-3</v>
      </c>
      <c r="B1122">
        <v>1121</v>
      </c>
      <c r="C1122">
        <f t="shared" si="68"/>
        <v>0.32479530468806606</v>
      </c>
      <c r="D1122">
        <f t="shared" si="69"/>
        <v>-0.45433099666003141</v>
      </c>
      <c r="E1122">
        <f t="shared" si="71"/>
        <v>-7.741089657381601E-3</v>
      </c>
      <c r="F1122">
        <f t="shared" si="70"/>
        <v>7.6670827514966215E-5</v>
      </c>
    </row>
    <row r="1123" spans="1:6" x14ac:dyDescent="0.25">
      <c r="A1123" s="7">
        <v>-6.6650766034448417E-3</v>
      </c>
      <c r="B1123">
        <v>1122</v>
      </c>
      <c r="C1123">
        <f t="shared" si="68"/>
        <v>0.325085138758061</v>
      </c>
      <c r="D1123">
        <f t="shared" si="69"/>
        <v>-0.45352565017350815</v>
      </c>
      <c r="E1123">
        <f t="shared" si="71"/>
        <v>-7.727367812728112E-3</v>
      </c>
      <c r="F1123">
        <f t="shared" si="70"/>
        <v>7.6548763804790195E-5</v>
      </c>
    </row>
    <row r="1124" spans="1:6" x14ac:dyDescent="0.25">
      <c r="A1124" s="7">
        <v>-6.6621009207837867E-3</v>
      </c>
      <c r="B1124">
        <v>1123</v>
      </c>
      <c r="C1124">
        <f t="shared" si="68"/>
        <v>0.32537497282805594</v>
      </c>
      <c r="D1124">
        <f t="shared" si="69"/>
        <v>-0.45272059772864842</v>
      </c>
      <c r="E1124">
        <f t="shared" si="71"/>
        <v>-7.713650978084719E-3</v>
      </c>
      <c r="F1124">
        <f t="shared" si="70"/>
        <v>7.6496702884496626E-5</v>
      </c>
    </row>
    <row r="1125" spans="1:6" x14ac:dyDescent="0.25">
      <c r="A1125" s="7">
        <v>-6.6340929410707572E-3</v>
      </c>
      <c r="B1125">
        <v>1124</v>
      </c>
      <c r="C1125">
        <f t="shared" si="68"/>
        <v>0.32566480689805088</v>
      </c>
      <c r="D1125">
        <f t="shared" si="69"/>
        <v>-0.45191583858943296</v>
      </c>
      <c r="E1125">
        <f t="shared" si="71"/>
        <v>-7.6999391409108059E-3</v>
      </c>
      <c r="F1125">
        <f t="shared" si="70"/>
        <v>7.6007558342489341E-5</v>
      </c>
    </row>
    <row r="1126" spans="1:6" x14ac:dyDescent="0.25">
      <c r="A1126" s="7">
        <v>-6.6093621156687599E-3</v>
      </c>
      <c r="B1126">
        <v>1125</v>
      </c>
      <c r="C1126">
        <f t="shared" si="68"/>
        <v>0.32595464096804577</v>
      </c>
      <c r="D1126">
        <f t="shared" si="69"/>
        <v>-0.45111137202140572</v>
      </c>
      <c r="E1126">
        <f t="shared" si="71"/>
        <v>-7.6862322886923889E-3</v>
      </c>
      <c r="F1126">
        <f t="shared" si="70"/>
        <v>7.5576951840217982E-5</v>
      </c>
    </row>
    <row r="1127" spans="1:6" x14ac:dyDescent="0.25">
      <c r="A1127" s="7">
        <v>-6.5931089137126753E-3</v>
      </c>
      <c r="B1127">
        <v>1126</v>
      </c>
      <c r="C1127">
        <f t="shared" si="68"/>
        <v>0.32624447503804072</v>
      </c>
      <c r="D1127">
        <f t="shared" si="69"/>
        <v>-0.45030719729166874</v>
      </c>
      <c r="E1127">
        <f t="shared" si="71"/>
        <v>-7.6725304089420342E-3</v>
      </c>
      <c r="F1127">
        <f t="shared" si="70"/>
        <v>7.5294621566451671E-5</v>
      </c>
    </row>
    <row r="1128" spans="1:6" x14ac:dyDescent="0.25">
      <c r="A1128" s="7">
        <v>-6.5883646250738392E-3</v>
      </c>
      <c r="B1128">
        <v>1127</v>
      </c>
      <c r="C1128">
        <f t="shared" si="68"/>
        <v>0.32653430910803566</v>
      </c>
      <c r="D1128">
        <f t="shared" si="69"/>
        <v>-0.44950331366887641</v>
      </c>
      <c r="E1128">
        <f t="shared" si="71"/>
        <v>-7.6588334891987556E-3</v>
      </c>
      <c r="F1128">
        <f t="shared" si="70"/>
        <v>7.5212309342692044E-5</v>
      </c>
    </row>
    <row r="1129" spans="1:6" x14ac:dyDescent="0.25">
      <c r="A1129" s="7">
        <v>-6.586458959175423E-3</v>
      </c>
      <c r="B1129">
        <v>1128</v>
      </c>
      <c r="C1129">
        <f t="shared" si="68"/>
        <v>0.3268241431780306</v>
      </c>
      <c r="D1129">
        <f t="shared" si="69"/>
        <v>-0.44869972042322948</v>
      </c>
      <c r="E1129">
        <f t="shared" si="71"/>
        <v>-7.6451415170279155E-3</v>
      </c>
      <c r="F1129">
        <f t="shared" si="70"/>
        <v>7.5179259187580123E-5</v>
      </c>
    </row>
    <row r="1130" spans="1:6" x14ac:dyDescent="0.25">
      <c r="A1130" s="7">
        <v>-6.5808541223622008E-3</v>
      </c>
      <c r="B1130">
        <v>1129</v>
      </c>
      <c r="C1130">
        <f t="shared" si="68"/>
        <v>0.32711397724802549</v>
      </c>
      <c r="D1130">
        <f t="shared" si="69"/>
        <v>-0.44789641682646897</v>
      </c>
      <c r="E1130">
        <f t="shared" si="71"/>
        <v>-7.6314544800211203E-3</v>
      </c>
      <c r="F1130">
        <f t="shared" si="70"/>
        <v>7.5082096034830665E-5</v>
      </c>
    </row>
    <row r="1131" spans="1:6" x14ac:dyDescent="0.25">
      <c r="A1131" s="7">
        <v>-6.5439208379066693E-3</v>
      </c>
      <c r="B1131">
        <v>1130</v>
      </c>
      <c r="C1131">
        <f t="shared" si="68"/>
        <v>0.32740381131802043</v>
      </c>
      <c r="D1131">
        <f t="shared" si="69"/>
        <v>-0.44709340215187027</v>
      </c>
      <c r="E1131">
        <f t="shared" si="71"/>
        <v>-7.6177723657961183E-3</v>
      </c>
      <c r="F1131">
        <f t="shared" si="70"/>
        <v>7.4443406832412233E-5</v>
      </c>
    </row>
    <row r="1132" spans="1:6" x14ac:dyDescent="0.25">
      <c r="A1132" s="7">
        <v>-6.5040138258640745E-3</v>
      </c>
      <c r="B1132">
        <v>1131</v>
      </c>
      <c r="C1132">
        <f t="shared" si="68"/>
        <v>0.32769364538801538</v>
      </c>
      <c r="D1132">
        <f t="shared" si="69"/>
        <v>-0.44629067567423847</v>
      </c>
      <c r="E1132">
        <f t="shared" si="71"/>
        <v>-7.6040951619967224E-3</v>
      </c>
      <c r="F1132">
        <f t="shared" si="70"/>
        <v>7.3756359271333932E-5</v>
      </c>
    </row>
    <row r="1133" spans="1:6" x14ac:dyDescent="0.25">
      <c r="A1133" s="7">
        <v>-6.469956502930807E-3</v>
      </c>
      <c r="B1133">
        <v>1132</v>
      </c>
      <c r="C1133">
        <f t="shared" si="68"/>
        <v>0.32798347945801026</v>
      </c>
      <c r="D1133">
        <f t="shared" si="69"/>
        <v>-0.44548823666990145</v>
      </c>
      <c r="E1133">
        <f t="shared" si="71"/>
        <v>-7.5904228562926916E-3</v>
      </c>
      <c r="F1133">
        <f t="shared" si="70"/>
        <v>7.3172540222621015E-5</v>
      </c>
    </row>
    <row r="1134" spans="1:6" x14ac:dyDescent="0.25">
      <c r="A1134" s="7">
        <v>-6.450537055154193E-3</v>
      </c>
      <c r="B1134">
        <v>1133</v>
      </c>
      <c r="C1134">
        <f t="shared" si="68"/>
        <v>0.32827331352800521</v>
      </c>
      <c r="D1134">
        <f t="shared" si="69"/>
        <v>-0.4446860844167046</v>
      </c>
      <c r="E1134">
        <f t="shared" si="71"/>
        <v>-7.5767554363796409E-3</v>
      </c>
      <c r="F1134">
        <f t="shared" si="70"/>
        <v>7.2840685737691105E-5</v>
      </c>
    </row>
    <row r="1135" spans="1:6" x14ac:dyDescent="0.25">
      <c r="A1135" s="7">
        <v>-6.435330627120428E-3</v>
      </c>
      <c r="B1135">
        <v>1134</v>
      </c>
      <c r="C1135">
        <f t="shared" si="68"/>
        <v>0.32856314759800015</v>
      </c>
      <c r="D1135">
        <f t="shared" si="69"/>
        <v>-0.44388421819400509</v>
      </c>
      <c r="E1135">
        <f t="shared" si="71"/>
        <v>-7.5630928899789434E-3</v>
      </c>
      <c r="F1135">
        <f t="shared" si="70"/>
        <v>7.258135311585199E-5</v>
      </c>
    </row>
    <row r="1136" spans="1:6" x14ac:dyDescent="0.25">
      <c r="A1136" s="7">
        <v>-6.421040572015535E-3</v>
      </c>
      <c r="B1136">
        <v>1135</v>
      </c>
      <c r="C1136">
        <f t="shared" si="68"/>
        <v>0.32885298166799509</v>
      </c>
      <c r="D1136">
        <f t="shared" si="69"/>
        <v>-0.4430826372826665</v>
      </c>
      <c r="E1136">
        <f t="shared" si="71"/>
        <v>-7.5494352048376392E-3</v>
      </c>
      <c r="F1136">
        <f t="shared" si="70"/>
        <v>7.2338069956776751E-5</v>
      </c>
    </row>
    <row r="1137" spans="1:6" x14ac:dyDescent="0.25">
      <c r="A1137" s="7">
        <v>-6.4107279635720049E-3</v>
      </c>
      <c r="B1137">
        <v>1136</v>
      </c>
      <c r="C1137">
        <f t="shared" si="68"/>
        <v>0.32914281573798998</v>
      </c>
      <c r="D1137">
        <f t="shared" si="69"/>
        <v>-0.44228134096505267</v>
      </c>
      <c r="E1137">
        <f t="shared" si="71"/>
        <v>-7.5357823687283304E-3</v>
      </c>
      <c r="F1137">
        <f t="shared" si="70"/>
        <v>7.2162755144968018E-5</v>
      </c>
    </row>
    <row r="1138" spans="1:6" x14ac:dyDescent="0.25">
      <c r="A1138" s="7">
        <v>-6.4023326222067967E-3</v>
      </c>
      <c r="B1138">
        <v>1137</v>
      </c>
      <c r="C1138">
        <f t="shared" si="68"/>
        <v>0.32943264980798492</v>
      </c>
      <c r="D1138">
        <f t="shared" si="69"/>
        <v>-0.44148032852502228</v>
      </c>
      <c r="E1138">
        <f t="shared" si="71"/>
        <v>-7.5221343694490883E-3</v>
      </c>
      <c r="F1138">
        <f t="shared" si="70"/>
        <v>7.2020191020173764E-5</v>
      </c>
    </row>
    <row r="1139" spans="1:6" x14ac:dyDescent="0.25">
      <c r="A1139" s="7">
        <v>-6.3922234553456247E-3</v>
      </c>
      <c r="B1139">
        <v>1138</v>
      </c>
      <c r="C1139">
        <f t="shared" si="68"/>
        <v>0.32972248387797987</v>
      </c>
      <c r="D1139">
        <f t="shared" si="69"/>
        <v>-0.44067959924792355</v>
      </c>
      <c r="E1139">
        <f t="shared" si="71"/>
        <v>-7.5084911948233649E-3</v>
      </c>
      <c r="F1139">
        <f t="shared" si="70"/>
        <v>7.184871091145047E-5</v>
      </c>
    </row>
    <row r="1140" spans="1:6" x14ac:dyDescent="0.25">
      <c r="A1140" s="7">
        <v>-6.381172622733966E-3</v>
      </c>
      <c r="B1140">
        <v>1139</v>
      </c>
      <c r="C1140">
        <f t="shared" si="68"/>
        <v>0.33001231794797481</v>
      </c>
      <c r="D1140">
        <f t="shared" si="69"/>
        <v>-0.43987915242058828</v>
      </c>
      <c r="E1140">
        <f t="shared" si="71"/>
        <v>-7.4948528326998897E-3</v>
      </c>
      <c r="F1140">
        <f t="shared" si="70"/>
        <v>7.1661491319519768E-5</v>
      </c>
    </row>
    <row r="1141" spans="1:6" x14ac:dyDescent="0.25">
      <c r="A1141" s="7">
        <v>-6.3612403126196426E-3</v>
      </c>
      <c r="B1141">
        <v>1140</v>
      </c>
      <c r="C1141">
        <f t="shared" si="68"/>
        <v>0.3303021520179697</v>
      </c>
      <c r="D1141">
        <f t="shared" si="69"/>
        <v>-0.43907898733132666</v>
      </c>
      <c r="E1141">
        <f t="shared" si="71"/>
        <v>-7.4812192709525814E-3</v>
      </c>
      <c r="F1141">
        <f t="shared" si="70"/>
        <v>7.1324422206036242E-5</v>
      </c>
    </row>
    <row r="1142" spans="1:6" x14ac:dyDescent="0.25">
      <c r="A1142" s="7">
        <v>-6.3515001887611833E-3</v>
      </c>
      <c r="B1142">
        <v>1141</v>
      </c>
      <c r="C1142">
        <f t="shared" si="68"/>
        <v>0.33059198608796464</v>
      </c>
      <c r="D1142">
        <f t="shared" si="69"/>
        <v>-0.43827910326992126</v>
      </c>
      <c r="E1142">
        <f t="shared" si="71"/>
        <v>-7.4675904974804436E-3</v>
      </c>
      <c r="F1142">
        <f t="shared" si="70"/>
        <v>7.1159999005964556E-5</v>
      </c>
    </row>
    <row r="1143" spans="1:6" x14ac:dyDescent="0.25">
      <c r="A1143" s="7">
        <v>-6.34997204879717E-3</v>
      </c>
      <c r="B1143">
        <v>1142</v>
      </c>
      <c r="C1143">
        <f t="shared" si="68"/>
        <v>0.33088182015795958</v>
      </c>
      <c r="D1143">
        <f t="shared" si="69"/>
        <v>-0.43747949952762161</v>
      </c>
      <c r="E1143">
        <f t="shared" si="71"/>
        <v>-7.4539665002074798E-3</v>
      </c>
      <c r="F1143">
        <f t="shared" si="70"/>
        <v>7.1134219668167649E-5</v>
      </c>
    </row>
    <row r="1144" spans="1:6" x14ac:dyDescent="0.25">
      <c r="A1144" s="7">
        <v>-6.3469442564477729E-3</v>
      </c>
      <c r="B1144">
        <v>1143</v>
      </c>
      <c r="C1144">
        <f t="shared" si="68"/>
        <v>0.33117165422795447</v>
      </c>
      <c r="D1144">
        <f t="shared" si="69"/>
        <v>-0.4366801753971396</v>
      </c>
      <c r="E1144">
        <f t="shared" si="71"/>
        <v>-7.4403472670826051E-3</v>
      </c>
      <c r="F1144">
        <f t="shared" si="70"/>
        <v>7.1083155365295062E-5</v>
      </c>
    </row>
    <row r="1145" spans="1:6" x14ac:dyDescent="0.25">
      <c r="A1145" s="7">
        <v>-6.295931437487079E-3</v>
      </c>
      <c r="B1145">
        <v>1144</v>
      </c>
      <c r="C1145">
        <f t="shared" si="68"/>
        <v>0.33146148829794941</v>
      </c>
      <c r="D1145">
        <f t="shared" si="69"/>
        <v>-0.43588113017264257</v>
      </c>
      <c r="E1145">
        <f t="shared" si="71"/>
        <v>-7.4267327860795341E-3</v>
      </c>
      <c r="F1145">
        <f t="shared" si="70"/>
        <v>7.0225571082938086E-5</v>
      </c>
    </row>
    <row r="1146" spans="1:6" x14ac:dyDescent="0.25">
      <c r="A1146" s="7">
        <v>-6.2790067172824315E-3</v>
      </c>
      <c r="B1146">
        <v>1145</v>
      </c>
      <c r="C1146">
        <f t="shared" si="68"/>
        <v>0.33175132236794436</v>
      </c>
      <c r="D1146">
        <f t="shared" si="69"/>
        <v>-0.43508236314974913</v>
      </c>
      <c r="E1146">
        <f t="shared" si="71"/>
        <v>-7.4131230451967107E-3</v>
      </c>
      <c r="F1146">
        <f t="shared" si="70"/>
        <v>6.9942196853286969E-5</v>
      </c>
    </row>
    <row r="1147" spans="1:6" x14ac:dyDescent="0.25">
      <c r="A1147" s="7">
        <v>-6.2592187128552856E-3</v>
      </c>
      <c r="B1147">
        <v>1146</v>
      </c>
      <c r="C1147">
        <f t="shared" si="68"/>
        <v>0.3320411564379393</v>
      </c>
      <c r="D1147">
        <f t="shared" si="69"/>
        <v>-0.43428387362552312</v>
      </c>
      <c r="E1147">
        <f t="shared" si="71"/>
        <v>-7.3995180324572018E-3</v>
      </c>
      <c r="F1147">
        <f t="shared" si="70"/>
        <v>6.9611608511773883E-5</v>
      </c>
    </row>
    <row r="1148" spans="1:6" x14ac:dyDescent="0.25">
      <c r="A1148" s="7">
        <v>-6.2390134677247078E-3</v>
      </c>
      <c r="B1148">
        <v>1147</v>
      </c>
      <c r="C1148">
        <f t="shared" si="68"/>
        <v>0.33233099050793419</v>
      </c>
      <c r="D1148">
        <f t="shared" si="69"/>
        <v>-0.43348566089846835</v>
      </c>
      <c r="E1148">
        <f t="shared" si="71"/>
        <v>-7.3859177359086089E-3</v>
      </c>
      <c r="F1148">
        <f t="shared" si="70"/>
        <v>6.9274857610899344E-5</v>
      </c>
    </row>
    <row r="1149" spans="1:6" x14ac:dyDescent="0.25">
      <c r="A1149" s="7">
        <v>-6.2351636828836821E-3</v>
      </c>
      <c r="B1149">
        <v>1148</v>
      </c>
      <c r="C1149">
        <f t="shared" si="68"/>
        <v>0.33262082457792913</v>
      </c>
      <c r="D1149">
        <f t="shared" si="69"/>
        <v>-0.43268772426852281</v>
      </c>
      <c r="E1149">
        <f t="shared" si="71"/>
        <v>-7.3723221436229709E-3</v>
      </c>
      <c r="F1149">
        <f t="shared" si="70"/>
        <v>6.9210787743686372E-5</v>
      </c>
    </row>
    <row r="1150" spans="1:6" x14ac:dyDescent="0.25">
      <c r="A1150" s="7">
        <v>-6.231492066254174E-3</v>
      </c>
      <c r="B1150">
        <v>1149</v>
      </c>
      <c r="C1150">
        <f t="shared" si="68"/>
        <v>0.33291065864792407</v>
      </c>
      <c r="D1150">
        <f t="shared" si="69"/>
        <v>-0.43189006303705446</v>
      </c>
      <c r="E1150">
        <f t="shared" si="71"/>
        <v>-7.3587312436966907E-3</v>
      </c>
      <c r="F1150">
        <f t="shared" si="70"/>
        <v>6.9149710648444548E-5</v>
      </c>
    </row>
    <row r="1151" spans="1:6" x14ac:dyDescent="0.25">
      <c r="A1151" s="7">
        <v>-6.2234238709794054E-3</v>
      </c>
      <c r="B1151">
        <v>1150</v>
      </c>
      <c r="C1151">
        <f t="shared" si="68"/>
        <v>0.33320049271791902</v>
      </c>
      <c r="D1151">
        <f t="shared" si="69"/>
        <v>-0.43109267650685479</v>
      </c>
      <c r="E1151">
        <f t="shared" si="71"/>
        <v>-7.3451450242504237E-3</v>
      </c>
      <c r="F1151">
        <f t="shared" si="70"/>
        <v>6.9015591482771049E-5</v>
      </c>
    </row>
    <row r="1152" spans="1:6" x14ac:dyDescent="0.25">
      <c r="A1152" s="7">
        <v>-6.2138759549862366E-3</v>
      </c>
      <c r="B1152">
        <v>1151</v>
      </c>
      <c r="C1152">
        <f t="shared" si="68"/>
        <v>0.3334903267879139</v>
      </c>
      <c r="D1152">
        <f t="shared" si="69"/>
        <v>-0.4302955639821337</v>
      </c>
      <c r="E1152">
        <f t="shared" si="71"/>
        <v>-7.3315634734289975E-3</v>
      </c>
      <c r="F1152">
        <f t="shared" si="70"/>
        <v>6.8857042831442557E-5</v>
      </c>
    </row>
    <row r="1153" spans="1:6" x14ac:dyDescent="0.25">
      <c r="A1153" s="7">
        <v>-6.2119921157340885E-3</v>
      </c>
      <c r="B1153">
        <v>1152</v>
      </c>
      <c r="C1153">
        <f t="shared" si="68"/>
        <v>0.33378016085790885</v>
      </c>
      <c r="D1153">
        <f t="shared" si="69"/>
        <v>-0.42949872476851458</v>
      </c>
      <c r="E1153">
        <f t="shared" si="71"/>
        <v>-7.317986579401318E-3</v>
      </c>
      <c r="F1153">
        <f t="shared" si="70"/>
        <v>6.8825782129843983E-5</v>
      </c>
    </row>
    <row r="1154" spans="1:6" x14ac:dyDescent="0.25">
      <c r="A1154" s="7">
        <v>-6.2006343655870433E-3</v>
      </c>
      <c r="B1154">
        <v>1153</v>
      </c>
      <c r="C1154">
        <f t="shared" si="68"/>
        <v>0.33406999492790379</v>
      </c>
      <c r="D1154">
        <f t="shared" si="69"/>
        <v>-0.42870215817302909</v>
      </c>
      <c r="E1154">
        <f t="shared" si="71"/>
        <v>-7.3044143303602899E-3</v>
      </c>
      <c r="F1154">
        <f t="shared" si="70"/>
        <v>6.8637460372346812E-5</v>
      </c>
    </row>
    <row r="1155" spans="1:6" x14ac:dyDescent="0.25">
      <c r="A1155" s="7">
        <v>-6.182278183485268E-3</v>
      </c>
      <c r="B1155">
        <v>1154</v>
      </c>
      <c r="C1155">
        <f t="shared" ref="C1155:C1218" si="72">(B1155-0.375)/(COUNT(_xlfn.ANCHORARRAY($A$2)) + 0.25)</f>
        <v>0.33435982899789868</v>
      </c>
      <c r="D1155">
        <f t="shared" ref="D1155:D1218" si="73">_xlfn.NORM.S.INV(C1155)</f>
        <v>-0.42790586350411147</v>
      </c>
      <c r="E1155">
        <f t="shared" si="71"/>
        <v>-7.2908467145227146E-3</v>
      </c>
      <c r="F1155">
        <f t="shared" ref="F1155:F1218" si="74">(A1155-$I$3)^2</f>
        <v>6.8333643725336109E-5</v>
      </c>
    </row>
    <row r="1156" spans="1:6" x14ac:dyDescent="0.25">
      <c r="A1156" s="7">
        <v>-6.1818819762896604E-3</v>
      </c>
      <c r="B1156">
        <v>1155</v>
      </c>
      <c r="C1156">
        <f t="shared" si="72"/>
        <v>0.33464966306789362</v>
      </c>
      <c r="D1156">
        <f t="shared" si="73"/>
        <v>-0.42710984007159342</v>
      </c>
      <c r="E1156">
        <f t="shared" ref="E1156:E1219" si="75">D1156/SQRT($I$13)</f>
        <v>-7.2772837201292018E-3</v>
      </c>
      <c r="F1156">
        <f t="shared" si="74"/>
        <v>6.8327093454823265E-5</v>
      </c>
    </row>
    <row r="1157" spans="1:6" x14ac:dyDescent="0.25">
      <c r="A1157" s="7">
        <v>-6.1811509073050885E-3</v>
      </c>
      <c r="B1157">
        <v>1156</v>
      </c>
      <c r="C1157">
        <f t="shared" si="72"/>
        <v>0.33493949713788856</v>
      </c>
      <c r="D1157">
        <f t="shared" si="73"/>
        <v>-0.42631408718669928</v>
      </c>
      <c r="E1157">
        <f t="shared" si="75"/>
        <v>-7.263725335444093E-3</v>
      </c>
      <c r="F1157">
        <f t="shared" si="74"/>
        <v>6.8315007926986743E-5</v>
      </c>
    </row>
    <row r="1158" spans="1:6" x14ac:dyDescent="0.25">
      <c r="A1158" s="7">
        <v>-6.1751916912456961E-3</v>
      </c>
      <c r="B1158">
        <v>1157</v>
      </c>
      <c r="C1158">
        <f t="shared" si="72"/>
        <v>0.33522933120788351</v>
      </c>
      <c r="D1158">
        <f t="shared" si="73"/>
        <v>-0.42551860416204051</v>
      </c>
      <c r="E1158">
        <f t="shared" si="75"/>
        <v>-7.250171548755362E-3</v>
      </c>
      <c r="F1158">
        <f t="shared" si="74"/>
        <v>6.821653414926361E-5</v>
      </c>
    </row>
    <row r="1159" spans="1:6" x14ac:dyDescent="0.25">
      <c r="A1159" s="7">
        <v>-6.1596675227351128E-3</v>
      </c>
      <c r="B1159">
        <v>1158</v>
      </c>
      <c r="C1159">
        <f t="shared" si="72"/>
        <v>0.3355191652778784</v>
      </c>
      <c r="D1159">
        <f t="shared" si="73"/>
        <v>-0.42472339031161072</v>
      </c>
      <c r="E1159">
        <f t="shared" si="75"/>
        <v>-7.2366223483745331E-3</v>
      </c>
      <c r="F1159">
        <f t="shared" si="74"/>
        <v>6.7960336683714701E-5</v>
      </c>
    </row>
    <row r="1160" spans="1:6" x14ac:dyDescent="0.25">
      <c r="A1160" s="7">
        <v>-6.1515479305015441E-3</v>
      </c>
      <c r="B1160">
        <v>1159</v>
      </c>
      <c r="C1160">
        <f t="shared" si="72"/>
        <v>0.33580899934787334</v>
      </c>
      <c r="D1160">
        <f t="shared" si="73"/>
        <v>-0.42392844495078014</v>
      </c>
      <c r="E1160">
        <f t="shared" si="75"/>
        <v>-7.2230777226365847E-3</v>
      </c>
      <c r="F1160">
        <f t="shared" si="74"/>
        <v>6.7826529925819098E-5</v>
      </c>
    </row>
    <row r="1161" spans="1:6" x14ac:dyDescent="0.25">
      <c r="A1161" s="7">
        <v>-6.1411493210342671E-3</v>
      </c>
      <c r="B1161">
        <v>1160</v>
      </c>
      <c r="C1161">
        <f t="shared" si="72"/>
        <v>0.33609883341786828</v>
      </c>
      <c r="D1161">
        <f t="shared" si="73"/>
        <v>-0.42313376739629111</v>
      </c>
      <c r="E1161">
        <f t="shared" si="75"/>
        <v>-7.2095376598998754E-3</v>
      </c>
      <c r="F1161">
        <f t="shared" si="74"/>
        <v>6.7655358684459469E-5</v>
      </c>
    </row>
    <row r="1162" spans="1:6" x14ac:dyDescent="0.25">
      <c r="A1162" s="7">
        <v>-6.116008650458582E-3</v>
      </c>
      <c r="B1162">
        <v>1161</v>
      </c>
      <c r="C1162">
        <f t="shared" si="72"/>
        <v>0.33638866748786322</v>
      </c>
      <c r="D1162">
        <f t="shared" si="73"/>
        <v>-0.42233935696625224</v>
      </c>
      <c r="E1162">
        <f t="shared" si="75"/>
        <v>-7.1960021485460435E-3</v>
      </c>
      <c r="F1162">
        <f t="shared" si="74"/>
        <v>6.7242412238001592E-5</v>
      </c>
    </row>
    <row r="1163" spans="1:6" x14ac:dyDescent="0.25">
      <c r="A1163" s="7">
        <v>-6.1109657812077334E-3</v>
      </c>
      <c r="B1163">
        <v>1162</v>
      </c>
      <c r="C1163">
        <f t="shared" si="72"/>
        <v>0.33667850155785811</v>
      </c>
      <c r="D1163">
        <f t="shared" si="73"/>
        <v>-0.42154521298013442</v>
      </c>
      <c r="E1163">
        <f t="shared" si="75"/>
        <v>-7.1824711769799352E-3</v>
      </c>
      <c r="F1163">
        <f t="shared" si="74"/>
        <v>6.7159733129343351E-5</v>
      </c>
    </row>
    <row r="1164" spans="1:6" x14ac:dyDescent="0.25">
      <c r="A1164" s="7">
        <v>-6.0896098061604675E-3</v>
      </c>
      <c r="B1164">
        <v>1163</v>
      </c>
      <c r="C1164">
        <f t="shared" si="72"/>
        <v>0.33696833562785306</v>
      </c>
      <c r="D1164">
        <f t="shared" si="73"/>
        <v>-0.42075133475876431</v>
      </c>
      <c r="E1164">
        <f t="shared" si="75"/>
        <v>-7.1689447336295E-3</v>
      </c>
      <c r="F1164">
        <f t="shared" si="74"/>
        <v>6.681016032467276E-5</v>
      </c>
    </row>
    <row r="1165" spans="1:6" x14ac:dyDescent="0.25">
      <c r="A1165" s="7">
        <v>-6.0809407587105735E-3</v>
      </c>
      <c r="B1165">
        <v>1164</v>
      </c>
      <c r="C1165">
        <f t="shared" si="72"/>
        <v>0.337258169697848</v>
      </c>
      <c r="D1165">
        <f t="shared" si="73"/>
        <v>-0.41995772162432055</v>
      </c>
      <c r="E1165">
        <f t="shared" si="75"/>
        <v>-7.1554228069457219E-3</v>
      </c>
      <c r="F1165">
        <f t="shared" si="74"/>
        <v>6.6668518254348527E-5</v>
      </c>
    </row>
    <row r="1166" spans="1:6" x14ac:dyDescent="0.25">
      <c r="A1166" s="7">
        <v>-6.0567606552993647E-3</v>
      </c>
      <c r="B1166">
        <v>1165</v>
      </c>
      <c r="C1166">
        <f t="shared" si="72"/>
        <v>0.33754800376784289</v>
      </c>
      <c r="D1166">
        <f t="shared" si="73"/>
        <v>-0.41916437290032854</v>
      </c>
      <c r="E1166">
        <f t="shared" si="75"/>
        <v>-7.1419053854025315E-3</v>
      </c>
      <c r="F1166">
        <f t="shared" si="74"/>
        <v>6.6274238013176465E-5</v>
      </c>
    </row>
    <row r="1167" spans="1:6" x14ac:dyDescent="0.25">
      <c r="A1167" s="7">
        <v>-6.0513289880609333E-3</v>
      </c>
      <c r="B1167">
        <v>1166</v>
      </c>
      <c r="C1167">
        <f t="shared" si="72"/>
        <v>0.33783783783783783</v>
      </c>
      <c r="D1167">
        <f t="shared" si="73"/>
        <v>-0.41837128791165434</v>
      </c>
      <c r="E1167">
        <f t="shared" si="75"/>
        <v>-7.1283924574967019E-3</v>
      </c>
      <c r="F1167">
        <f t="shared" si="74"/>
        <v>6.618583020641531E-5</v>
      </c>
    </row>
    <row r="1168" spans="1:6" x14ac:dyDescent="0.25">
      <c r="A1168" s="7">
        <v>-6.0474748205258111E-3</v>
      </c>
      <c r="B1168">
        <v>1167</v>
      </c>
      <c r="C1168">
        <f t="shared" si="72"/>
        <v>0.33812767190783277</v>
      </c>
      <c r="D1168">
        <f t="shared" si="73"/>
        <v>-0.41757846598450116</v>
      </c>
      <c r="E1168">
        <f t="shared" si="75"/>
        <v>-7.1148840117477912E-3</v>
      </c>
      <c r="F1168">
        <f t="shared" si="74"/>
        <v>6.6123134152165712E-5</v>
      </c>
    </row>
    <row r="1169" spans="1:6" x14ac:dyDescent="0.25">
      <c r="A1169" s="7">
        <v>-6.0020917896074222E-3</v>
      </c>
      <c r="B1169">
        <v>1168</v>
      </c>
      <c r="C1169">
        <f t="shared" si="72"/>
        <v>0.33841750597782772</v>
      </c>
      <c r="D1169">
        <f t="shared" si="73"/>
        <v>-0.41678590644640379</v>
      </c>
      <c r="E1169">
        <f t="shared" si="75"/>
        <v>-7.1013800366980422E-3</v>
      </c>
      <c r="F1169">
        <f t="shared" si="74"/>
        <v>6.5387119259995071E-5</v>
      </c>
    </row>
    <row r="1170" spans="1:6" x14ac:dyDescent="0.25">
      <c r="A1170" s="7">
        <v>-5.9706804956795034E-3</v>
      </c>
      <c r="B1170">
        <v>1169</v>
      </c>
      <c r="C1170">
        <f t="shared" si="72"/>
        <v>0.3387073400478226</v>
      </c>
      <c r="D1170">
        <f t="shared" si="73"/>
        <v>-0.41599360862622348</v>
      </c>
      <c r="E1170">
        <f t="shared" si="75"/>
        <v>-7.0878805209123007E-3</v>
      </c>
      <c r="F1170">
        <f t="shared" si="74"/>
        <v>6.4880108020616488E-5</v>
      </c>
    </row>
    <row r="1171" spans="1:6" x14ac:dyDescent="0.25">
      <c r="A1171" s="7">
        <v>-5.9377571050428513E-3</v>
      </c>
      <c r="B1171">
        <v>1170</v>
      </c>
      <c r="C1171">
        <f t="shared" si="72"/>
        <v>0.33899717411781755</v>
      </c>
      <c r="D1171">
        <f t="shared" si="73"/>
        <v>-0.41520157185414275</v>
      </c>
      <c r="E1171">
        <f t="shared" si="75"/>
        <v>-7.0743854529779241E-3</v>
      </c>
      <c r="F1171">
        <f t="shared" si="74"/>
        <v>6.4350808069883365E-5</v>
      </c>
    </row>
    <row r="1172" spans="1:6" x14ac:dyDescent="0.25">
      <c r="A1172" s="7">
        <v>-5.8956166667583076E-3</v>
      </c>
      <c r="B1172">
        <v>1171</v>
      </c>
      <c r="C1172">
        <f t="shared" si="72"/>
        <v>0.33928700818781249</v>
      </c>
      <c r="D1172">
        <f t="shared" si="73"/>
        <v>-0.41440979546166185</v>
      </c>
      <c r="E1172">
        <f t="shared" si="75"/>
        <v>-7.0608948215047226E-3</v>
      </c>
      <c r="F1172">
        <f t="shared" si="74"/>
        <v>6.367649149848543E-5</v>
      </c>
    </row>
    <row r="1173" spans="1:6" x14ac:dyDescent="0.25">
      <c r="A1173" s="7">
        <v>-5.8937701528304354E-3</v>
      </c>
      <c r="B1173">
        <v>1172</v>
      </c>
      <c r="C1173">
        <f t="shared" si="72"/>
        <v>0.33957684225780743</v>
      </c>
      <c r="D1173">
        <f t="shared" si="73"/>
        <v>-0.41361827878159213</v>
      </c>
      <c r="E1173">
        <f t="shared" si="75"/>
        <v>-7.047408615124845E-3</v>
      </c>
      <c r="F1173">
        <f t="shared" si="74"/>
        <v>6.3647025450222952E-5</v>
      </c>
    </row>
    <row r="1174" spans="1:6" x14ac:dyDescent="0.25">
      <c r="A1174" s="7">
        <v>-5.8807920843120254E-3</v>
      </c>
      <c r="B1174">
        <v>1173</v>
      </c>
      <c r="C1174">
        <f t="shared" si="72"/>
        <v>0.33986667632780232</v>
      </c>
      <c r="D1174">
        <f t="shared" si="73"/>
        <v>-0.41282702114805242</v>
      </c>
      <c r="E1174">
        <f t="shared" si="75"/>
        <v>-7.0339268224927165E-3</v>
      </c>
      <c r="F1174">
        <f t="shared" si="74"/>
        <v>6.3440118191888977E-5</v>
      </c>
    </row>
    <row r="1175" spans="1:6" x14ac:dyDescent="0.25">
      <c r="A1175" s="7">
        <v>-5.8732282023018501E-3</v>
      </c>
      <c r="B1175">
        <v>1174</v>
      </c>
      <c r="C1175">
        <f t="shared" si="72"/>
        <v>0.34015651039779726</v>
      </c>
      <c r="D1175">
        <f t="shared" si="73"/>
        <v>-0.41203602189646371</v>
      </c>
      <c r="E1175">
        <f t="shared" si="75"/>
        <v>-7.0204494322849524E-3</v>
      </c>
      <c r="F1175">
        <f t="shared" si="74"/>
        <v>6.3319683814851702E-5</v>
      </c>
    </row>
    <row r="1176" spans="1:6" x14ac:dyDescent="0.25">
      <c r="A1176" s="7">
        <v>-5.8720839230016475E-3</v>
      </c>
      <c r="B1176">
        <v>1175</v>
      </c>
      <c r="C1176">
        <f t="shared" si="72"/>
        <v>0.34044634446779221</v>
      </c>
      <c r="D1176">
        <f t="shared" si="73"/>
        <v>-0.41124528036354419</v>
      </c>
      <c r="E1176">
        <f t="shared" si="75"/>
        <v>-7.0069764332002654E-3</v>
      </c>
      <c r="F1176">
        <f t="shared" si="74"/>
        <v>6.330147422437038E-5</v>
      </c>
    </row>
    <row r="1177" spans="1:6" x14ac:dyDescent="0.25">
      <c r="A1177" s="7">
        <v>-5.8657541494022691E-3</v>
      </c>
      <c r="B1177">
        <v>1176</v>
      </c>
      <c r="C1177">
        <f t="shared" si="72"/>
        <v>0.34073617853778709</v>
      </c>
      <c r="D1177">
        <f t="shared" si="73"/>
        <v>-0.41045479588730494</v>
      </c>
      <c r="E1177">
        <f t="shared" si="75"/>
        <v>-6.9935078139594011E-3</v>
      </c>
      <c r="F1177">
        <f t="shared" si="74"/>
        <v>6.3200792117927814E-5</v>
      </c>
    </row>
    <row r="1178" spans="1:6" x14ac:dyDescent="0.25">
      <c r="A1178" s="7">
        <v>-5.8329560390522062E-3</v>
      </c>
      <c r="B1178">
        <v>1177</v>
      </c>
      <c r="C1178">
        <f t="shared" si="72"/>
        <v>0.34102601260778204</v>
      </c>
      <c r="D1178">
        <f t="shared" si="73"/>
        <v>-0.40966456780704419</v>
      </c>
      <c r="E1178">
        <f t="shared" si="75"/>
        <v>-6.9800435633050346E-3</v>
      </c>
      <c r="F1178">
        <f t="shared" si="74"/>
        <v>6.2680384925402211E-5</v>
      </c>
    </row>
    <row r="1179" spans="1:6" x14ac:dyDescent="0.25">
      <c r="A1179" s="7">
        <v>-5.8213603046486373E-3</v>
      </c>
      <c r="B1179">
        <v>1178</v>
      </c>
      <c r="C1179">
        <f t="shared" si="72"/>
        <v>0.34131584667777698</v>
      </c>
      <c r="D1179">
        <f t="shared" si="73"/>
        <v>-0.40887459546334409</v>
      </c>
      <c r="E1179">
        <f t="shared" si="75"/>
        <v>-6.9665836700017157E-3</v>
      </c>
      <c r="F1179">
        <f t="shared" si="74"/>
        <v>6.2496910336899429E-5</v>
      </c>
    </row>
    <row r="1180" spans="1:6" x14ac:dyDescent="0.25">
      <c r="A1180" s="7">
        <v>-5.8035112740641992E-3</v>
      </c>
      <c r="B1180">
        <v>1179</v>
      </c>
      <c r="C1180">
        <f t="shared" si="72"/>
        <v>0.34160568074777192</v>
      </c>
      <c r="D1180">
        <f t="shared" si="73"/>
        <v>-0.40808487819806449</v>
      </c>
      <c r="E1180">
        <f t="shared" si="75"/>
        <v>-6.953128122835767E-3</v>
      </c>
      <c r="F1180">
        <f t="shared" si="74"/>
        <v>6.2215017947181474E-5</v>
      </c>
    </row>
    <row r="1181" spans="1:6" x14ac:dyDescent="0.25">
      <c r="A1181" s="7">
        <v>-5.7836563465928359E-3</v>
      </c>
      <c r="B1181">
        <v>1180</v>
      </c>
      <c r="C1181">
        <f t="shared" si="72"/>
        <v>0.34189551481776681</v>
      </c>
      <c r="D1181">
        <f t="shared" si="73"/>
        <v>-0.40729541535433933</v>
      </c>
      <c r="E1181">
        <f t="shared" si="75"/>
        <v>-6.9396769106152174E-3</v>
      </c>
      <c r="F1181">
        <f t="shared" si="74"/>
        <v>6.1902194739504434E-5</v>
      </c>
    </row>
    <row r="1182" spans="1:6" x14ac:dyDescent="0.25">
      <c r="A1182" s="7">
        <v>-5.7816649539077503E-3</v>
      </c>
      <c r="B1182">
        <v>1181</v>
      </c>
      <c r="C1182">
        <f t="shared" si="72"/>
        <v>0.34218534888776175</v>
      </c>
      <c r="D1182">
        <f t="shared" si="73"/>
        <v>-0.4065062062765703</v>
      </c>
      <c r="E1182">
        <f t="shared" si="75"/>
        <v>-6.9262300221696969E-3</v>
      </c>
      <c r="F1182">
        <f t="shared" si="74"/>
        <v>6.1870862967194017E-5</v>
      </c>
    </row>
    <row r="1183" spans="1:6" x14ac:dyDescent="0.25">
      <c r="A1183" s="7">
        <v>-5.7787528061095106E-3</v>
      </c>
      <c r="B1183">
        <v>1182</v>
      </c>
      <c r="C1183">
        <f t="shared" si="72"/>
        <v>0.3424751829577567</v>
      </c>
      <c r="D1183">
        <f t="shared" si="73"/>
        <v>-0.40571725031042416</v>
      </c>
      <c r="E1183">
        <f t="shared" si="75"/>
        <v>-6.9127874463503908E-3</v>
      </c>
      <c r="F1183">
        <f t="shared" si="74"/>
        <v>6.1825058683752761E-5</v>
      </c>
    </row>
    <row r="1184" spans="1:6" x14ac:dyDescent="0.25">
      <c r="A1184" s="7">
        <v>-5.7632140207642957E-3</v>
      </c>
      <c r="B1184">
        <v>1183</v>
      </c>
      <c r="C1184">
        <f t="shared" si="72"/>
        <v>0.34276501702775164</v>
      </c>
      <c r="D1184">
        <f t="shared" si="73"/>
        <v>-0.40492854680282703</v>
      </c>
      <c r="E1184">
        <f t="shared" si="75"/>
        <v>-6.8993491720299414E-3</v>
      </c>
      <c r="F1184">
        <f t="shared" si="74"/>
        <v>6.1580940579197892E-5</v>
      </c>
    </row>
    <row r="1185" spans="1:6" x14ac:dyDescent="0.25">
      <c r="A1185" s="7">
        <v>-5.7515139692411177E-3</v>
      </c>
      <c r="B1185">
        <v>1184</v>
      </c>
      <c r="C1185">
        <f t="shared" si="72"/>
        <v>0.34305485109774653</v>
      </c>
      <c r="D1185">
        <f t="shared" si="73"/>
        <v>-0.40414009510195975</v>
      </c>
      <c r="E1185">
        <f t="shared" si="75"/>
        <v>-6.885915188102369E-3</v>
      </c>
      <c r="F1185">
        <f t="shared" si="74"/>
        <v>6.1397448614276392E-5</v>
      </c>
    </row>
    <row r="1186" spans="1:6" x14ac:dyDescent="0.25">
      <c r="A1186" s="7">
        <v>-5.7499749875365991E-3</v>
      </c>
      <c r="B1186">
        <v>1185</v>
      </c>
      <c r="C1186">
        <f t="shared" si="72"/>
        <v>0.34334468516774147</v>
      </c>
      <c r="D1186">
        <f t="shared" si="73"/>
        <v>-0.40335189455725312</v>
      </c>
      <c r="E1186">
        <f t="shared" si="75"/>
        <v>-6.8724854834829934E-3</v>
      </c>
      <c r="F1186">
        <f t="shared" si="74"/>
        <v>6.1373333131352104E-5</v>
      </c>
    </row>
    <row r="1187" spans="1:6" x14ac:dyDescent="0.25">
      <c r="A1187" s="7">
        <v>-5.7412335317126306E-3</v>
      </c>
      <c r="B1187">
        <v>1186</v>
      </c>
      <c r="C1187">
        <f t="shared" si="72"/>
        <v>0.34363451923773641</v>
      </c>
      <c r="D1187">
        <f t="shared" si="73"/>
        <v>-0.40256394451938354</v>
      </c>
      <c r="E1187">
        <f t="shared" si="75"/>
        <v>-6.8590600471083538E-3</v>
      </c>
      <c r="F1187">
        <f t="shared" si="74"/>
        <v>6.1236446431580066E-5</v>
      </c>
    </row>
    <row r="1188" spans="1:6" x14ac:dyDescent="0.25">
      <c r="A1188" s="7">
        <v>-5.738415313992995E-3</v>
      </c>
      <c r="B1188">
        <v>1187</v>
      </c>
      <c r="C1188">
        <f t="shared" si="72"/>
        <v>0.3439243533077313</v>
      </c>
      <c r="D1188">
        <f t="shared" si="73"/>
        <v>-0.4017762443402686</v>
      </c>
      <c r="E1188">
        <f t="shared" si="75"/>
        <v>-6.8456388679361407E-3</v>
      </c>
      <c r="F1188">
        <f t="shared" si="74"/>
        <v>6.1192347170047423E-5</v>
      </c>
    </row>
    <row r="1189" spans="1:6" x14ac:dyDescent="0.25">
      <c r="A1189" s="7">
        <v>-5.7275961264889874E-3</v>
      </c>
      <c r="B1189">
        <v>1188</v>
      </c>
      <c r="C1189">
        <f t="shared" si="72"/>
        <v>0.34421418737772624</v>
      </c>
      <c r="D1189">
        <f t="shared" si="73"/>
        <v>-0.40098879337306181</v>
      </c>
      <c r="E1189">
        <f t="shared" si="75"/>
        <v>-6.8322219349451025E-3</v>
      </c>
      <c r="F1189">
        <f t="shared" si="74"/>
        <v>6.102319687330502E-5</v>
      </c>
    </row>
    <row r="1190" spans="1:6" x14ac:dyDescent="0.25">
      <c r="A1190" s="7">
        <v>-5.7196498614123792E-3</v>
      </c>
      <c r="B1190">
        <v>1189</v>
      </c>
      <c r="C1190">
        <f t="shared" si="72"/>
        <v>0.34450402144772119</v>
      </c>
      <c r="D1190">
        <f t="shared" si="73"/>
        <v>-0.40020159097214891</v>
      </c>
      <c r="E1190">
        <f t="shared" si="75"/>
        <v>-6.8188092371349795E-3</v>
      </c>
      <c r="F1190">
        <f t="shared" si="74"/>
        <v>6.0899111789351912E-5</v>
      </c>
    </row>
    <row r="1191" spans="1:6" x14ac:dyDescent="0.25">
      <c r="A1191" s="7">
        <v>-5.7086870103698617E-3</v>
      </c>
      <c r="B1191">
        <v>1190</v>
      </c>
      <c r="C1191">
        <f t="shared" si="72"/>
        <v>0.34479385551771613</v>
      </c>
      <c r="D1191">
        <f t="shared" si="73"/>
        <v>-0.39941463649314279</v>
      </c>
      <c r="E1191">
        <f t="shared" si="75"/>
        <v>-6.8054007635264249E-3</v>
      </c>
      <c r="F1191">
        <f t="shared" si="74"/>
        <v>6.0728128436113225E-5</v>
      </c>
    </row>
    <row r="1192" spans="1:6" x14ac:dyDescent="0.25">
      <c r="A1192" s="7">
        <v>-5.688957791780469E-3</v>
      </c>
      <c r="B1192">
        <v>1191</v>
      </c>
      <c r="C1192">
        <f t="shared" si="72"/>
        <v>0.34508368958771102</v>
      </c>
      <c r="D1192">
        <f t="shared" si="73"/>
        <v>-0.39862792929287871</v>
      </c>
      <c r="E1192">
        <f t="shared" si="75"/>
        <v>-6.7919965031609164E-3</v>
      </c>
      <c r="F1192">
        <f t="shared" si="74"/>
        <v>6.0421024964862286E-5</v>
      </c>
    </row>
    <row r="1193" spans="1:6" x14ac:dyDescent="0.25">
      <c r="A1193" s="7">
        <v>-5.6875958817924621E-3</v>
      </c>
      <c r="B1193">
        <v>1192</v>
      </c>
      <c r="C1193">
        <f t="shared" si="72"/>
        <v>0.34537352365770596</v>
      </c>
      <c r="D1193">
        <f t="shared" si="73"/>
        <v>-0.39784146872941051</v>
      </c>
      <c r="E1193">
        <f t="shared" si="75"/>
        <v>-6.7785964451006963E-3</v>
      </c>
      <c r="F1193">
        <f t="shared" si="74"/>
        <v>6.0399854304880651E-5</v>
      </c>
    </row>
    <row r="1194" spans="1:6" x14ac:dyDescent="0.25">
      <c r="A1194" s="7">
        <v>-5.6677099157614874E-3</v>
      </c>
      <c r="B1194">
        <v>1193</v>
      </c>
      <c r="C1194">
        <f t="shared" si="72"/>
        <v>0.3456633577277009</v>
      </c>
      <c r="D1194">
        <f t="shared" si="73"/>
        <v>-0.39705525416200516</v>
      </c>
      <c r="E1194">
        <f t="shared" si="75"/>
        <v>-6.7652005784286746E-3</v>
      </c>
      <c r="F1194">
        <f t="shared" si="74"/>
        <v>6.0091152867238641E-5</v>
      </c>
    </row>
    <row r="1195" spans="1:6" x14ac:dyDescent="0.25">
      <c r="A1195" s="7">
        <v>-5.6672828956317867E-3</v>
      </c>
      <c r="B1195">
        <v>1194</v>
      </c>
      <c r="C1195">
        <f t="shared" si="72"/>
        <v>0.34595319179769579</v>
      </c>
      <c r="D1195">
        <f t="shared" si="73"/>
        <v>-0.39626928495113961</v>
      </c>
      <c r="E1195">
        <f t="shared" si="75"/>
        <v>-6.75180889224838E-3</v>
      </c>
      <c r="F1195">
        <f t="shared" si="74"/>
        <v>6.0084532659007738E-5</v>
      </c>
    </row>
    <row r="1196" spans="1:6" x14ac:dyDescent="0.25">
      <c r="A1196" s="7">
        <v>-5.6338859938784847E-3</v>
      </c>
      <c r="B1196">
        <v>1195</v>
      </c>
      <c r="C1196">
        <f t="shared" si="72"/>
        <v>0.34624302586769073</v>
      </c>
      <c r="D1196">
        <f t="shared" si="73"/>
        <v>-0.39548356045849475</v>
      </c>
      <c r="E1196">
        <f t="shared" si="75"/>
        <v>-6.7384213756838526E-3</v>
      </c>
      <c r="F1196">
        <f t="shared" si="74"/>
        <v>5.9567901098738873E-5</v>
      </c>
    </row>
    <row r="1197" spans="1:6" x14ac:dyDescent="0.25">
      <c r="A1197" s="7">
        <v>-5.6130602421745612E-3</v>
      </c>
      <c r="B1197">
        <v>1196</v>
      </c>
      <c r="C1197">
        <f t="shared" si="72"/>
        <v>0.34653285993768568</v>
      </c>
      <c r="D1197">
        <f t="shared" si="73"/>
        <v>-0.39469808004695234</v>
      </c>
      <c r="E1197">
        <f t="shared" si="75"/>
        <v>-6.7250380178795937E-3</v>
      </c>
      <c r="F1197">
        <f t="shared" si="74"/>
        <v>5.9246867489833922E-5</v>
      </c>
    </row>
    <row r="1198" spans="1:6" x14ac:dyDescent="0.25">
      <c r="A1198" s="7">
        <v>-5.5824914583552099E-3</v>
      </c>
      <c r="B1198">
        <v>1197</v>
      </c>
      <c r="C1198">
        <f t="shared" si="72"/>
        <v>0.34682269400768062</v>
      </c>
      <c r="D1198">
        <f t="shared" si="73"/>
        <v>-0.39391284308058955</v>
      </c>
      <c r="E1198">
        <f t="shared" si="75"/>
        <v>-6.7116588080004726E-3</v>
      </c>
      <c r="F1198">
        <f t="shared" si="74"/>
        <v>5.8777213935568476E-5</v>
      </c>
    </row>
    <row r="1199" spans="1:6" x14ac:dyDescent="0.25">
      <c r="A1199" s="7">
        <v>-5.5750047381406542E-3</v>
      </c>
      <c r="B1199">
        <v>1198</v>
      </c>
      <c r="C1199">
        <f t="shared" si="72"/>
        <v>0.34711252807767551</v>
      </c>
      <c r="D1199">
        <f t="shared" si="73"/>
        <v>-0.3931278489246755</v>
      </c>
      <c r="E1199">
        <f t="shared" si="75"/>
        <v>-6.6982837352316683E-3</v>
      </c>
      <c r="F1199">
        <f t="shared" si="74"/>
        <v>5.866247416053429E-5</v>
      </c>
    </row>
    <row r="1200" spans="1:6" x14ac:dyDescent="0.25">
      <c r="A1200" s="7">
        <v>-5.5587338870519698E-3</v>
      </c>
      <c r="B1200">
        <v>1199</v>
      </c>
      <c r="C1200">
        <f t="shared" si="72"/>
        <v>0.34740236214767045</v>
      </c>
      <c r="D1200">
        <f t="shared" si="73"/>
        <v>-0.39234309694566566</v>
      </c>
      <c r="E1200">
        <f t="shared" si="75"/>
        <v>-6.6849127887785732E-3</v>
      </c>
      <c r="F1200">
        <f t="shared" si="74"/>
        <v>5.8413497345025811E-5</v>
      </c>
    </row>
    <row r="1201" spans="1:6" x14ac:dyDescent="0.25">
      <c r="A1201" s="7">
        <v>-5.5464644777013516E-3</v>
      </c>
      <c r="B1201">
        <v>1200</v>
      </c>
      <c r="C1201">
        <f t="shared" si="72"/>
        <v>0.34769219621766539</v>
      </c>
      <c r="D1201">
        <f t="shared" si="73"/>
        <v>-0.39155858651119863</v>
      </c>
      <c r="E1201">
        <f t="shared" si="75"/>
        <v>-6.6715459578667365E-3</v>
      </c>
      <c r="F1201">
        <f t="shared" si="74"/>
        <v>5.8226100825141884E-5</v>
      </c>
    </row>
    <row r="1202" spans="1:6" x14ac:dyDescent="0.25">
      <c r="A1202" s="7">
        <v>-5.5414604045356253E-3</v>
      </c>
      <c r="B1202">
        <v>1201</v>
      </c>
      <c r="C1202">
        <f t="shared" si="72"/>
        <v>0.34798203028766034</v>
      </c>
      <c r="D1202">
        <f t="shared" si="73"/>
        <v>-0.39077431699009124</v>
      </c>
      <c r="E1202">
        <f t="shared" si="75"/>
        <v>-6.6581832317417862E-3</v>
      </c>
      <c r="F1202">
        <f t="shared" si="74"/>
        <v>5.8149757675333547E-5</v>
      </c>
    </row>
    <row r="1203" spans="1:6" x14ac:dyDescent="0.25">
      <c r="A1203" s="7">
        <v>-5.5163146332563029E-3</v>
      </c>
      <c r="B1203">
        <v>1202</v>
      </c>
      <c r="C1203">
        <f t="shared" si="72"/>
        <v>0.34827186435765523</v>
      </c>
      <c r="D1203">
        <f t="shared" si="73"/>
        <v>-0.38999028775233446</v>
      </c>
      <c r="E1203">
        <f t="shared" si="75"/>
        <v>-6.6448245996693512E-3</v>
      </c>
      <c r="F1203">
        <f t="shared" si="74"/>
        <v>5.7766886856527589E-5</v>
      </c>
    </row>
    <row r="1204" spans="1:6" x14ac:dyDescent="0.25">
      <c r="A1204" s="7">
        <v>-5.5143244820017312E-3</v>
      </c>
      <c r="B1204">
        <v>1203</v>
      </c>
      <c r="C1204">
        <f t="shared" si="72"/>
        <v>0.34856169842765017</v>
      </c>
      <c r="D1204">
        <f t="shared" si="73"/>
        <v>-0.38920649816908809</v>
      </c>
      <c r="E1204">
        <f t="shared" si="75"/>
        <v>-6.6314700509349797E-3</v>
      </c>
      <c r="F1204">
        <f t="shared" si="74"/>
        <v>5.77366387148078E-5</v>
      </c>
    </row>
    <row r="1205" spans="1:6" x14ac:dyDescent="0.25">
      <c r="A1205" s="7">
        <v>-5.5067945662028439E-3</v>
      </c>
      <c r="B1205">
        <v>1204</v>
      </c>
      <c r="C1205">
        <f t="shared" si="72"/>
        <v>0.34885153249764511</v>
      </c>
      <c r="D1205">
        <f t="shared" si="73"/>
        <v>-0.38842294761267815</v>
      </c>
      <c r="E1205">
        <f t="shared" si="75"/>
        <v>-6.6181195748440886E-3</v>
      </c>
      <c r="F1205">
        <f t="shared" si="74"/>
        <v>5.7622263842494122E-5</v>
      </c>
    </row>
    <row r="1206" spans="1:6" x14ac:dyDescent="0.25">
      <c r="A1206" s="7">
        <v>-5.5037118637902838E-3</v>
      </c>
      <c r="B1206">
        <v>1205</v>
      </c>
      <c r="C1206">
        <f t="shared" si="72"/>
        <v>0.34914136656764</v>
      </c>
      <c r="D1206">
        <f t="shared" si="73"/>
        <v>-0.38763963545659108</v>
      </c>
      <c r="E1206">
        <f t="shared" si="75"/>
        <v>-6.6047731607218659E-3</v>
      </c>
      <c r="F1206">
        <f t="shared" si="74"/>
        <v>5.7575472170589923E-5</v>
      </c>
    </row>
    <row r="1207" spans="1:6" x14ac:dyDescent="0.25">
      <c r="A1207" s="7">
        <v>-5.4934168504042757E-3</v>
      </c>
      <c r="B1207">
        <v>1206</v>
      </c>
      <c r="C1207">
        <f t="shared" si="72"/>
        <v>0.34943120063763494</v>
      </c>
      <c r="D1207">
        <f t="shared" si="73"/>
        <v>-0.38685656107547028</v>
      </c>
      <c r="E1207">
        <f t="shared" si="75"/>
        <v>-6.5914307979132135E-3</v>
      </c>
      <c r="F1207">
        <f t="shared" si="74"/>
        <v>5.7419344117077763E-5</v>
      </c>
    </row>
    <row r="1208" spans="1:6" x14ac:dyDescent="0.25">
      <c r="A1208" s="7">
        <v>-5.4901897765160523E-3</v>
      </c>
      <c r="B1208">
        <v>1207</v>
      </c>
      <c r="C1208">
        <f t="shared" si="72"/>
        <v>0.34972103470762989</v>
      </c>
      <c r="D1208">
        <f t="shared" si="73"/>
        <v>-0.38607372384511141</v>
      </c>
      <c r="E1208">
        <f t="shared" si="75"/>
        <v>-6.5780924757826657E-3</v>
      </c>
      <c r="F1208">
        <f t="shared" si="74"/>
        <v>5.7370447869481601E-5</v>
      </c>
    </row>
    <row r="1209" spans="1:6" x14ac:dyDescent="0.25">
      <c r="A1209" s="7">
        <v>-5.4846413001343741E-3</v>
      </c>
      <c r="B1209">
        <v>1208</v>
      </c>
      <c r="C1209">
        <f t="shared" si="72"/>
        <v>0.35001086877762483</v>
      </c>
      <c r="D1209">
        <f t="shared" si="73"/>
        <v>-0.3852911231424585</v>
      </c>
      <c r="E1209">
        <f t="shared" si="75"/>
        <v>-6.5647581837143237E-3</v>
      </c>
      <c r="F1209">
        <f t="shared" si="74"/>
        <v>5.7286426692684366E-5</v>
      </c>
    </row>
    <row r="1210" spans="1:6" x14ac:dyDescent="0.25">
      <c r="A1210" s="7">
        <v>-5.4676952596720563E-3</v>
      </c>
      <c r="B1210">
        <v>1209</v>
      </c>
      <c r="C1210">
        <f t="shared" si="72"/>
        <v>0.35030070284761972</v>
      </c>
      <c r="D1210">
        <f t="shared" si="73"/>
        <v>-0.38450875834559961</v>
      </c>
      <c r="E1210">
        <f t="shared" si="75"/>
        <v>-6.5514279111117792E-3</v>
      </c>
      <c r="F1210">
        <f t="shared" si="74"/>
        <v>5.7030192165657113E-5</v>
      </c>
    </row>
    <row r="1211" spans="1:6" x14ac:dyDescent="0.25">
      <c r="A1211" s="7">
        <v>-5.4501555113699585E-3</v>
      </c>
      <c r="B1211">
        <v>1210</v>
      </c>
      <c r="C1211">
        <f t="shared" si="72"/>
        <v>0.35059053691761466</v>
      </c>
      <c r="D1211">
        <f t="shared" si="73"/>
        <v>-0.38372662883376202</v>
      </c>
      <c r="E1211">
        <f t="shared" si="75"/>
        <v>-6.5381016473980372E-3</v>
      </c>
      <c r="F1211">
        <f t="shared" si="74"/>
        <v>5.6765585283948161E-5</v>
      </c>
    </row>
    <row r="1212" spans="1:6" x14ac:dyDescent="0.25">
      <c r="A1212" s="7">
        <v>-5.4498458024487828E-3</v>
      </c>
      <c r="B1212">
        <v>1211</v>
      </c>
      <c r="C1212">
        <f t="shared" si="72"/>
        <v>0.3508803709876096</v>
      </c>
      <c r="D1212">
        <f t="shared" si="73"/>
        <v>-0.38294473398730922</v>
      </c>
      <c r="E1212">
        <f t="shared" si="75"/>
        <v>-6.5247793820154597E-3</v>
      </c>
      <c r="F1212">
        <f t="shared" si="74"/>
        <v>5.6760918503767312E-5</v>
      </c>
    </row>
    <row r="1213" spans="1:6" x14ac:dyDescent="0.25">
      <c r="A1213" s="7">
        <v>-5.441113304839762E-3</v>
      </c>
      <c r="B1213">
        <v>1212</v>
      </c>
      <c r="C1213">
        <f t="shared" si="72"/>
        <v>0.35117020505760455</v>
      </c>
      <c r="D1213">
        <f t="shared" si="73"/>
        <v>-0.38216307318773546</v>
      </c>
      <c r="E1213">
        <f t="shared" si="75"/>
        <v>-6.5114611044256769E-3</v>
      </c>
      <c r="F1213">
        <f t="shared" si="74"/>
        <v>5.6629413761586153E-5</v>
      </c>
    </row>
    <row r="1214" spans="1:6" x14ac:dyDescent="0.25">
      <c r="A1214" s="7">
        <v>-5.4244383387906936E-3</v>
      </c>
      <c r="B1214">
        <v>1213</v>
      </c>
      <c r="C1214">
        <f t="shared" si="72"/>
        <v>0.35146003912759943</v>
      </c>
      <c r="D1214">
        <f t="shared" si="73"/>
        <v>-0.38138164581766282</v>
      </c>
      <c r="E1214">
        <f t="shared" si="75"/>
        <v>-6.4981468041095339E-3</v>
      </c>
      <c r="F1214">
        <f t="shared" si="74"/>
        <v>5.6378725181503654E-5</v>
      </c>
    </row>
    <row r="1215" spans="1:6" x14ac:dyDescent="0.25">
      <c r="A1215" s="7">
        <v>-5.3970549668479473E-3</v>
      </c>
      <c r="B1215">
        <v>1214</v>
      </c>
      <c r="C1215">
        <f t="shared" si="72"/>
        <v>0.35174987319759438</v>
      </c>
      <c r="D1215">
        <f t="shared" si="73"/>
        <v>-0.38060045126083558</v>
      </c>
      <c r="E1215">
        <f t="shared" si="75"/>
        <v>-6.4848364705669976E-3</v>
      </c>
      <c r="F1215">
        <f t="shared" si="74"/>
        <v>5.5968254729398277E-5</v>
      </c>
    </row>
    <row r="1216" spans="1:6" x14ac:dyDescent="0.25">
      <c r="A1216" s="7">
        <v>-5.3139598922244957E-3</v>
      </c>
      <c r="B1216">
        <v>1215</v>
      </c>
      <c r="C1216">
        <f t="shared" si="72"/>
        <v>0.35203970726758932</v>
      </c>
      <c r="D1216">
        <f t="shared" si="73"/>
        <v>-0.37981948890211759</v>
      </c>
      <c r="E1216">
        <f t="shared" si="75"/>
        <v>-6.4715300933171089E-3</v>
      </c>
      <c r="F1216">
        <f t="shared" si="74"/>
        <v>5.4731858872676452E-5</v>
      </c>
    </row>
    <row r="1217" spans="1:6" x14ac:dyDescent="0.25">
      <c r="A1217" s="7">
        <v>-5.298762203703955E-3</v>
      </c>
      <c r="B1217">
        <v>1216</v>
      </c>
      <c r="C1217">
        <f t="shared" si="72"/>
        <v>0.35232954133758421</v>
      </c>
      <c r="D1217">
        <f t="shared" si="73"/>
        <v>-0.37903875812748722</v>
      </c>
      <c r="E1217">
        <f t="shared" si="75"/>
        <v>-6.4582276618979006E-3</v>
      </c>
      <c r="F1217">
        <f t="shared" si="74"/>
        <v>5.4507221854342323E-5</v>
      </c>
    </row>
    <row r="1218" spans="1:6" x14ac:dyDescent="0.25">
      <c r="A1218" s="7">
        <v>-5.2819581897353141E-3</v>
      </c>
      <c r="B1218">
        <v>1217</v>
      </c>
      <c r="C1218">
        <f t="shared" si="72"/>
        <v>0.35261937540757915</v>
      </c>
      <c r="D1218">
        <f t="shared" si="73"/>
        <v>-0.37825825832403309</v>
      </c>
      <c r="E1218">
        <f t="shared" si="75"/>
        <v>-6.444929165866321E-3</v>
      </c>
      <c r="F1218">
        <f t="shared" si="74"/>
        <v>5.4259379498273616E-5</v>
      </c>
    </row>
    <row r="1219" spans="1:6" x14ac:dyDescent="0.25">
      <c r="A1219" s="7">
        <v>-5.2669428005290841E-3</v>
      </c>
      <c r="B1219">
        <v>1218</v>
      </c>
      <c r="C1219">
        <f t="shared" ref="C1219:C1282" si="76">(B1219-0.375)/(COUNT(_xlfn.ANCHORARRAY($A$2)) + 0.25)</f>
        <v>0.35290920947757409</v>
      </c>
      <c r="D1219">
        <f t="shared" ref="D1219:D1282" si="77">_xlfn.NORM.S.INV(C1219)</f>
        <v>-0.37747798887995088</v>
      </c>
      <c r="E1219">
        <f t="shared" si="75"/>
        <v>-6.4316345947981806E-3</v>
      </c>
      <c r="F1219">
        <f t="shared" ref="F1219:F1282" si="78">(A1219-$I$3)^2</f>
        <v>5.4038395344657253E-5</v>
      </c>
    </row>
    <row r="1220" spans="1:6" x14ac:dyDescent="0.25">
      <c r="A1220" s="7">
        <v>-5.2506762203928803E-3</v>
      </c>
      <c r="B1220">
        <v>1219</v>
      </c>
      <c r="C1220">
        <f t="shared" si="76"/>
        <v>0.35319904354756904</v>
      </c>
      <c r="D1220">
        <f t="shared" si="77"/>
        <v>-0.37669794918453869</v>
      </c>
      <c r="E1220">
        <f t="shared" ref="E1220:E1283" si="79">D1220/SQRT($I$13)</f>
        <v>-6.4183439382880748E-3</v>
      </c>
      <c r="F1220">
        <f t="shared" si="78"/>
        <v>5.379950604224617E-5</v>
      </c>
    </row>
    <row r="1221" spans="1:6" x14ac:dyDescent="0.25">
      <c r="A1221" s="7">
        <v>-5.2456388441957102E-3</v>
      </c>
      <c r="B1221">
        <v>1220</v>
      </c>
      <c r="C1221">
        <f t="shared" si="76"/>
        <v>0.35348887761756392</v>
      </c>
      <c r="D1221">
        <f t="shared" si="77"/>
        <v>-0.3759181386281929</v>
      </c>
      <c r="E1221">
        <f t="shared" si="79"/>
        <v>-6.405057185949312E-3</v>
      </c>
      <c r="F1221">
        <f t="shared" si="78"/>
        <v>5.372563497588454E-5</v>
      </c>
    </row>
    <row r="1222" spans="1:6" x14ac:dyDescent="0.25">
      <c r="A1222" s="7">
        <v>-5.239308190461478E-3</v>
      </c>
      <c r="B1222">
        <v>1221</v>
      </c>
      <c r="C1222">
        <f t="shared" si="76"/>
        <v>0.35377871168755887</v>
      </c>
      <c r="D1222">
        <f t="shared" si="77"/>
        <v>-0.37513855660240386</v>
      </c>
      <c r="E1222">
        <f t="shared" si="79"/>
        <v>-6.3917743274138376E-3</v>
      </c>
      <c r="F1222">
        <f t="shared" si="78"/>
        <v>5.3632870489242521E-5</v>
      </c>
    </row>
    <row r="1223" spans="1:6" x14ac:dyDescent="0.25">
      <c r="A1223" s="7">
        <v>-5.2273032759286853E-3</v>
      </c>
      <c r="B1223">
        <v>1222</v>
      </c>
      <c r="C1223">
        <f t="shared" si="76"/>
        <v>0.35406854575755381</v>
      </c>
      <c r="D1223">
        <f t="shared" si="77"/>
        <v>-0.37435920249975285</v>
      </c>
      <c r="E1223">
        <f t="shared" si="79"/>
        <v>-6.3784953523321874E-3</v>
      </c>
      <c r="F1223">
        <f t="shared" si="78"/>
        <v>5.3457179905545458E-5</v>
      </c>
    </row>
    <row r="1224" spans="1:6" x14ac:dyDescent="0.25">
      <c r="A1224" s="7">
        <v>-5.1741865443685198E-3</v>
      </c>
      <c r="B1224">
        <v>1223</v>
      </c>
      <c r="C1224">
        <f t="shared" si="76"/>
        <v>0.35435837982754875</v>
      </c>
      <c r="D1224">
        <f t="shared" si="77"/>
        <v>-0.37358007571390695</v>
      </c>
      <c r="E1224">
        <f t="shared" si="79"/>
        <v>-6.3652202503733978E-3</v>
      </c>
      <c r="F1224">
        <f t="shared" si="78"/>
        <v>5.2683281519266527E-5</v>
      </c>
    </row>
    <row r="1225" spans="1:6" x14ac:dyDescent="0.25">
      <c r="A1225" s="7">
        <v>-5.1710600173467958E-3</v>
      </c>
      <c r="B1225">
        <v>1224</v>
      </c>
      <c r="C1225">
        <f t="shared" si="76"/>
        <v>0.35464821389754364</v>
      </c>
      <c r="D1225">
        <f t="shared" si="77"/>
        <v>-0.37280117563961607</v>
      </c>
      <c r="E1225">
        <f t="shared" si="79"/>
        <v>-6.3519490112249524E-3</v>
      </c>
      <c r="F1225">
        <f t="shared" si="78"/>
        <v>5.2637904596071184E-5</v>
      </c>
    </row>
    <row r="1226" spans="1:6" x14ac:dyDescent="0.25">
      <c r="A1226" s="7">
        <v>-5.1645280066006105E-3</v>
      </c>
      <c r="B1226">
        <v>1225</v>
      </c>
      <c r="C1226">
        <f t="shared" si="76"/>
        <v>0.35493804796753858</v>
      </c>
      <c r="D1226">
        <f t="shared" si="77"/>
        <v>-0.37202250167270773</v>
      </c>
      <c r="E1226">
        <f t="shared" si="79"/>
        <v>-6.3386816245926967E-3</v>
      </c>
      <c r="F1226">
        <f t="shared" si="78"/>
        <v>5.2543165194710878E-5</v>
      </c>
    </row>
    <row r="1227" spans="1:6" x14ac:dyDescent="0.25">
      <c r="A1227" s="7">
        <v>-5.159686568052102E-3</v>
      </c>
      <c r="B1227">
        <v>1226</v>
      </c>
      <c r="C1227">
        <f t="shared" si="76"/>
        <v>0.35522788203753353</v>
      </c>
      <c r="D1227">
        <f t="shared" si="77"/>
        <v>-0.37124405321008419</v>
      </c>
      <c r="E1227">
        <f t="shared" si="79"/>
        <v>-6.3254180802007898E-3</v>
      </c>
      <c r="F1227">
        <f t="shared" si="78"/>
        <v>5.2473000687958036E-5</v>
      </c>
    </row>
    <row r="1228" spans="1:6" x14ac:dyDescent="0.25">
      <c r="A1228" s="7">
        <v>-5.1338881472339226E-3</v>
      </c>
      <c r="B1228">
        <v>1227</v>
      </c>
      <c r="C1228">
        <f t="shared" si="76"/>
        <v>0.35551771610752841</v>
      </c>
      <c r="D1228">
        <f t="shared" si="77"/>
        <v>-0.37046582964971797</v>
      </c>
      <c r="E1228">
        <f t="shared" si="79"/>
        <v>-6.3121583677916244E-3</v>
      </c>
      <c r="F1228">
        <f t="shared" si="78"/>
        <v>5.2099907754904065E-5</v>
      </c>
    </row>
    <row r="1229" spans="1:6" x14ac:dyDescent="0.25">
      <c r="A1229" s="7">
        <v>-5.1297477359404375E-3</v>
      </c>
      <c r="B1229">
        <v>1228</v>
      </c>
      <c r="C1229">
        <f t="shared" si="76"/>
        <v>0.35580755017752336</v>
      </c>
      <c r="D1229">
        <f t="shared" si="77"/>
        <v>-0.36968783039064801</v>
      </c>
      <c r="E1229">
        <f t="shared" si="79"/>
        <v>-6.2989024771257628E-3</v>
      </c>
      <c r="F1229">
        <f t="shared" si="78"/>
        <v>5.2040153700346738E-5</v>
      </c>
    </row>
    <row r="1230" spans="1:6" x14ac:dyDescent="0.25">
      <c r="A1230" s="7">
        <v>-5.0867908020258978E-3</v>
      </c>
      <c r="B1230">
        <v>1229</v>
      </c>
      <c r="C1230">
        <f t="shared" si="76"/>
        <v>0.3560973842475183</v>
      </c>
      <c r="D1230">
        <f t="shared" si="77"/>
        <v>-0.36891005483297556</v>
      </c>
      <c r="E1230">
        <f t="shared" si="79"/>
        <v>-6.2856503979818708E-3</v>
      </c>
      <c r="F1230">
        <f t="shared" si="78"/>
        <v>5.1422226135416094E-5</v>
      </c>
    </row>
    <row r="1231" spans="1:6" x14ac:dyDescent="0.25">
      <c r="A1231" s="7">
        <v>-5.065886421213639E-3</v>
      </c>
      <c r="B1231">
        <v>1230</v>
      </c>
      <c r="C1231">
        <f t="shared" si="76"/>
        <v>0.35638721831751324</v>
      </c>
      <c r="D1231">
        <f t="shared" si="77"/>
        <v>-0.36813250237786077</v>
      </c>
      <c r="E1231">
        <f t="shared" si="79"/>
        <v>-6.2724021201566518E-3</v>
      </c>
      <c r="F1231">
        <f t="shared" si="78"/>
        <v>5.1122855457418291E-5</v>
      </c>
    </row>
    <row r="1232" spans="1:6" x14ac:dyDescent="0.25">
      <c r="A1232" s="7">
        <v>-5.0420602306112672E-3</v>
      </c>
      <c r="B1232">
        <v>1231</v>
      </c>
      <c r="C1232">
        <f t="shared" si="76"/>
        <v>0.35667705238750813</v>
      </c>
      <c r="D1232">
        <f t="shared" si="77"/>
        <v>-0.36735517242751803</v>
      </c>
      <c r="E1232">
        <f t="shared" si="79"/>
        <v>-6.2591576334647741E-3</v>
      </c>
      <c r="F1232">
        <f t="shared" si="78"/>
        <v>5.0782707434662089E-5</v>
      </c>
    </row>
    <row r="1233" spans="1:6" x14ac:dyDescent="0.25">
      <c r="A1233" s="7">
        <v>-5.0380286267308616E-3</v>
      </c>
      <c r="B1233">
        <v>1232</v>
      </c>
      <c r="C1233">
        <f t="shared" si="76"/>
        <v>0.35696688645750307</v>
      </c>
      <c r="D1233">
        <f t="shared" si="77"/>
        <v>-0.36657806438521268</v>
      </c>
      <c r="E1233">
        <f t="shared" si="79"/>
        <v>-6.2459169277388135E-3</v>
      </c>
      <c r="F1233">
        <f t="shared" si="78"/>
        <v>5.0725263668098998E-5</v>
      </c>
    </row>
    <row r="1234" spans="1:6" x14ac:dyDescent="0.25">
      <c r="A1234" s="7">
        <v>-5.0375044410726488E-3</v>
      </c>
      <c r="B1234">
        <v>1233</v>
      </c>
      <c r="C1234">
        <f t="shared" si="76"/>
        <v>0.35725672052749802</v>
      </c>
      <c r="D1234">
        <f t="shared" si="77"/>
        <v>-0.36580117765525705</v>
      </c>
      <c r="E1234">
        <f t="shared" si="79"/>
        <v>-6.2326799928291822E-3</v>
      </c>
      <c r="F1234">
        <f t="shared" si="78"/>
        <v>5.0717797267210349E-5</v>
      </c>
    </row>
    <row r="1235" spans="1:6" x14ac:dyDescent="0.25">
      <c r="A1235" s="7">
        <v>-5.0342471143227652E-3</v>
      </c>
      <c r="B1235">
        <v>1234</v>
      </c>
      <c r="C1235">
        <f t="shared" si="76"/>
        <v>0.35754655459749296</v>
      </c>
      <c r="D1235">
        <f t="shared" si="77"/>
        <v>-0.36502451164300609</v>
      </c>
      <c r="E1235">
        <f t="shared" si="79"/>
        <v>-6.2194468186040595E-3</v>
      </c>
      <c r="F1235">
        <f t="shared" si="78"/>
        <v>5.0671412841695302E-5</v>
      </c>
    </row>
    <row r="1236" spans="1:6" x14ac:dyDescent="0.25">
      <c r="A1236" s="7">
        <v>-5.0097230387902147E-3</v>
      </c>
      <c r="B1236">
        <v>1235</v>
      </c>
      <c r="C1236">
        <f t="shared" si="76"/>
        <v>0.35783638866748785</v>
      </c>
      <c r="D1236">
        <f t="shared" si="77"/>
        <v>-0.36424806575485452</v>
      </c>
      <c r="E1236">
        <f t="shared" si="79"/>
        <v>-6.2062173949493406E-3</v>
      </c>
      <c r="F1236">
        <f t="shared" si="78"/>
        <v>5.0322870622168817E-5</v>
      </c>
    </row>
    <row r="1237" spans="1:6" x14ac:dyDescent="0.25">
      <c r="A1237" s="7">
        <v>-4.9908254799634344E-3</v>
      </c>
      <c r="B1237">
        <v>1236</v>
      </c>
      <c r="C1237">
        <f t="shared" si="76"/>
        <v>0.35812622273748279</v>
      </c>
      <c r="D1237">
        <f t="shared" si="77"/>
        <v>-0.36347183939823169</v>
      </c>
      <c r="E1237">
        <f t="shared" si="79"/>
        <v>-6.1929917117685461E-3</v>
      </c>
      <c r="F1237">
        <f t="shared" si="78"/>
        <v>5.005511441084425E-5</v>
      </c>
    </row>
    <row r="1238" spans="1:6" x14ac:dyDescent="0.25">
      <c r="A1238" s="7">
        <v>-4.9759536230915558E-3</v>
      </c>
      <c r="B1238">
        <v>1237</v>
      </c>
      <c r="C1238">
        <f t="shared" si="76"/>
        <v>0.35841605680747773</v>
      </c>
      <c r="D1238">
        <f t="shared" si="77"/>
        <v>-0.36269583198159899</v>
      </c>
      <c r="E1238">
        <f t="shared" si="79"/>
        <v>-6.1797697589827845E-3</v>
      </c>
      <c r="F1238">
        <f t="shared" si="78"/>
        <v>4.9844899881510053E-5</v>
      </c>
    </row>
    <row r="1239" spans="1:6" x14ac:dyDescent="0.25">
      <c r="A1239" s="7">
        <v>-4.9743216755611108E-3</v>
      </c>
      <c r="B1239">
        <v>1238</v>
      </c>
      <c r="C1239">
        <f t="shared" si="76"/>
        <v>0.35870589087747262</v>
      </c>
      <c r="D1239">
        <f t="shared" si="77"/>
        <v>-0.36192004291444552</v>
      </c>
      <c r="E1239">
        <f t="shared" si="79"/>
        <v>-6.1665515265306742E-3</v>
      </c>
      <c r="F1239">
        <f t="shared" si="78"/>
        <v>4.9821859145162012E-5</v>
      </c>
    </row>
    <row r="1240" spans="1:6" x14ac:dyDescent="0.25">
      <c r="A1240" s="7">
        <v>-4.9151196524964691E-3</v>
      </c>
      <c r="B1240">
        <v>1239</v>
      </c>
      <c r="C1240">
        <f t="shared" si="76"/>
        <v>0.35899572494746756</v>
      </c>
      <c r="D1240">
        <f t="shared" si="77"/>
        <v>-0.3611444716072838</v>
      </c>
      <c r="E1240">
        <f t="shared" si="79"/>
        <v>-6.1533370043682688E-3</v>
      </c>
      <c r="F1240">
        <f t="shared" si="78"/>
        <v>4.8989613788057186E-5</v>
      </c>
    </row>
    <row r="1241" spans="1:6" x14ac:dyDescent="0.25">
      <c r="A1241" s="7">
        <v>-4.9078387174388283E-3</v>
      </c>
      <c r="B1241">
        <v>1240</v>
      </c>
      <c r="C1241">
        <f t="shared" si="76"/>
        <v>0.35928555901746251</v>
      </c>
      <c r="D1241">
        <f t="shared" si="77"/>
        <v>-0.36036911747164657</v>
      </c>
      <c r="E1241">
        <f t="shared" si="79"/>
        <v>-6.1401261824690079E-3</v>
      </c>
      <c r="F1241">
        <f t="shared" si="78"/>
        <v>4.8887744512885859E-5</v>
      </c>
    </row>
    <row r="1242" spans="1:6" x14ac:dyDescent="0.25">
      <c r="A1242" s="7">
        <v>-4.8872304732382466E-3</v>
      </c>
      <c r="B1242">
        <v>1241</v>
      </c>
      <c r="C1242">
        <f t="shared" si="76"/>
        <v>0.35957539308745745</v>
      </c>
      <c r="D1242">
        <f t="shared" si="77"/>
        <v>-0.35959397992008363</v>
      </c>
      <c r="E1242">
        <f t="shared" si="79"/>
        <v>-6.1269190508236584E-3</v>
      </c>
      <c r="F1242">
        <f t="shared" si="78"/>
        <v>4.8599984467372884E-5</v>
      </c>
    </row>
    <row r="1243" spans="1:6" x14ac:dyDescent="0.25">
      <c r="A1243" s="7">
        <v>-4.8856280375931815E-3</v>
      </c>
      <c r="B1243">
        <v>1242</v>
      </c>
      <c r="C1243">
        <f t="shared" si="76"/>
        <v>0.35986522715745234</v>
      </c>
      <c r="D1243">
        <f t="shared" si="77"/>
        <v>-0.35881905836615685</v>
      </c>
      <c r="E1243">
        <f t="shared" si="79"/>
        <v>-6.1137155994402314E-3</v>
      </c>
      <c r="F1243">
        <f t="shared" si="78"/>
        <v>4.8577644695103061E-5</v>
      </c>
    </row>
    <row r="1244" spans="1:6" x14ac:dyDescent="0.25">
      <c r="A1244" s="7">
        <v>-4.8459020426987465E-3</v>
      </c>
      <c r="B1244">
        <v>1243</v>
      </c>
      <c r="C1244">
        <f t="shared" si="76"/>
        <v>0.36015506122744728</v>
      </c>
      <c r="D1244">
        <f t="shared" si="77"/>
        <v>-0.35804435222443659</v>
      </c>
      <c r="E1244">
        <f t="shared" si="79"/>
        <v>-6.1005158183439212E-3</v>
      </c>
      <c r="F1244">
        <f t="shared" si="78"/>
        <v>4.8025461035090199E-5</v>
      </c>
    </row>
    <row r="1245" spans="1:6" x14ac:dyDescent="0.25">
      <c r="A1245" s="7">
        <v>-4.8436194067336125E-3</v>
      </c>
      <c r="B1245">
        <v>1244</v>
      </c>
      <c r="C1245">
        <f t="shared" si="76"/>
        <v>0.36044489529744222</v>
      </c>
      <c r="D1245">
        <f t="shared" si="77"/>
        <v>-0.357269860910499</v>
      </c>
      <c r="E1245">
        <f t="shared" si="79"/>
        <v>-6.0873196975770602E-3</v>
      </c>
      <c r="F1245">
        <f t="shared" si="78"/>
        <v>4.7993828726244563E-5</v>
      </c>
    </row>
    <row r="1246" spans="1:6" x14ac:dyDescent="0.25">
      <c r="A1246" s="7">
        <v>-4.8350059532734635E-3</v>
      </c>
      <c r="B1246">
        <v>1245</v>
      </c>
      <c r="C1246">
        <f t="shared" si="76"/>
        <v>0.36073472936743717</v>
      </c>
      <c r="D1246">
        <f t="shared" si="77"/>
        <v>-0.35649558384092139</v>
      </c>
      <c r="E1246">
        <f t="shared" si="79"/>
        <v>-6.0741272271990377E-3</v>
      </c>
      <c r="F1246">
        <f t="shared" si="78"/>
        <v>4.7874559078303566E-5</v>
      </c>
    </row>
    <row r="1247" spans="1:6" x14ac:dyDescent="0.25">
      <c r="A1247" s="7">
        <v>-4.8106797335097928E-3</v>
      </c>
      <c r="B1247">
        <v>1246</v>
      </c>
      <c r="C1247">
        <f t="shared" si="76"/>
        <v>0.36102456343743206</v>
      </c>
      <c r="D1247">
        <f t="shared" si="77"/>
        <v>-0.35572152043327904</v>
      </c>
      <c r="E1247">
        <f t="shared" si="79"/>
        <v>-6.0609383972862474E-3</v>
      </c>
      <c r="F1247">
        <f t="shared" si="78"/>
        <v>4.7538517589296094E-5</v>
      </c>
    </row>
    <row r="1248" spans="1:6" x14ac:dyDescent="0.25">
      <c r="A1248" s="7">
        <v>-4.7887171745448764E-3</v>
      </c>
      <c r="B1248">
        <v>1247</v>
      </c>
      <c r="C1248">
        <f t="shared" si="76"/>
        <v>0.361314397507427</v>
      </c>
      <c r="D1248">
        <f t="shared" si="77"/>
        <v>-0.3549476701061407</v>
      </c>
      <c r="E1248">
        <f t="shared" si="79"/>
        <v>-6.0477531979320097E-3</v>
      </c>
      <c r="F1248">
        <f t="shared" si="78"/>
        <v>4.7236144242096071E-5</v>
      </c>
    </row>
    <row r="1249" spans="1:6" x14ac:dyDescent="0.25">
      <c r="A1249" s="7">
        <v>-4.7815994665336703E-3</v>
      </c>
      <c r="B1249">
        <v>1248</v>
      </c>
      <c r="C1249">
        <f t="shared" si="76"/>
        <v>0.36160423157742194</v>
      </c>
      <c r="D1249">
        <f t="shared" si="77"/>
        <v>-0.35417403227906596</v>
      </c>
      <c r="E1249">
        <f t="shared" si="79"/>
        <v>-6.034571619246528E-3</v>
      </c>
      <c r="F1249">
        <f t="shared" si="78"/>
        <v>4.7138356944986679E-5</v>
      </c>
    </row>
    <row r="1250" spans="1:6" x14ac:dyDescent="0.25">
      <c r="A1250" s="7">
        <v>-4.7759955927848541E-3</v>
      </c>
      <c r="B1250">
        <v>1249</v>
      </c>
      <c r="C1250">
        <f t="shared" si="76"/>
        <v>0.36189406564741683</v>
      </c>
      <c r="D1250">
        <f t="shared" si="77"/>
        <v>-0.35340060637260123</v>
      </c>
      <c r="E1250">
        <f t="shared" si="79"/>
        <v>-6.0213936513568199E-3</v>
      </c>
      <c r="F1250">
        <f t="shared" si="78"/>
        <v>4.7061438891592207E-5</v>
      </c>
    </row>
    <row r="1251" spans="1:6" x14ac:dyDescent="0.25">
      <c r="A1251" s="7">
        <v>-4.7626775565606794E-3</v>
      </c>
      <c r="B1251">
        <v>1250</v>
      </c>
      <c r="C1251">
        <f t="shared" si="76"/>
        <v>0.36218389971741177</v>
      </c>
      <c r="D1251">
        <f t="shared" si="77"/>
        <v>-0.35262739180827557</v>
      </c>
      <c r="E1251">
        <f t="shared" si="79"/>
        <v>-6.0082192844066445E-3</v>
      </c>
      <c r="F1251">
        <f t="shared" si="78"/>
        <v>4.6878889234687499E-5</v>
      </c>
    </row>
    <row r="1252" spans="1:6" x14ac:dyDescent="0.25">
      <c r="A1252" s="7">
        <v>-4.749940528704033E-3</v>
      </c>
      <c r="B1252">
        <v>1251</v>
      </c>
      <c r="C1252">
        <f t="shared" si="76"/>
        <v>0.36247373378740672</v>
      </c>
      <c r="D1252">
        <f t="shared" si="77"/>
        <v>-0.35185438800859759</v>
      </c>
      <c r="E1252">
        <f t="shared" si="79"/>
        <v>-5.9950485085564515E-3</v>
      </c>
      <c r="F1252">
        <f t="shared" si="78"/>
        <v>4.6704635294515378E-5</v>
      </c>
    </row>
    <row r="1253" spans="1:6" x14ac:dyDescent="0.25">
      <c r="A1253" s="7">
        <v>-4.743202353002185E-3</v>
      </c>
      <c r="B1253">
        <v>1252</v>
      </c>
      <c r="C1253">
        <f t="shared" si="76"/>
        <v>0.36276356785740166</v>
      </c>
      <c r="D1253">
        <f t="shared" si="77"/>
        <v>-0.35108159439705178</v>
      </c>
      <c r="E1253">
        <f t="shared" si="79"/>
        <v>-5.981881313983319E-3</v>
      </c>
      <c r="F1253">
        <f t="shared" si="78"/>
        <v>4.6612582247879488E-5</v>
      </c>
    </row>
    <row r="1254" spans="1:6" x14ac:dyDescent="0.25">
      <c r="A1254" s="7">
        <v>-4.7145338567075035E-3</v>
      </c>
      <c r="B1254">
        <v>1253</v>
      </c>
      <c r="C1254">
        <f t="shared" si="76"/>
        <v>0.36305340192739655</v>
      </c>
      <c r="D1254">
        <f t="shared" si="77"/>
        <v>-0.35030901039809509</v>
      </c>
      <c r="E1254">
        <f t="shared" si="79"/>
        <v>-5.9687176908808934E-3</v>
      </c>
      <c r="F1254">
        <f t="shared" si="78"/>
        <v>4.622194494234064E-5</v>
      </c>
    </row>
    <row r="1255" spans="1:6" x14ac:dyDescent="0.25">
      <c r="A1255" s="7">
        <v>-4.7123419538646072E-3</v>
      </c>
      <c r="B1255">
        <v>1254</v>
      </c>
      <c r="C1255">
        <f t="shared" si="76"/>
        <v>0.36334323599739149</v>
      </c>
      <c r="D1255">
        <f t="shared" si="77"/>
        <v>-0.34953663543715235</v>
      </c>
      <c r="E1255">
        <f t="shared" si="79"/>
        <v>-5.9555576294593121E-3</v>
      </c>
      <c r="F1255">
        <f t="shared" si="78"/>
        <v>4.6192145688526517E-5</v>
      </c>
    </row>
    <row r="1256" spans="1:6" x14ac:dyDescent="0.25">
      <c r="A1256" s="7">
        <v>-4.7052989327011074E-3</v>
      </c>
      <c r="B1256">
        <v>1255</v>
      </c>
      <c r="C1256">
        <f t="shared" si="76"/>
        <v>0.36363307006738643</v>
      </c>
      <c r="D1256">
        <f t="shared" si="77"/>
        <v>-0.34876446894061414</v>
      </c>
      <c r="E1256">
        <f t="shared" si="79"/>
        <v>-5.9424011199451674E-3</v>
      </c>
      <c r="F1256">
        <f t="shared" si="78"/>
        <v>4.6096459782228709E-5</v>
      </c>
    </row>
    <row r="1257" spans="1:6" x14ac:dyDescent="0.25">
      <c r="A1257" s="7">
        <v>-4.702618454577534E-3</v>
      </c>
      <c r="B1257">
        <v>1256</v>
      </c>
      <c r="C1257">
        <f t="shared" si="76"/>
        <v>0.36392290413738138</v>
      </c>
      <c r="D1257">
        <f t="shared" si="77"/>
        <v>-0.34799251033583201</v>
      </c>
      <c r="E1257">
        <f t="shared" si="79"/>
        <v>-5.9292481525814256E-3</v>
      </c>
      <c r="F1257">
        <f t="shared" si="78"/>
        <v>4.6060069090515836E-5</v>
      </c>
    </row>
    <row r="1258" spans="1:6" x14ac:dyDescent="0.25">
      <c r="A1258" s="7">
        <v>-4.6816380999645801E-3</v>
      </c>
      <c r="B1258">
        <v>1257</v>
      </c>
      <c r="C1258">
        <f t="shared" si="76"/>
        <v>0.36421273820737626</v>
      </c>
      <c r="D1258">
        <f t="shared" si="77"/>
        <v>-0.34722075905111577</v>
      </c>
      <c r="E1258">
        <f t="shared" si="79"/>
        <v>-5.9160987176273792E-3</v>
      </c>
      <c r="F1258">
        <f t="shared" si="78"/>
        <v>4.5775732133327049E-5</v>
      </c>
    </row>
    <row r="1259" spans="1:6" x14ac:dyDescent="0.25">
      <c r="A1259" s="7">
        <v>-4.6799317289363263E-3</v>
      </c>
      <c r="B1259">
        <v>1258</v>
      </c>
      <c r="C1259">
        <f t="shared" si="76"/>
        <v>0.36450257227737121</v>
      </c>
      <c r="D1259">
        <f t="shared" si="77"/>
        <v>-0.34644921451572896</v>
      </c>
      <c r="E1259">
        <f t="shared" si="79"/>
        <v>-5.9029528053585736E-3</v>
      </c>
      <c r="F1259">
        <f t="shared" si="78"/>
        <v>4.5752645194900238E-5</v>
      </c>
    </row>
    <row r="1260" spans="1:6" x14ac:dyDescent="0.25">
      <c r="A1260" s="7">
        <v>-4.6457544935255557E-3</v>
      </c>
      <c r="B1260">
        <v>1259</v>
      </c>
      <c r="C1260">
        <f t="shared" si="76"/>
        <v>0.36479240634736615</v>
      </c>
      <c r="D1260">
        <f t="shared" si="77"/>
        <v>-0.34567787615988671</v>
      </c>
      <c r="E1260">
        <f t="shared" si="79"/>
        <v>-5.8898104060667632E-3</v>
      </c>
      <c r="F1260">
        <f t="shared" si="78"/>
        <v>4.5291458841603036E-5</v>
      </c>
    </row>
    <row r="1261" spans="1:6" x14ac:dyDescent="0.25">
      <c r="A1261" s="7">
        <v>-4.6416839026726109E-3</v>
      </c>
      <c r="B1261">
        <v>1260</v>
      </c>
      <c r="C1261">
        <f t="shared" si="76"/>
        <v>0.36508224041736104</v>
      </c>
      <c r="D1261">
        <f t="shared" si="77"/>
        <v>-0.34490674341475103</v>
      </c>
      <c r="E1261">
        <f t="shared" si="79"/>
        <v>-5.8766715100598398E-3</v>
      </c>
      <c r="F1261">
        <f t="shared" si="78"/>
        <v>4.5236686130113248E-5</v>
      </c>
    </row>
    <row r="1262" spans="1:6" x14ac:dyDescent="0.25">
      <c r="A1262" s="7">
        <v>-4.6213014579654654E-3</v>
      </c>
      <c r="B1262">
        <v>1261</v>
      </c>
      <c r="C1262">
        <f t="shared" si="76"/>
        <v>0.36537207448735598</v>
      </c>
      <c r="D1262">
        <f t="shared" si="77"/>
        <v>-0.34413581571242724</v>
      </c>
      <c r="E1262">
        <f t="shared" si="79"/>
        <v>-5.8635361076617657E-3</v>
      </c>
      <c r="F1262">
        <f t="shared" si="78"/>
        <v>4.4962924170313194E-5</v>
      </c>
    </row>
    <row r="1263" spans="1:6" x14ac:dyDescent="0.25">
      <c r="A1263" s="7">
        <v>-4.6111423412155128E-3</v>
      </c>
      <c r="B1263">
        <v>1262</v>
      </c>
      <c r="C1263">
        <f t="shared" si="76"/>
        <v>0.36566190855735092</v>
      </c>
      <c r="D1263">
        <f t="shared" si="77"/>
        <v>-0.34336509248596186</v>
      </c>
      <c r="E1263">
        <f t="shared" si="79"/>
        <v>-5.8504041892125398E-3</v>
      </c>
      <c r="F1263">
        <f t="shared" si="78"/>
        <v>4.4826784684483088E-5</v>
      </c>
    </row>
    <row r="1264" spans="1:6" x14ac:dyDescent="0.25">
      <c r="A1264" s="7">
        <v>-4.5912347150898203E-3</v>
      </c>
      <c r="B1264">
        <v>1263</v>
      </c>
      <c r="C1264">
        <f t="shared" si="76"/>
        <v>0.36595174262734587</v>
      </c>
      <c r="D1264">
        <f t="shared" si="77"/>
        <v>-0.34259457316933761</v>
      </c>
      <c r="E1264">
        <f t="shared" si="79"/>
        <v>-5.8372757450681134E-3</v>
      </c>
      <c r="F1264">
        <f t="shared" si="78"/>
        <v>4.4560606705026137E-5</v>
      </c>
    </row>
    <row r="1265" spans="1:6" x14ac:dyDescent="0.25">
      <c r="A1265" s="7">
        <v>-4.5786411610735378E-3</v>
      </c>
      <c r="B1265">
        <v>1264</v>
      </c>
      <c r="C1265">
        <f t="shared" si="76"/>
        <v>0.36624157669734075</v>
      </c>
      <c r="D1265">
        <f t="shared" si="77"/>
        <v>-0.34182425719747073</v>
      </c>
      <c r="E1265">
        <f t="shared" si="79"/>
        <v>-5.8241507656003428E-3</v>
      </c>
      <c r="F1265">
        <f t="shared" si="78"/>
        <v>4.4392631957917099E-5</v>
      </c>
    </row>
    <row r="1266" spans="1:6" x14ac:dyDescent="0.25">
      <c r="A1266" s="7">
        <v>-4.5529222308415829E-3</v>
      </c>
      <c r="B1266">
        <v>1265</v>
      </c>
      <c r="C1266">
        <f t="shared" si="76"/>
        <v>0.3665314107673357</v>
      </c>
      <c r="D1266">
        <f t="shared" si="77"/>
        <v>-0.34105414400620704</v>
      </c>
      <c r="E1266">
        <f t="shared" si="79"/>
        <v>-5.8110292411969232E-3</v>
      </c>
      <c r="F1266">
        <f t="shared" si="78"/>
        <v>4.4050574294078195E-5</v>
      </c>
    </row>
    <row r="1267" spans="1:6" x14ac:dyDescent="0.25">
      <c r="A1267" s="7">
        <v>-4.5527574136445814E-3</v>
      </c>
      <c r="B1267">
        <v>1266</v>
      </c>
      <c r="C1267">
        <f t="shared" si="76"/>
        <v>0.36682124483733064</v>
      </c>
      <c r="D1267">
        <f t="shared" si="77"/>
        <v>-0.34028423303231903</v>
      </c>
      <c r="E1267">
        <f t="shared" si="79"/>
        <v>-5.7979111622613391E-3</v>
      </c>
      <c r="F1267">
        <f t="shared" si="78"/>
        <v>4.4048386517772062E-5</v>
      </c>
    </row>
    <row r="1268" spans="1:6" x14ac:dyDescent="0.25">
      <c r="A1268" s="7">
        <v>-4.5514384544667053E-3</v>
      </c>
      <c r="B1268">
        <v>1267</v>
      </c>
      <c r="C1268">
        <f t="shared" si="76"/>
        <v>0.36711107890732558</v>
      </c>
      <c r="D1268">
        <f t="shared" si="77"/>
        <v>-0.33951452371350216</v>
      </c>
      <c r="E1268">
        <f t="shared" si="79"/>
        <v>-5.7847965192127995E-3</v>
      </c>
      <c r="F1268">
        <f t="shared" si="78"/>
        <v>4.4030880668038627E-5</v>
      </c>
    </row>
    <row r="1269" spans="1:6" x14ac:dyDescent="0.25">
      <c r="A1269" s="7">
        <v>-4.5442108695824546E-3</v>
      </c>
      <c r="B1269">
        <v>1268</v>
      </c>
      <c r="C1269">
        <f t="shared" si="76"/>
        <v>0.36740091297732047</v>
      </c>
      <c r="D1269">
        <f t="shared" si="77"/>
        <v>-0.3387450154883716</v>
      </c>
      <c r="E1269">
        <f t="shared" si="79"/>
        <v>-5.7716853024861858E-3</v>
      </c>
      <c r="F1269">
        <f t="shared" si="78"/>
        <v>4.3935014515559617E-5</v>
      </c>
    </row>
    <row r="1270" spans="1:6" x14ac:dyDescent="0.25">
      <c r="A1270" s="7">
        <v>-4.5303099159330618E-3</v>
      </c>
      <c r="B1270">
        <v>1269</v>
      </c>
      <c r="C1270">
        <f t="shared" si="76"/>
        <v>0.36769074704731541</v>
      </c>
      <c r="D1270">
        <f t="shared" si="77"/>
        <v>-0.33797570779645797</v>
      </c>
      <c r="E1270">
        <f t="shared" si="79"/>
        <v>-5.7585775025319752E-3</v>
      </c>
      <c r="F1270">
        <f t="shared" si="78"/>
        <v>4.3750926999136842E-5</v>
      </c>
    </row>
    <row r="1271" spans="1:6" x14ac:dyDescent="0.25">
      <c r="A1271" s="7">
        <v>-4.5230806368445897E-3</v>
      </c>
      <c r="B1271">
        <v>1270</v>
      </c>
      <c r="C1271">
        <f t="shared" si="76"/>
        <v>0.36798058111731036</v>
      </c>
      <c r="D1271">
        <f t="shared" si="77"/>
        <v>-0.33720660007820524</v>
      </c>
      <c r="E1271">
        <f t="shared" si="79"/>
        <v>-5.7454731098162092E-3</v>
      </c>
      <c r="F1271">
        <f t="shared" si="78"/>
        <v>4.3655343875309529E-5</v>
      </c>
    </row>
    <row r="1272" spans="1:6" x14ac:dyDescent="0.25">
      <c r="A1272" s="7">
        <v>-4.5012996820087414E-3</v>
      </c>
      <c r="B1272">
        <v>1271</v>
      </c>
      <c r="C1272">
        <f t="shared" si="76"/>
        <v>0.36827041518730524</v>
      </c>
      <c r="D1272">
        <f t="shared" si="77"/>
        <v>-0.33643769177496669</v>
      </c>
      <c r="E1272">
        <f t="shared" si="79"/>
        <v>-5.73237211482042E-3</v>
      </c>
      <c r="F1272">
        <f t="shared" si="78"/>
        <v>4.3367995204874856E-5</v>
      </c>
    </row>
    <row r="1273" spans="1:6" x14ac:dyDescent="0.25">
      <c r="A1273" s="7">
        <v>-4.4994375897252636E-3</v>
      </c>
      <c r="B1273">
        <v>1272</v>
      </c>
      <c r="C1273">
        <f t="shared" si="76"/>
        <v>0.36856024925730019</v>
      </c>
      <c r="D1273">
        <f t="shared" si="77"/>
        <v>-0.33566898232900128</v>
      </c>
      <c r="E1273">
        <f t="shared" si="79"/>
        <v>-5.719274508041574E-3</v>
      </c>
      <c r="F1273">
        <f t="shared" si="78"/>
        <v>4.3343473285257151E-5</v>
      </c>
    </row>
    <row r="1274" spans="1:6" x14ac:dyDescent="0.25">
      <c r="A1274" s="7">
        <v>-4.4835773016489444E-3</v>
      </c>
      <c r="B1274">
        <v>1273</v>
      </c>
      <c r="C1274">
        <f t="shared" si="76"/>
        <v>0.36885008332729513</v>
      </c>
      <c r="D1274">
        <f t="shared" si="77"/>
        <v>-0.33490047118347055</v>
      </c>
      <c r="E1274">
        <f t="shared" si="79"/>
        <v>-5.7061802799920139E-3</v>
      </c>
      <c r="F1274">
        <f t="shared" si="78"/>
        <v>4.3134890009317314E-5</v>
      </c>
    </row>
    <row r="1275" spans="1:6" x14ac:dyDescent="0.25">
      <c r="A1275" s="7">
        <v>-4.4831659668692625E-3</v>
      </c>
      <c r="B1275">
        <v>1274</v>
      </c>
      <c r="C1275">
        <f t="shared" si="76"/>
        <v>0.36913991739729007</v>
      </c>
      <c r="D1275">
        <f t="shared" si="77"/>
        <v>-0.33413215778243566</v>
      </c>
      <c r="E1275">
        <f t="shared" si="79"/>
        <v>-5.6930894211994114E-3</v>
      </c>
      <c r="F1275">
        <f t="shared" si="78"/>
        <v>4.3129487118701773E-5</v>
      </c>
    </row>
    <row r="1276" spans="1:6" x14ac:dyDescent="0.25">
      <c r="A1276" s="7">
        <v>-4.4826021792438997E-3</v>
      </c>
      <c r="B1276">
        <v>1275</v>
      </c>
      <c r="C1276">
        <f t="shared" si="76"/>
        <v>0.36942975146728496</v>
      </c>
      <c r="D1276">
        <f t="shared" si="77"/>
        <v>-0.33336404157085348</v>
      </c>
      <c r="E1276">
        <f t="shared" si="79"/>
        <v>-5.6800019222066995E-3</v>
      </c>
      <c r="F1276">
        <f t="shared" si="78"/>
        <v>4.3122082306649714E-5</v>
      </c>
    </row>
    <row r="1277" spans="1:6" x14ac:dyDescent="0.25">
      <c r="A1277" s="7">
        <v>-4.4619647224480863E-3</v>
      </c>
      <c r="B1277">
        <v>1276</v>
      </c>
      <c r="C1277">
        <f t="shared" si="76"/>
        <v>0.3697195855372799</v>
      </c>
      <c r="D1277">
        <f t="shared" si="77"/>
        <v>-0.33259612199457306</v>
      </c>
      <c r="E1277">
        <f t="shared" si="79"/>
        <v>-5.6669177735720125E-3</v>
      </c>
      <c r="F1277">
        <f t="shared" si="78"/>
        <v>4.2851466559803805E-5</v>
      </c>
    </row>
    <row r="1278" spans="1:6" x14ac:dyDescent="0.25">
      <c r="A1278" s="7">
        <v>-4.4610265269180438E-3</v>
      </c>
      <c r="B1278">
        <v>1277</v>
      </c>
      <c r="C1278">
        <f t="shared" si="76"/>
        <v>0.37000941960727485</v>
      </c>
      <c r="D1278">
        <f t="shared" si="77"/>
        <v>-0.33182839850033324</v>
      </c>
      <c r="E1278">
        <f t="shared" si="79"/>
        <v>-5.6538369658686461E-3</v>
      </c>
      <c r="F1278">
        <f t="shared" si="78"/>
        <v>4.2839184390569925E-5</v>
      </c>
    </row>
    <row r="1279" spans="1:6" x14ac:dyDescent="0.25">
      <c r="A1279" s="7">
        <v>-4.434663610560885E-3</v>
      </c>
      <c r="B1279">
        <v>1278</v>
      </c>
      <c r="C1279">
        <f t="shared" si="76"/>
        <v>0.37029925367726979</v>
      </c>
      <c r="D1279">
        <f t="shared" si="77"/>
        <v>-0.3310608705357585</v>
      </c>
      <c r="E1279">
        <f t="shared" si="79"/>
        <v>-5.6407594896849848E-3</v>
      </c>
      <c r="F1279">
        <f t="shared" si="78"/>
        <v>4.2494780121011345E-5</v>
      </c>
    </row>
    <row r="1280" spans="1:6" x14ac:dyDescent="0.25">
      <c r="A1280" s="7">
        <v>-4.4233583449452274E-3</v>
      </c>
      <c r="B1280">
        <v>1279</v>
      </c>
      <c r="C1280">
        <f t="shared" si="76"/>
        <v>0.37058908774726468</v>
      </c>
      <c r="D1280">
        <f t="shared" si="77"/>
        <v>-0.3302935375493562</v>
      </c>
      <c r="E1280">
        <f t="shared" si="79"/>
        <v>-5.6276853356244565E-3</v>
      </c>
      <c r="F1280">
        <f t="shared" si="78"/>
        <v>4.2347514352779599E-5</v>
      </c>
    </row>
    <row r="1281" spans="1:6" x14ac:dyDescent="0.25">
      <c r="A1281" s="7">
        <v>-4.3963700492846147E-3</v>
      </c>
      <c r="B1281">
        <v>1280</v>
      </c>
      <c r="C1281">
        <f t="shared" si="76"/>
        <v>0.37087892181725962</v>
      </c>
      <c r="D1281">
        <f t="shared" si="77"/>
        <v>-0.32952639899051261</v>
      </c>
      <c r="E1281">
        <f t="shared" si="79"/>
        <v>-5.6146144943054642E-3</v>
      </c>
      <c r="F1281">
        <f t="shared" si="78"/>
        <v>4.1996990226618112E-5</v>
      </c>
    </row>
    <row r="1282" spans="1:6" x14ac:dyDescent="0.25">
      <c r="A1282" s="7">
        <v>-4.3941016093587137E-3</v>
      </c>
      <c r="B1282">
        <v>1281</v>
      </c>
      <c r="C1282">
        <f t="shared" si="76"/>
        <v>0.37116875588725456</v>
      </c>
      <c r="D1282">
        <f t="shared" si="77"/>
        <v>-0.32875945430949027</v>
      </c>
      <c r="E1282">
        <f t="shared" si="79"/>
        <v>-5.6015469563613423E-3</v>
      </c>
      <c r="F1282">
        <f t="shared" si="78"/>
        <v>4.1967594084061919E-5</v>
      </c>
    </row>
    <row r="1283" spans="1:6" x14ac:dyDescent="0.25">
      <c r="A1283" s="7">
        <v>-4.392029364438832E-3</v>
      </c>
      <c r="B1283">
        <v>1282</v>
      </c>
      <c r="C1283">
        <f t="shared" ref="C1283:C1346" si="80">(B1283-0.375)/(COUNT(_xlfn.ANCHORARRAY($A$2)) + 0.25)</f>
        <v>0.37145858995724945</v>
      </c>
      <c r="D1283">
        <f t="shared" ref="D1283:D1346" si="81">_xlfn.NORM.S.INV(C1283)</f>
        <v>-0.32799270295742489</v>
      </c>
      <c r="E1283">
        <f t="shared" si="79"/>
        <v>-5.5884827124403E-3</v>
      </c>
      <c r="F1283">
        <f t="shared" ref="F1283:F1346" si="82">(A1283-$I$3)^2</f>
        <v>4.1940749378213781E-5</v>
      </c>
    </row>
    <row r="1284" spans="1:6" x14ac:dyDescent="0.25">
      <c r="A1284" s="7">
        <v>-4.3843529711138363E-3</v>
      </c>
      <c r="B1284">
        <v>1283</v>
      </c>
      <c r="C1284">
        <f t="shared" si="80"/>
        <v>0.3717484240272444</v>
      </c>
      <c r="D1284">
        <f t="shared" si="81"/>
        <v>-0.32722614438632097</v>
      </c>
      <c r="E1284">
        <f t="shared" ref="E1284:E1347" si="83">D1284/SQRT($I$13)</f>
        <v>-5.5754217532053528E-3</v>
      </c>
      <c r="F1284">
        <f t="shared" si="82"/>
        <v>4.1841381082680035E-5</v>
      </c>
    </row>
    <row r="1285" spans="1:6" x14ac:dyDescent="0.25">
      <c r="A1285" s="7">
        <v>-4.3753236756415292E-3</v>
      </c>
      <c r="B1285">
        <v>1284</v>
      </c>
      <c r="C1285">
        <f t="shared" si="80"/>
        <v>0.37203825809723934</v>
      </c>
      <c r="D1285">
        <f t="shared" si="81"/>
        <v>-0.32645977804905002</v>
      </c>
      <c r="E1285">
        <f t="shared" si="83"/>
        <v>-5.5623640693342859E-3</v>
      </c>
      <c r="F1285">
        <f t="shared" si="82"/>
        <v>4.172465077050865E-5</v>
      </c>
    </row>
    <row r="1286" spans="1:6" x14ac:dyDescent="0.25">
      <c r="A1286" s="7">
        <v>-4.364446076028039E-3</v>
      </c>
      <c r="B1286">
        <v>1285</v>
      </c>
      <c r="C1286">
        <f t="shared" si="80"/>
        <v>0.37232809216723428</v>
      </c>
      <c r="D1286">
        <f t="shared" si="81"/>
        <v>-0.32569360339934617</v>
      </c>
      <c r="E1286">
        <f t="shared" si="83"/>
        <v>-5.5493096515195827E-3</v>
      </c>
      <c r="F1286">
        <f t="shared" si="82"/>
        <v>4.1584242207546168E-5</v>
      </c>
    </row>
    <row r="1287" spans="1:6" x14ac:dyDescent="0.25">
      <c r="A1287" s="7">
        <v>-4.3417625276215288E-3</v>
      </c>
      <c r="B1287">
        <v>1286</v>
      </c>
      <c r="C1287">
        <f t="shared" si="80"/>
        <v>0.37261792623722917</v>
      </c>
      <c r="D1287">
        <f t="shared" si="81"/>
        <v>-0.32492761989180385</v>
      </c>
      <c r="E1287">
        <f t="shared" si="83"/>
        <v>-5.536258490468386E-3</v>
      </c>
      <c r="F1287">
        <f t="shared" si="82"/>
        <v>4.1292203193054657E-5</v>
      </c>
    </row>
    <row r="1288" spans="1:6" x14ac:dyDescent="0.25">
      <c r="A1288" s="7">
        <v>-4.3359541598451123E-3</v>
      </c>
      <c r="B1288">
        <v>1287</v>
      </c>
      <c r="C1288">
        <f t="shared" si="80"/>
        <v>0.37290776030722411</v>
      </c>
      <c r="D1288">
        <f t="shared" si="81"/>
        <v>-0.32416182698187346</v>
      </c>
      <c r="E1288">
        <f t="shared" si="83"/>
        <v>-5.5232105769024223E-3</v>
      </c>
      <c r="F1288">
        <f t="shared" si="82"/>
        <v>4.1217588938008897E-5</v>
      </c>
    </row>
    <row r="1289" spans="1:6" x14ac:dyDescent="0.25">
      <c r="A1289" s="7">
        <v>-4.3281599905620194E-3</v>
      </c>
      <c r="B1289">
        <v>1288</v>
      </c>
      <c r="C1289">
        <f t="shared" si="80"/>
        <v>0.37319759437721906</v>
      </c>
      <c r="D1289">
        <f t="shared" si="81"/>
        <v>-0.32339622412585939</v>
      </c>
      <c r="E1289">
        <f t="shared" si="83"/>
        <v>-5.5101659015579681E-3</v>
      </c>
      <c r="F1289">
        <f t="shared" si="82"/>
        <v>4.1117571110074894E-5</v>
      </c>
    </row>
    <row r="1290" spans="1:6" x14ac:dyDescent="0.25">
      <c r="A1290" s="7">
        <v>-4.3195144426466658E-3</v>
      </c>
      <c r="B1290">
        <v>1289</v>
      </c>
      <c r="C1290">
        <f t="shared" si="80"/>
        <v>0.37348742844721394</v>
      </c>
      <c r="D1290">
        <f t="shared" si="81"/>
        <v>-0.32263081078091632</v>
      </c>
      <c r="E1290">
        <f t="shared" si="83"/>
        <v>-5.4971244551857892E-3</v>
      </c>
      <c r="F1290">
        <f t="shared" si="82"/>
        <v>4.1006770188986508E-5</v>
      </c>
    </row>
    <row r="1291" spans="1:6" x14ac:dyDescent="0.25">
      <c r="A1291" s="7">
        <v>-4.3192339224278342E-3</v>
      </c>
      <c r="B1291">
        <v>1290</v>
      </c>
      <c r="C1291">
        <f t="shared" si="80"/>
        <v>0.37377726251720889</v>
      </c>
      <c r="D1291">
        <f t="shared" si="81"/>
        <v>-0.32186558640504537</v>
      </c>
      <c r="E1291">
        <f t="shared" si="83"/>
        <v>-5.4840862285510704E-3</v>
      </c>
      <c r="F1291">
        <f t="shared" si="82"/>
        <v>4.1003177559464473E-5</v>
      </c>
    </row>
    <row r="1292" spans="1:6" x14ac:dyDescent="0.25">
      <c r="A1292" s="7">
        <v>-4.3129493887831272E-3</v>
      </c>
      <c r="B1292">
        <v>1291</v>
      </c>
      <c r="C1292">
        <f t="shared" si="80"/>
        <v>0.37406709658720383</v>
      </c>
      <c r="D1292">
        <f t="shared" si="81"/>
        <v>-0.32110055045709207</v>
      </c>
      <c r="E1292">
        <f t="shared" si="83"/>
        <v>-5.4710512124333879E-3</v>
      </c>
      <c r="F1292">
        <f t="shared" si="82"/>
        <v>4.0922732636776542E-5</v>
      </c>
    </row>
    <row r="1293" spans="1:6" x14ac:dyDescent="0.25">
      <c r="A1293" s="7">
        <v>-4.3089306504806579E-3</v>
      </c>
      <c r="B1293">
        <v>1292</v>
      </c>
      <c r="C1293">
        <f t="shared" si="80"/>
        <v>0.37435693065719877</v>
      </c>
      <c r="D1293">
        <f t="shared" si="81"/>
        <v>-0.32033570239674275</v>
      </c>
      <c r="E1293">
        <f t="shared" si="83"/>
        <v>-5.4580193976266405E-3</v>
      </c>
      <c r="F1293">
        <f t="shared" si="82"/>
        <v>4.087133234330342E-5</v>
      </c>
    </row>
    <row r="1294" spans="1:6" x14ac:dyDescent="0.25">
      <c r="A1294" s="7">
        <v>-4.2881625395306822E-3</v>
      </c>
      <c r="B1294">
        <v>1293</v>
      </c>
      <c r="C1294">
        <f t="shared" si="80"/>
        <v>0.37464676472719366</v>
      </c>
      <c r="D1294">
        <f t="shared" si="81"/>
        <v>-0.31957104168452122</v>
      </c>
      <c r="E1294">
        <f t="shared" si="83"/>
        <v>-5.4449907749389978E-3</v>
      </c>
      <c r="F1294">
        <f t="shared" si="82"/>
        <v>4.0606219721542004E-5</v>
      </c>
    </row>
    <row r="1295" spans="1:6" x14ac:dyDescent="0.25">
      <c r="A1295" s="7">
        <v>-4.2876289353693808E-3</v>
      </c>
      <c r="B1295">
        <v>1294</v>
      </c>
      <c r="C1295">
        <f t="shared" si="80"/>
        <v>0.3749365987971886</v>
      </c>
      <c r="D1295">
        <f t="shared" si="81"/>
        <v>-0.31880656778178534</v>
      </c>
      <c r="E1295">
        <f t="shared" si="83"/>
        <v>-5.43196533519284E-3</v>
      </c>
      <c r="F1295">
        <f t="shared" si="82"/>
        <v>4.0599419433640288E-5</v>
      </c>
    </row>
    <row r="1296" spans="1:6" x14ac:dyDescent="0.25">
      <c r="A1296" s="7">
        <v>-4.2545872311581245E-3</v>
      </c>
      <c r="B1296">
        <v>1295</v>
      </c>
      <c r="C1296">
        <f t="shared" si="80"/>
        <v>0.37522643286718355</v>
      </c>
      <c r="D1296">
        <f t="shared" si="81"/>
        <v>-0.31804228015072494</v>
      </c>
      <c r="E1296">
        <f t="shared" si="83"/>
        <v>-5.4189430692247239E-3</v>
      </c>
      <c r="F1296">
        <f t="shared" si="82"/>
        <v>4.017944308228829E-5</v>
      </c>
    </row>
    <row r="1297" spans="1:6" x14ac:dyDescent="0.25">
      <c r="A1297" s="7">
        <v>-4.2311723581375249E-3</v>
      </c>
      <c r="B1297">
        <v>1296</v>
      </c>
      <c r="C1297">
        <f t="shared" si="80"/>
        <v>0.37551626693717849</v>
      </c>
      <c r="D1297">
        <f t="shared" si="81"/>
        <v>-0.31727817825435772</v>
      </c>
      <c r="E1297">
        <f t="shared" si="83"/>
        <v>-5.4059239678853101E-3</v>
      </c>
      <c r="F1297">
        <f t="shared" si="82"/>
        <v>3.9883150425353452E-5</v>
      </c>
    </row>
    <row r="1298" spans="1:6" x14ac:dyDescent="0.25">
      <c r="A1298" s="7">
        <v>-4.2176813895504761E-3</v>
      </c>
      <c r="B1298">
        <v>1297</v>
      </c>
      <c r="C1298">
        <f t="shared" si="80"/>
        <v>0.37580610100717338</v>
      </c>
      <c r="D1298">
        <f t="shared" si="81"/>
        <v>-0.31651426155652657</v>
      </c>
      <c r="E1298">
        <f t="shared" si="83"/>
        <v>-5.3929080220393192E-3</v>
      </c>
      <c r="F1298">
        <f t="shared" si="82"/>
        <v>3.9712933112507105E-5</v>
      </c>
    </row>
    <row r="1299" spans="1:6" x14ac:dyDescent="0.25">
      <c r="A1299" s="7">
        <v>-4.2010808875404537E-3</v>
      </c>
      <c r="B1299">
        <v>1298</v>
      </c>
      <c r="C1299">
        <f t="shared" si="80"/>
        <v>0.37609593507716832</v>
      </c>
      <c r="D1299">
        <f t="shared" si="81"/>
        <v>-0.31575052952189619</v>
      </c>
      <c r="E1299">
        <f t="shared" si="83"/>
        <v>-5.3798952225654765E-3</v>
      </c>
      <c r="F1299">
        <f t="shared" si="82"/>
        <v>3.9503981943815536E-5</v>
      </c>
    </row>
    <row r="1300" spans="1:6" x14ac:dyDescent="0.25">
      <c r="A1300" s="7">
        <v>-4.1907535300422794E-3</v>
      </c>
      <c r="B1300">
        <v>1299</v>
      </c>
      <c r="C1300">
        <f t="shared" si="80"/>
        <v>0.37638576914716326</v>
      </c>
      <c r="D1300">
        <f t="shared" si="81"/>
        <v>-0.31498698161595051</v>
      </c>
      <c r="E1300">
        <f t="shared" si="83"/>
        <v>-5.3668855603564627E-3</v>
      </c>
      <c r="F1300">
        <f t="shared" si="82"/>
        <v>3.9374269184313118E-5</v>
      </c>
    </row>
    <row r="1301" spans="1:6" x14ac:dyDescent="0.25">
      <c r="A1301" s="7">
        <v>-4.1877897810941311E-3</v>
      </c>
      <c r="B1301">
        <v>1300</v>
      </c>
      <c r="C1301">
        <f t="shared" si="80"/>
        <v>0.37667560321715815</v>
      </c>
      <c r="D1301">
        <f t="shared" si="81"/>
        <v>-0.31422361730498932</v>
      </c>
      <c r="E1301">
        <f t="shared" si="83"/>
        <v>-5.3538790263188618E-3</v>
      </c>
      <c r="F1301">
        <f t="shared" si="82"/>
        <v>3.9337083559193303E-5</v>
      </c>
    </row>
    <row r="1302" spans="1:6" x14ac:dyDescent="0.25">
      <c r="A1302" s="7">
        <v>-4.1821043290928284E-3</v>
      </c>
      <c r="B1302">
        <v>1301</v>
      </c>
      <c r="C1302">
        <f t="shared" si="80"/>
        <v>0.37696543728715309</v>
      </c>
      <c r="D1302">
        <f t="shared" si="81"/>
        <v>-0.31346043605612467</v>
      </c>
      <c r="E1302">
        <f t="shared" si="83"/>
        <v>-5.3408756113730955E-3</v>
      </c>
      <c r="F1302">
        <f t="shared" si="82"/>
        <v>3.9265798389891028E-5</v>
      </c>
    </row>
    <row r="1303" spans="1:6" x14ac:dyDescent="0.25">
      <c r="A1303" s="7">
        <v>-4.1818162995653774E-3</v>
      </c>
      <c r="B1303">
        <v>1302</v>
      </c>
      <c r="C1303">
        <f t="shared" si="80"/>
        <v>0.37725527135714804</v>
      </c>
      <c r="D1303">
        <f t="shared" si="81"/>
        <v>-0.31269743733727901</v>
      </c>
      <c r="E1303">
        <f t="shared" si="83"/>
        <v>-5.3278753064533958E-3</v>
      </c>
      <c r="F1303">
        <f t="shared" si="82"/>
        <v>3.9262188746967049E-5</v>
      </c>
    </row>
    <row r="1304" spans="1:6" x14ac:dyDescent="0.25">
      <c r="A1304" s="7">
        <v>-4.1728646714133122E-3</v>
      </c>
      <c r="B1304">
        <v>1303</v>
      </c>
      <c r="C1304">
        <f t="shared" si="80"/>
        <v>0.37754510542714298</v>
      </c>
      <c r="D1304">
        <f t="shared" si="81"/>
        <v>-0.31193462061718102</v>
      </c>
      <c r="E1304">
        <f t="shared" si="83"/>
        <v>-5.31487810250773E-3</v>
      </c>
      <c r="F1304">
        <f t="shared" si="82"/>
        <v>3.915008788499441E-5</v>
      </c>
    </row>
    <row r="1305" spans="1:6" x14ac:dyDescent="0.25">
      <c r="A1305" s="7">
        <v>-4.1450301145951052E-3</v>
      </c>
      <c r="B1305">
        <v>1304</v>
      </c>
      <c r="C1305">
        <f t="shared" si="80"/>
        <v>0.37783493949713787</v>
      </c>
      <c r="D1305">
        <f t="shared" si="81"/>
        <v>-0.31117198536536339</v>
      </c>
      <c r="E1305">
        <f t="shared" si="83"/>
        <v>-5.3018839904977631E-3</v>
      </c>
      <c r="F1305">
        <f t="shared" si="82"/>
        <v>3.880254083054296E-5</v>
      </c>
    </row>
    <row r="1306" spans="1:6" x14ac:dyDescent="0.25">
      <c r="A1306" s="7">
        <v>-4.1372429170967173E-3</v>
      </c>
      <c r="B1306">
        <v>1305</v>
      </c>
      <c r="C1306">
        <f t="shared" si="80"/>
        <v>0.37812477356713281</v>
      </c>
      <c r="D1306">
        <f t="shared" si="81"/>
        <v>-0.31040953105215896</v>
      </c>
      <c r="E1306">
        <f t="shared" si="83"/>
        <v>-5.2888929613987973E-3</v>
      </c>
      <c r="F1306">
        <f t="shared" si="82"/>
        <v>3.870558593948085E-5</v>
      </c>
    </row>
    <row r="1307" spans="1:6" x14ac:dyDescent="0.25">
      <c r="A1307" s="7">
        <v>-4.1204692900246309E-3</v>
      </c>
      <c r="B1307">
        <v>1306</v>
      </c>
      <c r="C1307">
        <f t="shared" si="80"/>
        <v>0.37841460763712775</v>
      </c>
      <c r="D1307">
        <f t="shared" si="81"/>
        <v>-0.30964725714869851</v>
      </c>
      <c r="E1307">
        <f t="shared" si="83"/>
        <v>-5.2759050061997265E-3</v>
      </c>
      <c r="F1307">
        <f t="shared" si="82"/>
        <v>3.8497157032669035E-5</v>
      </c>
    </row>
    <row r="1308" spans="1:6" x14ac:dyDescent="0.25">
      <c r="A1308" s="7">
        <v>-4.1172626245282729E-3</v>
      </c>
      <c r="B1308">
        <v>1307</v>
      </c>
      <c r="C1308">
        <f t="shared" si="80"/>
        <v>0.3787044417071227</v>
      </c>
      <c r="D1308">
        <f t="shared" si="81"/>
        <v>-0.30888516312690745</v>
      </c>
      <c r="E1308">
        <f t="shared" si="83"/>
        <v>-5.2629201159029859E-3</v>
      </c>
      <c r="F1308">
        <f t="shared" si="82"/>
        <v>3.8457375112346283E-5</v>
      </c>
    </row>
    <row r="1309" spans="1:6" x14ac:dyDescent="0.25">
      <c r="A1309" s="7">
        <v>-4.0941414297146483E-3</v>
      </c>
      <c r="B1309">
        <v>1308</v>
      </c>
      <c r="C1309">
        <f t="shared" si="80"/>
        <v>0.37899427577711758</v>
      </c>
      <c r="D1309">
        <f t="shared" si="81"/>
        <v>-0.30812324845950273</v>
      </c>
      <c r="E1309">
        <f t="shared" si="83"/>
        <v>-5.2499382815244982E-3</v>
      </c>
      <c r="F1309">
        <f t="shared" si="82"/>
        <v>3.8171142097924489E-5</v>
      </c>
    </row>
    <row r="1310" spans="1:6" x14ac:dyDescent="0.25">
      <c r="A1310" s="7">
        <v>-4.0846015821965898E-3</v>
      </c>
      <c r="B1310">
        <v>1309</v>
      </c>
      <c r="C1310">
        <f t="shared" si="80"/>
        <v>0.37928410984711253</v>
      </c>
      <c r="D1310">
        <f t="shared" si="81"/>
        <v>-0.30736151261998956</v>
      </c>
      <c r="E1310">
        <f t="shared" si="83"/>
        <v>-5.2369594940936143E-3</v>
      </c>
      <c r="F1310">
        <f t="shared" si="82"/>
        <v>3.8053353410931348E-5</v>
      </c>
    </row>
    <row r="1311" spans="1:6" x14ac:dyDescent="0.25">
      <c r="A1311" s="7">
        <v>-4.0814303333673863E-3</v>
      </c>
      <c r="B1311">
        <v>1310</v>
      </c>
      <c r="C1311">
        <f t="shared" si="80"/>
        <v>0.37957394391710747</v>
      </c>
      <c r="D1311">
        <f t="shared" si="81"/>
        <v>-0.3065999550826593</v>
      </c>
      <c r="E1311">
        <f t="shared" si="83"/>
        <v>-5.2239837446530811E-3</v>
      </c>
      <c r="F1311">
        <f t="shared" si="82"/>
        <v>3.801423824863035E-5</v>
      </c>
    </row>
    <row r="1312" spans="1:6" x14ac:dyDescent="0.25">
      <c r="A1312" s="7">
        <v>-4.0752996397580565E-3</v>
      </c>
      <c r="B1312">
        <v>1311</v>
      </c>
      <c r="C1312">
        <f t="shared" si="80"/>
        <v>0.37986377798710236</v>
      </c>
      <c r="D1312">
        <f t="shared" si="81"/>
        <v>-0.30583857532258596</v>
      </c>
      <c r="E1312">
        <f t="shared" si="83"/>
        <v>-5.2110110242589809E-3</v>
      </c>
      <c r="F1312">
        <f t="shared" si="82"/>
        <v>3.7938677407931156E-5</v>
      </c>
    </row>
    <row r="1313" spans="1:6" x14ac:dyDescent="0.25">
      <c r="A1313" s="7">
        <v>-4.0643924830821021E-3</v>
      </c>
      <c r="B1313">
        <v>1312</v>
      </c>
      <c r="C1313">
        <f t="shared" si="80"/>
        <v>0.3801536120570973</v>
      </c>
      <c r="D1313">
        <f t="shared" si="81"/>
        <v>-0.30507737281562269</v>
      </c>
      <c r="E1313">
        <f t="shared" si="83"/>
        <v>-5.1980413239806709E-3</v>
      </c>
      <c r="F1313">
        <f t="shared" si="82"/>
        <v>3.7804432461743715E-5</v>
      </c>
    </row>
    <row r="1314" spans="1:6" x14ac:dyDescent="0.25">
      <c r="A1314" s="7">
        <v>-4.0545635920454792E-3</v>
      </c>
      <c r="B1314">
        <v>1313</v>
      </c>
      <c r="C1314">
        <f t="shared" si="80"/>
        <v>0.38044344612709224</v>
      </c>
      <c r="D1314">
        <f t="shared" si="81"/>
        <v>-0.30431634703839994</v>
      </c>
      <c r="E1314">
        <f t="shared" si="83"/>
        <v>-5.1850746349007531E-3</v>
      </c>
      <c r="F1314">
        <f t="shared" si="82"/>
        <v>3.7683662587966656E-5</v>
      </c>
    </row>
    <row r="1315" spans="1:6" x14ac:dyDescent="0.25">
      <c r="A1315" s="7">
        <v>-4.0045052983811447E-3</v>
      </c>
      <c r="B1315">
        <v>1314</v>
      </c>
      <c r="C1315">
        <f t="shared" si="80"/>
        <v>0.38073328019708719</v>
      </c>
      <c r="D1315">
        <f t="shared" si="81"/>
        <v>-0.30355549746832194</v>
      </c>
      <c r="E1315">
        <f t="shared" si="83"/>
        <v>-5.1721109481150124E-3</v>
      </c>
      <c r="F1315">
        <f t="shared" si="82"/>
        <v>3.707158252306523E-5</v>
      </c>
    </row>
    <row r="1316" spans="1:6" x14ac:dyDescent="0.25">
      <c r="A1316" s="7">
        <v>-3.9766502971869677E-3</v>
      </c>
      <c r="B1316">
        <v>1315</v>
      </c>
      <c r="C1316">
        <f t="shared" si="80"/>
        <v>0.38102311426708207</v>
      </c>
      <c r="D1316">
        <f t="shared" si="81"/>
        <v>-0.30279482358356369</v>
      </c>
      <c r="E1316">
        <f t="shared" si="83"/>
        <v>-5.1591502547323666E-3</v>
      </c>
      <c r="F1316">
        <f t="shared" si="82"/>
        <v>3.6733160067177824E-5</v>
      </c>
    </row>
    <row r="1317" spans="1:6" x14ac:dyDescent="0.25">
      <c r="A1317" s="7">
        <v>-3.9730110497916415E-3</v>
      </c>
      <c r="B1317">
        <v>1316</v>
      </c>
      <c r="C1317">
        <f t="shared" si="80"/>
        <v>0.38131294833707702</v>
      </c>
      <c r="D1317">
        <f t="shared" si="81"/>
        <v>-0.30203432486306792</v>
      </c>
      <c r="E1317">
        <f t="shared" si="83"/>
        <v>-5.1461925458748158E-3</v>
      </c>
      <c r="F1317">
        <f t="shared" si="82"/>
        <v>3.6689059892078371E-5</v>
      </c>
    </row>
    <row r="1318" spans="1:6" x14ac:dyDescent="0.25">
      <c r="A1318" s="7">
        <v>-3.9591835199457304E-3</v>
      </c>
      <c r="B1318">
        <v>1317</v>
      </c>
      <c r="C1318">
        <f t="shared" si="80"/>
        <v>0.38160278240707196</v>
      </c>
      <c r="D1318">
        <f t="shared" si="81"/>
        <v>-0.30127400078654298</v>
      </c>
      <c r="E1318">
        <f t="shared" si="83"/>
        <v>-5.1332378126774034E-3</v>
      </c>
      <c r="F1318">
        <f t="shared" si="82"/>
        <v>3.6521740262070777E-5</v>
      </c>
    </row>
    <row r="1319" spans="1:6" x14ac:dyDescent="0.25">
      <c r="A1319" s="7">
        <v>-3.957560208586508E-3</v>
      </c>
      <c r="B1319">
        <v>1318</v>
      </c>
      <c r="C1319">
        <f t="shared" si="80"/>
        <v>0.3818926164770669</v>
      </c>
      <c r="D1319">
        <f t="shared" si="81"/>
        <v>-0.30051385083445881</v>
      </c>
      <c r="E1319">
        <f t="shared" si="83"/>
        <v>-5.1202860462881486E-3</v>
      </c>
      <c r="F1319">
        <f t="shared" si="82"/>
        <v>3.6502122510853801E-5</v>
      </c>
    </row>
    <row r="1320" spans="1:6" x14ac:dyDescent="0.25">
      <c r="A1320" s="7">
        <v>-3.9397405017597142E-3</v>
      </c>
      <c r="B1320">
        <v>1319</v>
      </c>
      <c r="C1320">
        <f t="shared" si="80"/>
        <v>0.38218245054706179</v>
      </c>
      <c r="D1320">
        <f t="shared" si="81"/>
        <v>-0.29975387448804525</v>
      </c>
      <c r="E1320">
        <f t="shared" si="83"/>
        <v>-5.1073372378680204E-3</v>
      </c>
      <c r="F1320">
        <f t="shared" si="82"/>
        <v>3.6287117455643837E-5</v>
      </c>
    </row>
    <row r="1321" spans="1:6" x14ac:dyDescent="0.25">
      <c r="A1321" s="7">
        <v>-3.9285670206329337E-3</v>
      </c>
      <c r="B1321">
        <v>1320</v>
      </c>
      <c r="C1321">
        <f t="shared" si="80"/>
        <v>0.38247228461705673</v>
      </c>
      <c r="D1321">
        <f t="shared" si="81"/>
        <v>-0.29899407122928778</v>
      </c>
      <c r="E1321">
        <f t="shared" si="83"/>
        <v>-5.0943913785908611E-3</v>
      </c>
      <c r="F1321">
        <f t="shared" si="82"/>
        <v>3.6152626907084305E-5</v>
      </c>
    </row>
    <row r="1322" spans="1:6" x14ac:dyDescent="0.25">
      <c r="A1322" s="7">
        <v>-3.8546734323026133E-3</v>
      </c>
      <c r="B1322">
        <v>1321</v>
      </c>
      <c r="C1322">
        <f t="shared" si="80"/>
        <v>0.38276211868705168</v>
      </c>
      <c r="D1322">
        <f t="shared" si="81"/>
        <v>-0.29823444054092585</v>
      </c>
      <c r="E1322">
        <f t="shared" si="83"/>
        <v>-5.0814484596433595E-3</v>
      </c>
      <c r="F1322">
        <f t="shared" si="82"/>
        <v>3.5269486405966825E-5</v>
      </c>
    </row>
    <row r="1323" spans="1:6" x14ac:dyDescent="0.25">
      <c r="A1323" s="7">
        <v>-3.8518487569983995E-3</v>
      </c>
      <c r="B1323">
        <v>1322</v>
      </c>
      <c r="C1323">
        <f t="shared" si="80"/>
        <v>0.38305195275704657</v>
      </c>
      <c r="D1323">
        <f t="shared" si="81"/>
        <v>-0.29747498190644972</v>
      </c>
      <c r="E1323">
        <f t="shared" si="83"/>
        <v>-5.0685084722249989E-3</v>
      </c>
      <c r="F1323">
        <f t="shared" si="82"/>
        <v>3.5235943954316402E-5</v>
      </c>
    </row>
    <row r="1324" spans="1:6" x14ac:dyDescent="0.25">
      <c r="A1324" s="7">
        <v>-3.8506028676059678E-3</v>
      </c>
      <c r="B1324">
        <v>1323</v>
      </c>
      <c r="C1324">
        <f t="shared" si="80"/>
        <v>0.38334178682704151</v>
      </c>
      <c r="D1324">
        <f t="shared" si="81"/>
        <v>-0.29671569481009691</v>
      </c>
      <c r="E1324">
        <f t="shared" si="83"/>
        <v>-5.055571407547991E-3</v>
      </c>
      <c r="F1324">
        <f t="shared" si="82"/>
        <v>3.5221154339602283E-5</v>
      </c>
    </row>
    <row r="1325" spans="1:6" x14ac:dyDescent="0.25">
      <c r="A1325" s="7">
        <v>-3.8497596068073348E-3</v>
      </c>
      <c r="B1325">
        <v>1324</v>
      </c>
      <c r="C1325">
        <f t="shared" si="80"/>
        <v>0.38363162089703645</v>
      </c>
      <c r="D1325">
        <f t="shared" si="81"/>
        <v>-0.29595657873685016</v>
      </c>
      <c r="E1325">
        <f t="shared" si="83"/>
        <v>-5.0426372568372494E-3</v>
      </c>
      <c r="F1325">
        <f t="shared" si="82"/>
        <v>3.5211145981308495E-5</v>
      </c>
    </row>
    <row r="1326" spans="1:6" x14ac:dyDescent="0.25">
      <c r="A1326" s="7">
        <v>-3.8431221605169652E-3</v>
      </c>
      <c r="B1326">
        <v>1325</v>
      </c>
      <c r="C1326">
        <f t="shared" si="80"/>
        <v>0.38392145496703139</v>
      </c>
      <c r="D1326">
        <f t="shared" si="81"/>
        <v>-0.29519763317243441</v>
      </c>
      <c r="E1326">
        <f t="shared" si="83"/>
        <v>-5.0297060113303291E-3</v>
      </c>
      <c r="F1326">
        <f t="shared" si="82"/>
        <v>3.5132418177899686E-5</v>
      </c>
    </row>
    <row r="1327" spans="1:6" x14ac:dyDescent="0.25">
      <c r="A1327" s="7">
        <v>-3.831336530045637E-3</v>
      </c>
      <c r="B1327">
        <v>1326</v>
      </c>
      <c r="C1327">
        <f t="shared" si="80"/>
        <v>0.38421128903702628</v>
      </c>
      <c r="D1327">
        <f t="shared" si="81"/>
        <v>-0.2944388576033139</v>
      </c>
      <c r="E1327">
        <f t="shared" si="83"/>
        <v>-5.0167776622773858E-3</v>
      </c>
      <c r="F1327">
        <f t="shared" si="82"/>
        <v>3.4992844072791899E-5</v>
      </c>
    </row>
    <row r="1328" spans="1:6" x14ac:dyDescent="0.25">
      <c r="A1328" s="7">
        <v>-3.8303689299371557E-3</v>
      </c>
      <c r="B1328">
        <v>1327</v>
      </c>
      <c r="C1328">
        <f t="shared" si="80"/>
        <v>0.38450112310702123</v>
      </c>
      <c r="D1328">
        <f t="shared" si="81"/>
        <v>-0.29368025151668886</v>
      </c>
      <c r="E1328">
        <f t="shared" si="83"/>
        <v>-5.0038522009411123E-3</v>
      </c>
      <c r="F1328">
        <f t="shared" si="82"/>
        <v>3.4981397380604323E-5</v>
      </c>
    </row>
    <row r="1329" spans="1:6" x14ac:dyDescent="0.25">
      <c r="A1329" s="7">
        <v>-3.8127124992661798E-3</v>
      </c>
      <c r="B1329">
        <v>1328</v>
      </c>
      <c r="C1329">
        <f t="shared" si="80"/>
        <v>0.38479095717701617</v>
      </c>
      <c r="D1329">
        <f t="shared" si="81"/>
        <v>-0.29292181440049364</v>
      </c>
      <c r="E1329">
        <f t="shared" si="83"/>
        <v>-4.990929618596711E-3</v>
      </c>
      <c r="F1329">
        <f t="shared" si="82"/>
        <v>3.4772850951632419E-5</v>
      </c>
    </row>
    <row r="1330" spans="1:6" x14ac:dyDescent="0.25">
      <c r="A1330" s="7">
        <v>-3.8058537260254877E-3</v>
      </c>
      <c r="B1330">
        <v>1329</v>
      </c>
      <c r="C1330">
        <f t="shared" si="80"/>
        <v>0.38508079124701111</v>
      </c>
      <c r="D1330">
        <f t="shared" si="81"/>
        <v>-0.29216354574339332</v>
      </c>
      <c r="E1330">
        <f t="shared" si="83"/>
        <v>-4.9780099065318342E-3</v>
      </c>
      <c r="F1330">
        <f t="shared" si="82"/>
        <v>3.4692007667605773E-5</v>
      </c>
    </row>
    <row r="1331" spans="1:6" x14ac:dyDescent="0.25">
      <c r="A1331" s="7">
        <v>-3.8054056971590366E-3</v>
      </c>
      <c r="B1331">
        <v>1330</v>
      </c>
      <c r="C1331">
        <f t="shared" si="80"/>
        <v>0.385370625317006</v>
      </c>
      <c r="D1331">
        <f t="shared" si="81"/>
        <v>-0.29140544503478105</v>
      </c>
      <c r="E1331">
        <f t="shared" si="83"/>
        <v>-4.965093056046541E-3</v>
      </c>
      <c r="F1331">
        <f t="shared" si="82"/>
        <v>3.4686730095312209E-5</v>
      </c>
    </row>
    <row r="1332" spans="1:6" x14ac:dyDescent="0.25">
      <c r="A1332" s="7">
        <v>-3.799673133302206E-3</v>
      </c>
      <c r="B1332">
        <v>1331</v>
      </c>
      <c r="C1332">
        <f t="shared" si="80"/>
        <v>0.38566045938700094</v>
      </c>
      <c r="D1332">
        <f t="shared" si="81"/>
        <v>-0.29064751176477494</v>
      </c>
      <c r="E1332">
        <f t="shared" si="83"/>
        <v>-4.9521790584532398E-3</v>
      </c>
      <c r="F1332">
        <f t="shared" si="82"/>
        <v>3.4619238581939756E-5</v>
      </c>
    </row>
    <row r="1333" spans="1:6" x14ac:dyDescent="0.25">
      <c r="A1333" s="7">
        <v>-3.7895484336837315E-3</v>
      </c>
      <c r="B1333">
        <v>1332</v>
      </c>
      <c r="C1333">
        <f t="shared" si="80"/>
        <v>0.38595029345699589</v>
      </c>
      <c r="D1333">
        <f t="shared" si="81"/>
        <v>-0.28988974542421586</v>
      </c>
      <c r="E1333">
        <f t="shared" si="83"/>
        <v>-4.9392679050766558E-3</v>
      </c>
      <c r="F1333">
        <f t="shared" si="82"/>
        <v>3.4500197441982257E-5</v>
      </c>
    </row>
    <row r="1334" spans="1:6" x14ac:dyDescent="0.25">
      <c r="A1334" s="7">
        <v>-3.7871700045778445E-3</v>
      </c>
      <c r="B1334">
        <v>1333</v>
      </c>
      <c r="C1334">
        <f t="shared" si="80"/>
        <v>0.38624012752699077</v>
      </c>
      <c r="D1334">
        <f t="shared" si="81"/>
        <v>-0.28913214550466459</v>
      </c>
      <c r="E1334">
        <f t="shared" si="83"/>
        <v>-4.9263595872537811E-3</v>
      </c>
      <c r="F1334">
        <f t="shared" si="82"/>
        <v>3.4472262803288278E-5</v>
      </c>
    </row>
    <row r="1335" spans="1:6" x14ac:dyDescent="0.25">
      <c r="A1335" s="7">
        <v>-3.7870662911575481E-3</v>
      </c>
      <c r="B1335">
        <v>1334</v>
      </c>
      <c r="C1335">
        <f t="shared" si="80"/>
        <v>0.38652996159698572</v>
      </c>
      <c r="D1335">
        <f t="shared" si="81"/>
        <v>-0.28837471149839827</v>
      </c>
      <c r="E1335">
        <f t="shared" si="83"/>
        <v>-4.9134540963338101E-3</v>
      </c>
      <c r="F1335">
        <f t="shared" si="82"/>
        <v>3.4471044947084794E-5</v>
      </c>
    </row>
    <row r="1336" spans="1:6" x14ac:dyDescent="0.25">
      <c r="A1336" s="7">
        <v>-3.7799985140054559E-3</v>
      </c>
      <c r="B1336">
        <v>1335</v>
      </c>
      <c r="C1336">
        <f t="shared" si="80"/>
        <v>0.38681979566698066</v>
      </c>
      <c r="D1336">
        <f t="shared" si="81"/>
        <v>-0.28761744289840868</v>
      </c>
      <c r="E1336">
        <f t="shared" si="83"/>
        <v>-4.9005514236781164E-3</v>
      </c>
      <c r="F1336">
        <f t="shared" si="82"/>
        <v>3.4388102167308288E-5</v>
      </c>
    </row>
    <row r="1337" spans="1:6" x14ac:dyDescent="0.25">
      <c r="A1337" s="7">
        <v>-3.7596675276008185E-3</v>
      </c>
      <c r="B1337">
        <v>1336</v>
      </c>
      <c r="C1337">
        <f t="shared" si="80"/>
        <v>0.3871096297369756</v>
      </c>
      <c r="D1337">
        <f t="shared" si="81"/>
        <v>-0.28686033919839898</v>
      </c>
      <c r="E1337">
        <f t="shared" si="83"/>
        <v>-4.8876515606601943E-3</v>
      </c>
      <c r="F1337">
        <f t="shared" si="82"/>
        <v>3.4150068139109335E-5</v>
      </c>
    </row>
    <row r="1338" spans="1:6" x14ac:dyDescent="0.25">
      <c r="A1338" s="7">
        <v>-3.7511605359088485E-3</v>
      </c>
      <c r="B1338">
        <v>1337</v>
      </c>
      <c r="C1338">
        <f t="shared" si="80"/>
        <v>0.38739946380697049</v>
      </c>
      <c r="D1338">
        <f t="shared" si="81"/>
        <v>-0.28610339989278111</v>
      </c>
      <c r="E1338">
        <f t="shared" si="83"/>
        <v>-4.8747544986656134E-3</v>
      </c>
      <c r="F1338">
        <f t="shared" si="82"/>
        <v>3.405071409045492E-5</v>
      </c>
    </row>
    <row r="1339" spans="1:6" x14ac:dyDescent="0.25">
      <c r="A1339" s="7">
        <v>-3.7028710653078667E-3</v>
      </c>
      <c r="B1339">
        <v>1338</v>
      </c>
      <c r="C1339">
        <f t="shared" si="80"/>
        <v>0.38768929787696543</v>
      </c>
      <c r="D1339">
        <f t="shared" si="81"/>
        <v>-0.28534662447667269</v>
      </c>
      <c r="E1339">
        <f t="shared" si="83"/>
        <v>-4.8618602290919685E-3</v>
      </c>
      <c r="F1339">
        <f t="shared" si="82"/>
        <v>3.3489478967131131E-5</v>
      </c>
    </row>
    <row r="1340" spans="1:6" x14ac:dyDescent="0.25">
      <c r="A1340" s="7">
        <v>-3.6803593974626958E-3</v>
      </c>
      <c r="B1340">
        <v>1339</v>
      </c>
      <c r="C1340">
        <f t="shared" si="80"/>
        <v>0.38797913194696038</v>
      </c>
      <c r="D1340">
        <f t="shared" si="81"/>
        <v>-0.28459001244589488</v>
      </c>
      <c r="E1340">
        <f t="shared" si="83"/>
        <v>-4.8489687433488386E-3</v>
      </c>
      <c r="F1340">
        <f t="shared" si="82"/>
        <v>3.3229435270903986E-5</v>
      </c>
    </row>
    <row r="1341" spans="1:6" x14ac:dyDescent="0.25">
      <c r="A1341" s="7">
        <v>-3.6615969878371901E-3</v>
      </c>
      <c r="B1341">
        <v>1340</v>
      </c>
      <c r="C1341">
        <f t="shared" si="80"/>
        <v>0.38826896601695532</v>
      </c>
      <c r="D1341">
        <f t="shared" si="81"/>
        <v>-0.28383356329696957</v>
      </c>
      <c r="E1341">
        <f t="shared" si="83"/>
        <v>-4.8360800328577456E-3</v>
      </c>
      <c r="F1341">
        <f t="shared" si="82"/>
        <v>3.3013475559648963E-5</v>
      </c>
    </row>
    <row r="1342" spans="1:6" x14ac:dyDescent="0.25">
      <c r="A1342" s="7">
        <v>-3.6367703063406864E-3</v>
      </c>
      <c r="B1342">
        <v>1341</v>
      </c>
      <c r="C1342">
        <f t="shared" si="80"/>
        <v>0.38855880008695021</v>
      </c>
      <c r="D1342">
        <f t="shared" si="81"/>
        <v>-0.28307727652711634</v>
      </c>
      <c r="E1342">
        <f t="shared" si="83"/>
        <v>-4.8231940890520976E-3</v>
      </c>
      <c r="F1342">
        <f t="shared" si="82"/>
        <v>3.2728796837106222E-5</v>
      </c>
    </row>
    <row r="1343" spans="1:6" x14ac:dyDescent="0.25">
      <c r="A1343" s="7">
        <v>-3.5972613263374198E-3</v>
      </c>
      <c r="B1343">
        <v>1342</v>
      </c>
      <c r="C1343">
        <f t="shared" si="80"/>
        <v>0.38884863415694515</v>
      </c>
      <c r="D1343">
        <f t="shared" si="81"/>
        <v>-0.28232115163424959</v>
      </c>
      <c r="E1343">
        <f t="shared" si="83"/>
        <v>-4.8103109033771404E-3</v>
      </c>
      <c r="F1343">
        <f t="shared" si="82"/>
        <v>3.2278303258411308E-5</v>
      </c>
    </row>
    <row r="1344" spans="1:6" x14ac:dyDescent="0.25">
      <c r="A1344" s="7">
        <v>-3.584394226138099E-3</v>
      </c>
      <c r="B1344">
        <v>1343</v>
      </c>
      <c r="C1344">
        <f t="shared" si="80"/>
        <v>0.38913846822694009</v>
      </c>
      <c r="D1344">
        <f t="shared" si="81"/>
        <v>-0.28156518811697673</v>
      </c>
      <c r="E1344">
        <f t="shared" si="83"/>
        <v>-4.7974304672899282E-3</v>
      </c>
      <c r="F1344">
        <f t="shared" si="82"/>
        <v>3.2132262540652497E-5</v>
      </c>
    </row>
    <row r="1345" spans="1:6" x14ac:dyDescent="0.25">
      <c r="A1345" s="7">
        <v>-3.5774220358302244E-3</v>
      </c>
      <c r="B1345">
        <v>1344</v>
      </c>
      <c r="C1345">
        <f t="shared" si="80"/>
        <v>0.38942830229693498</v>
      </c>
      <c r="D1345">
        <f t="shared" si="81"/>
        <v>-0.28080938547459505</v>
      </c>
      <c r="E1345">
        <f t="shared" si="83"/>
        <v>-4.7845527722592714E-3</v>
      </c>
      <c r="F1345">
        <f t="shared" si="82"/>
        <v>3.2053266975117848E-5</v>
      </c>
    </row>
    <row r="1346" spans="1:6" x14ac:dyDescent="0.25">
      <c r="A1346" s="7">
        <v>-3.5747525933936819E-3</v>
      </c>
      <c r="B1346">
        <v>1345</v>
      </c>
      <c r="C1346">
        <f t="shared" si="80"/>
        <v>0.38971813636692992</v>
      </c>
      <c r="D1346">
        <f t="shared" si="81"/>
        <v>-0.28005374320708831</v>
      </c>
      <c r="E1346">
        <f t="shared" si="83"/>
        <v>-4.7716778097656731E-3</v>
      </c>
      <c r="F1346">
        <f t="shared" si="82"/>
        <v>3.2023047681480165E-5</v>
      </c>
    </row>
    <row r="1347" spans="1:6" x14ac:dyDescent="0.25">
      <c r="A1347" s="7">
        <v>-3.5450592357031407E-3</v>
      </c>
      <c r="B1347">
        <v>1346</v>
      </c>
      <c r="C1347">
        <f t="shared" ref="C1347:C1410" si="84">(B1347-0.375)/(COUNT(_xlfn.ANCHORARRAY($A$2)) + 0.25)</f>
        <v>0.39000797043692487</v>
      </c>
      <c r="D1347">
        <f t="shared" ref="D1347:D1410" si="85">_xlfn.NORM.S.INV(C1347)</f>
        <v>-0.27929826081512538</v>
      </c>
      <c r="E1347">
        <f t="shared" si="83"/>
        <v>-4.7588055713013132E-3</v>
      </c>
      <c r="F1347">
        <f t="shared" ref="F1347:F1410" si="86">(A1347-$I$3)^2</f>
        <v>3.1687866426041566E-5</v>
      </c>
    </row>
    <row r="1348" spans="1:6" x14ac:dyDescent="0.25">
      <c r="A1348" s="7">
        <v>-3.5401882238949023E-3</v>
      </c>
      <c r="B1348">
        <v>1347</v>
      </c>
      <c r="C1348">
        <f t="shared" si="84"/>
        <v>0.39029780450691981</v>
      </c>
      <c r="D1348">
        <f t="shared" si="85"/>
        <v>-0.27854293780005668</v>
      </c>
      <c r="E1348">
        <f t="shared" ref="E1348:E1411" si="87">D1348/SQRT($I$13)</f>
        <v>-4.7459360483699826E-3</v>
      </c>
      <c r="F1348">
        <f t="shared" si="86"/>
        <v>3.1633050376138977E-5</v>
      </c>
    </row>
    <row r="1349" spans="1:6" x14ac:dyDescent="0.25">
      <c r="A1349" s="7">
        <v>-3.5361545046718179E-3</v>
      </c>
      <c r="B1349">
        <v>1348</v>
      </c>
      <c r="C1349">
        <f t="shared" si="84"/>
        <v>0.3905876385769147</v>
      </c>
      <c r="D1349">
        <f t="shared" si="85"/>
        <v>-0.27778777366391216</v>
      </c>
      <c r="E1349">
        <f t="shared" si="87"/>
        <v>-4.7330692324870499E-3</v>
      </c>
      <c r="F1349">
        <f t="shared" si="86"/>
        <v>3.1587692737900661E-5</v>
      </c>
    </row>
    <row r="1350" spans="1:6" x14ac:dyDescent="0.25">
      <c r="A1350" s="7">
        <v>-3.529293086854457E-3</v>
      </c>
      <c r="B1350">
        <v>1349</v>
      </c>
      <c r="C1350">
        <f t="shared" si="84"/>
        <v>0.39087747264690964</v>
      </c>
      <c r="D1350">
        <f t="shared" si="85"/>
        <v>-0.27703276790939774</v>
      </c>
      <c r="E1350">
        <f t="shared" si="87"/>
        <v>-4.7202051151794024E-3</v>
      </c>
      <c r="F1350">
        <f t="shared" si="86"/>
        <v>3.1510613460712602E-5</v>
      </c>
    </row>
    <row r="1351" spans="1:6" x14ac:dyDescent="0.25">
      <c r="A1351" s="7">
        <v>-3.5168752918197654E-3</v>
      </c>
      <c r="B1351">
        <v>1350</v>
      </c>
      <c r="C1351">
        <f t="shared" si="84"/>
        <v>0.39116730671690458</v>
      </c>
      <c r="D1351">
        <f t="shared" si="85"/>
        <v>-0.27627792003989371</v>
      </c>
      <c r="E1351">
        <f t="shared" si="87"/>
        <v>-4.7073436879854162E-3</v>
      </c>
      <c r="F1351">
        <f t="shared" si="86"/>
        <v>3.1371354778164313E-5</v>
      </c>
    </row>
    <row r="1352" spans="1:6" x14ac:dyDescent="0.25">
      <c r="A1352" s="7">
        <v>-3.4839061956429829E-3</v>
      </c>
      <c r="B1352">
        <v>1351</v>
      </c>
      <c r="C1352">
        <f t="shared" si="84"/>
        <v>0.39145714078689953</v>
      </c>
      <c r="D1352">
        <f t="shared" si="85"/>
        <v>-0.27552322955945158</v>
      </c>
      <c r="E1352">
        <f t="shared" si="87"/>
        <v>-4.6944849424549046E-3</v>
      </c>
      <c r="F1352">
        <f t="shared" si="86"/>
        <v>3.100312101891333E-5</v>
      </c>
    </row>
    <row r="1353" spans="1:6" x14ac:dyDescent="0.25">
      <c r="A1353" s="7">
        <v>-3.4564752577608271E-3</v>
      </c>
      <c r="B1353">
        <v>1352</v>
      </c>
      <c r="C1353">
        <f t="shared" si="84"/>
        <v>0.39174697485689441</v>
      </c>
      <c r="D1353">
        <f t="shared" si="85"/>
        <v>-0.27476869597279147</v>
      </c>
      <c r="E1353">
        <f t="shared" si="87"/>
        <v>-4.6816288701490736E-3</v>
      </c>
      <c r="F1353">
        <f t="shared" si="86"/>
        <v>3.0698400102440284E-5</v>
      </c>
    </row>
    <row r="1354" spans="1:6" x14ac:dyDescent="0.25">
      <c r="A1354" s="7">
        <v>-3.4309037287443278E-3</v>
      </c>
      <c r="B1354">
        <v>1353</v>
      </c>
      <c r="C1354">
        <f t="shared" si="84"/>
        <v>0.39203680892688936</v>
      </c>
      <c r="D1354">
        <f t="shared" si="85"/>
        <v>-0.27401431878529958</v>
      </c>
      <c r="E1354">
        <f t="shared" si="87"/>
        <v>-4.668775462640478E-3</v>
      </c>
      <c r="F1354">
        <f t="shared" si="86"/>
        <v>3.0415690077862935E-5</v>
      </c>
    </row>
    <row r="1355" spans="1:6" x14ac:dyDescent="0.25">
      <c r="A1355" s="7">
        <v>-3.4243349870677342E-3</v>
      </c>
      <c r="B1355">
        <v>1354</v>
      </c>
      <c r="C1355">
        <f t="shared" si="84"/>
        <v>0.3923266429968843</v>
      </c>
      <c r="D1355">
        <f t="shared" si="85"/>
        <v>-0.27326009750302571</v>
      </c>
      <c r="E1355">
        <f t="shared" si="87"/>
        <v>-4.6559247115129775E-3</v>
      </c>
      <c r="F1355">
        <f t="shared" si="86"/>
        <v>3.034327945159994E-5</v>
      </c>
    </row>
    <row r="1356" spans="1:6" x14ac:dyDescent="0.25">
      <c r="A1356" s="7">
        <v>-3.4191857340929444E-3</v>
      </c>
      <c r="B1356">
        <v>1355</v>
      </c>
      <c r="C1356">
        <f t="shared" si="84"/>
        <v>0.39261647706687919</v>
      </c>
      <c r="D1356">
        <f t="shared" si="85"/>
        <v>-0.2725060316326805</v>
      </c>
      <c r="E1356">
        <f t="shared" si="87"/>
        <v>-4.6430766083616929E-3</v>
      </c>
      <c r="F1356">
        <f t="shared" si="86"/>
        <v>3.0286576920086547E-5</v>
      </c>
    </row>
    <row r="1357" spans="1:6" x14ac:dyDescent="0.25">
      <c r="A1357" s="7">
        <v>-3.4131272998222384E-3</v>
      </c>
      <c r="B1357">
        <v>1356</v>
      </c>
      <c r="C1357">
        <f t="shared" si="84"/>
        <v>0.39290631113687413</v>
      </c>
      <c r="D1357">
        <f t="shared" si="85"/>
        <v>-0.27175212068163268</v>
      </c>
      <c r="E1357">
        <f t="shared" si="87"/>
        <v>-4.6302311447929591E-3</v>
      </c>
      <c r="F1357">
        <f t="shared" si="86"/>
        <v>3.0219930569203719E-5</v>
      </c>
    </row>
    <row r="1358" spans="1:6" x14ac:dyDescent="0.25">
      <c r="A1358" s="7">
        <v>-3.3877082734733444E-3</v>
      </c>
      <c r="B1358">
        <v>1357</v>
      </c>
      <c r="C1358">
        <f t="shared" si="84"/>
        <v>0.39319614520686907</v>
      </c>
      <c r="D1358">
        <f t="shared" si="85"/>
        <v>-0.27099836415790723</v>
      </c>
      <c r="E1358">
        <f t="shared" si="87"/>
        <v>-4.6173883124242905E-3</v>
      </c>
      <c r="F1358">
        <f t="shared" si="86"/>
        <v>2.9941106410937584E-5</v>
      </c>
    </row>
    <row r="1359" spans="1:6" x14ac:dyDescent="0.25">
      <c r="A1359" s="7">
        <v>-3.384717624983602E-3</v>
      </c>
      <c r="B1359">
        <v>1358</v>
      </c>
      <c r="C1359">
        <f t="shared" si="84"/>
        <v>0.39348597927686402</v>
      </c>
      <c r="D1359">
        <f t="shared" si="85"/>
        <v>-0.27024476157018174</v>
      </c>
      <c r="E1359">
        <f t="shared" si="87"/>
        <v>-4.6045481028843208E-3</v>
      </c>
      <c r="F1359">
        <f t="shared" si="86"/>
        <v>2.9908386614720963E-5</v>
      </c>
    </row>
    <row r="1360" spans="1:6" x14ac:dyDescent="0.25">
      <c r="A1360" s="7">
        <v>-3.3842394573394552E-3</v>
      </c>
      <c r="B1360">
        <v>1359</v>
      </c>
      <c r="C1360">
        <f t="shared" si="84"/>
        <v>0.39377581334685891</v>
      </c>
      <c r="D1360">
        <f t="shared" si="85"/>
        <v>-0.26949131242778496</v>
      </c>
      <c r="E1360">
        <f t="shared" si="87"/>
        <v>-4.5917105078127811E-3</v>
      </c>
      <c r="F1360">
        <f t="shared" si="86"/>
        <v>2.9903156783327631E-5</v>
      </c>
    </row>
    <row r="1361" spans="1:6" x14ac:dyDescent="0.25">
      <c r="A1361" s="7">
        <v>-3.3582499400806043E-3</v>
      </c>
      <c r="B1361">
        <v>1360</v>
      </c>
      <c r="C1361">
        <f t="shared" si="84"/>
        <v>0.39406564741685385</v>
      </c>
      <c r="D1361">
        <f t="shared" si="85"/>
        <v>-0.26873801624069316</v>
      </c>
      <c r="E1361">
        <f t="shared" si="87"/>
        <v>-4.5788755188604317E-3</v>
      </c>
      <c r="F1361">
        <f t="shared" si="86"/>
        <v>2.9619591235066177E-5</v>
      </c>
    </row>
    <row r="1362" spans="1:6" x14ac:dyDescent="0.25">
      <c r="A1362" s="7">
        <v>-3.3545702296348123E-3</v>
      </c>
      <c r="B1362">
        <v>1361</v>
      </c>
      <c r="C1362">
        <f t="shared" si="84"/>
        <v>0.39435548148684879</v>
      </c>
      <c r="D1362">
        <f t="shared" si="85"/>
        <v>-0.26798487251952852</v>
      </c>
      <c r="E1362">
        <f t="shared" si="87"/>
        <v>-4.5660431276890404E-3</v>
      </c>
      <c r="F1362">
        <f t="shared" si="86"/>
        <v>2.9579551948620797E-5</v>
      </c>
    </row>
    <row r="1363" spans="1:6" x14ac:dyDescent="0.25">
      <c r="A1363" s="7">
        <v>-3.3280706166936014E-3</v>
      </c>
      <c r="B1363">
        <v>1362</v>
      </c>
      <c r="C1363">
        <f t="shared" si="84"/>
        <v>0.39464531555684373</v>
      </c>
      <c r="D1363">
        <f t="shared" si="85"/>
        <v>-0.26723188077555604</v>
      </c>
      <c r="E1363">
        <f t="shared" si="87"/>
        <v>-4.5532133259713276E-3</v>
      </c>
      <c r="F1363">
        <f t="shared" si="86"/>
        <v>2.9292006829033185E-5</v>
      </c>
    </row>
    <row r="1364" spans="1:6" x14ac:dyDescent="0.25">
      <c r="A1364" s="7">
        <v>-3.3181484020456953E-3</v>
      </c>
      <c r="B1364">
        <v>1363</v>
      </c>
      <c r="C1364">
        <f t="shared" si="84"/>
        <v>0.39493514962683862</v>
      </c>
      <c r="D1364">
        <f t="shared" si="85"/>
        <v>-0.26647904052068139</v>
      </c>
      <c r="E1364">
        <f t="shared" si="87"/>
        <v>-4.540386105390929E-3</v>
      </c>
      <c r="F1364">
        <f t="shared" si="86"/>
        <v>2.9184703079498254E-5</v>
      </c>
    </row>
    <row r="1365" spans="1:6" x14ac:dyDescent="0.25">
      <c r="A1365" s="7">
        <v>-3.2652000870768694E-3</v>
      </c>
      <c r="B1365">
        <v>1364</v>
      </c>
      <c r="C1365">
        <f t="shared" si="84"/>
        <v>0.39522498369683357</v>
      </c>
      <c r="D1365">
        <f t="shared" si="85"/>
        <v>-0.2657263512674477</v>
      </c>
      <c r="E1365">
        <f t="shared" si="87"/>
        <v>-4.5275614576423418E-3</v>
      </c>
      <c r="F1365">
        <f t="shared" si="86"/>
        <v>2.8615422633460749E-5</v>
      </c>
    </row>
    <row r="1366" spans="1:6" x14ac:dyDescent="0.25">
      <c r="A1366" s="7">
        <v>-3.2462068323717563E-3</v>
      </c>
      <c r="B1366">
        <v>1365</v>
      </c>
      <c r="C1366">
        <f t="shared" si="84"/>
        <v>0.39551481776682851</v>
      </c>
      <c r="D1366">
        <f t="shared" si="85"/>
        <v>-0.26497381252903407</v>
      </c>
      <c r="E1366">
        <f t="shared" si="87"/>
        <v>-4.5147393744308989E-3</v>
      </c>
      <c r="F1366">
        <f t="shared" si="86"/>
        <v>2.8412580679043296E-5</v>
      </c>
    </row>
    <row r="1367" spans="1:6" x14ac:dyDescent="0.25">
      <c r="A1367" s="7">
        <v>-3.2123254905799259E-3</v>
      </c>
      <c r="B1367">
        <v>1366</v>
      </c>
      <c r="C1367">
        <f t="shared" si="84"/>
        <v>0.3958046518368234</v>
      </c>
      <c r="D1367">
        <f t="shared" si="85"/>
        <v>-0.26422142381925212</v>
      </c>
      <c r="E1367">
        <f t="shared" si="87"/>
        <v>-4.5019198474727101E-3</v>
      </c>
      <c r="F1367">
        <f t="shared" si="86"/>
        <v>2.8052530124558992E-5</v>
      </c>
    </row>
    <row r="1368" spans="1:6" x14ac:dyDescent="0.25">
      <c r="A1368" s="7">
        <v>-3.1852806337657746E-3</v>
      </c>
      <c r="B1368">
        <v>1367</v>
      </c>
      <c r="C1368">
        <f t="shared" si="84"/>
        <v>0.39609448590681834</v>
      </c>
      <c r="D1368">
        <f t="shared" si="85"/>
        <v>-0.26346918465254404</v>
      </c>
      <c r="E1368">
        <f t="shared" si="87"/>
        <v>-4.4891028684946313E-3</v>
      </c>
      <c r="F1368">
        <f t="shared" si="86"/>
        <v>2.7766777331812872E-5</v>
      </c>
    </row>
    <row r="1369" spans="1:6" x14ac:dyDescent="0.25">
      <c r="A1369" s="7">
        <v>-3.1845118315051435E-3</v>
      </c>
      <c r="B1369">
        <v>1368</v>
      </c>
      <c r="C1369">
        <f t="shared" si="84"/>
        <v>0.39638431997681328</v>
      </c>
      <c r="D1369">
        <f t="shared" si="85"/>
        <v>-0.2627170945439799</v>
      </c>
      <c r="E1369">
        <f t="shared" si="87"/>
        <v>-4.4762884292342143E-3</v>
      </c>
      <c r="F1369">
        <f t="shared" si="86"/>
        <v>2.7758675640283834E-5</v>
      </c>
    </row>
    <row r="1370" spans="1:6" x14ac:dyDescent="0.25">
      <c r="A1370" s="7">
        <v>-3.1805042922019577E-3</v>
      </c>
      <c r="B1370">
        <v>1369</v>
      </c>
      <c r="C1370">
        <f t="shared" si="84"/>
        <v>0.39667415404680822</v>
      </c>
      <c r="D1370">
        <f t="shared" si="85"/>
        <v>-0.26196515300925527</v>
      </c>
      <c r="E1370">
        <f t="shared" si="87"/>
        <v>-4.4634765214396684E-3</v>
      </c>
      <c r="F1370">
        <f t="shared" si="86"/>
        <v>2.7716463054612327E-5</v>
      </c>
    </row>
    <row r="1371" spans="1:6" x14ac:dyDescent="0.25">
      <c r="A1371" s="7">
        <v>-3.1753158242282531E-3</v>
      </c>
      <c r="B1371">
        <v>1370</v>
      </c>
      <c r="C1371">
        <f t="shared" si="84"/>
        <v>0.39696398811680311</v>
      </c>
      <c r="D1371">
        <f t="shared" si="85"/>
        <v>-0.26121335956468872</v>
      </c>
      <c r="E1371">
        <f t="shared" si="87"/>
        <v>-4.4506671368698186E-3</v>
      </c>
      <c r="F1371">
        <f t="shared" si="86"/>
        <v>2.7661859114436677E-5</v>
      </c>
    </row>
    <row r="1372" spans="1:6" x14ac:dyDescent="0.25">
      <c r="A1372" s="7">
        <v>-3.151303740535516E-3</v>
      </c>
      <c r="B1372">
        <v>1371</v>
      </c>
      <c r="C1372">
        <f t="shared" si="84"/>
        <v>0.39725382218679806</v>
      </c>
      <c r="D1372">
        <f t="shared" si="85"/>
        <v>-0.26046171372721894</v>
      </c>
      <c r="E1372">
        <f t="shared" si="87"/>
        <v>-4.4378602672940559E-3</v>
      </c>
      <c r="F1372">
        <f t="shared" si="86"/>
        <v>2.7409854782855047E-5</v>
      </c>
    </row>
    <row r="1373" spans="1:6" x14ac:dyDescent="0.25">
      <c r="A1373" s="7">
        <v>-3.1435767344102361E-3</v>
      </c>
      <c r="B1373">
        <v>1372</v>
      </c>
      <c r="C1373">
        <f t="shared" si="84"/>
        <v>0.397543656256793</v>
      </c>
      <c r="D1373">
        <f t="shared" si="85"/>
        <v>-0.25971021501440311</v>
      </c>
      <c r="E1373">
        <f t="shared" si="87"/>
        <v>-4.425055904492309E-3</v>
      </c>
      <c r="F1373">
        <f t="shared" si="86"/>
        <v>2.7329005901946895E-5</v>
      </c>
    </row>
    <row r="1374" spans="1:6" x14ac:dyDescent="0.25">
      <c r="A1374" s="7">
        <v>-3.1279011373155363E-3</v>
      </c>
      <c r="B1374">
        <v>1373</v>
      </c>
      <c r="C1374">
        <f t="shared" si="84"/>
        <v>0.39783349032678789</v>
      </c>
      <c r="D1374">
        <f t="shared" si="85"/>
        <v>-0.25895886294441378</v>
      </c>
      <c r="E1374">
        <f t="shared" si="87"/>
        <v>-4.4122540402549921E-3</v>
      </c>
      <c r="F1374">
        <f t="shared" si="86"/>
        <v>2.7165356512819739E-5</v>
      </c>
    </row>
    <row r="1375" spans="1:6" x14ac:dyDescent="0.25">
      <c r="A1375" s="7">
        <v>-3.0930744107318109E-3</v>
      </c>
      <c r="B1375">
        <v>1374</v>
      </c>
      <c r="C1375">
        <f t="shared" si="84"/>
        <v>0.39812332439678283</v>
      </c>
      <c r="D1375">
        <f t="shared" si="85"/>
        <v>-0.25820765703603649</v>
      </c>
      <c r="E1375">
        <f t="shared" si="87"/>
        <v>-4.3994546663829633E-3</v>
      </c>
      <c r="F1375">
        <f t="shared" si="86"/>
        <v>2.6803532859384039E-5</v>
      </c>
    </row>
    <row r="1376" spans="1:6" x14ac:dyDescent="0.25">
      <c r="A1376" s="7">
        <v>-3.088789449099516E-3</v>
      </c>
      <c r="B1376">
        <v>1375</v>
      </c>
      <c r="C1376">
        <f t="shared" si="84"/>
        <v>0.39841315846677777</v>
      </c>
      <c r="D1376">
        <f t="shared" si="85"/>
        <v>-0.25745659680866756</v>
      </c>
      <c r="E1376">
        <f t="shared" si="87"/>
        <v>-4.3866577746874864E-3</v>
      </c>
      <c r="F1376">
        <f t="shared" si="86"/>
        <v>2.6759182903460101E-5</v>
      </c>
    </row>
    <row r="1377" spans="1:6" x14ac:dyDescent="0.25">
      <c r="A1377" s="7">
        <v>-3.0872658436212896E-3</v>
      </c>
      <c r="B1377">
        <v>1376</v>
      </c>
      <c r="C1377">
        <f t="shared" si="84"/>
        <v>0.39870299253677272</v>
      </c>
      <c r="D1377">
        <f t="shared" si="85"/>
        <v>-0.25670568178231157</v>
      </c>
      <c r="E1377">
        <f t="shared" si="87"/>
        <v>-4.3738633569901913E-3</v>
      </c>
      <c r="F1377">
        <f t="shared" si="86"/>
        <v>2.6743422222305629E-5</v>
      </c>
    </row>
    <row r="1378" spans="1:6" x14ac:dyDescent="0.25">
      <c r="A1378" s="7">
        <v>-3.0869756043417906E-3</v>
      </c>
      <c r="B1378">
        <v>1377</v>
      </c>
      <c r="C1378">
        <f t="shared" si="84"/>
        <v>0.3989928266067676</v>
      </c>
      <c r="D1378">
        <f t="shared" si="85"/>
        <v>-0.25595491147757915</v>
      </c>
      <c r="E1378">
        <f t="shared" si="87"/>
        <v>-4.3610714051230326E-3</v>
      </c>
      <c r="F1378">
        <f t="shared" si="86"/>
        <v>2.6740420417240292E-5</v>
      </c>
    </row>
    <row r="1379" spans="1:6" x14ac:dyDescent="0.25">
      <c r="A1379" s="7">
        <v>-3.0764989785274643E-3</v>
      </c>
      <c r="B1379">
        <v>1378</v>
      </c>
      <c r="C1379">
        <f t="shared" si="84"/>
        <v>0.39928266067676255</v>
      </c>
      <c r="D1379">
        <f t="shared" si="85"/>
        <v>-0.25520428541568357</v>
      </c>
      <c r="E1379">
        <f t="shared" si="87"/>
        <v>-4.3482819109282337E-3</v>
      </c>
      <c r="F1379">
        <f t="shared" si="86"/>
        <v>2.6632178523242991E-5</v>
      </c>
    </row>
    <row r="1380" spans="1:6" x14ac:dyDescent="0.25">
      <c r="A1380" s="7">
        <v>-3.0759792019351417E-3</v>
      </c>
      <c r="B1380">
        <v>1379</v>
      </c>
      <c r="C1380">
        <f t="shared" si="84"/>
        <v>0.39957249474675749</v>
      </c>
      <c r="D1380">
        <f t="shared" si="85"/>
        <v>-0.25445380311843985</v>
      </c>
      <c r="E1380">
        <f t="shared" si="87"/>
        <v>-4.3354948662582687E-3</v>
      </c>
      <c r="F1380">
        <f t="shared" si="86"/>
        <v>2.6626814036351722E-5</v>
      </c>
    </row>
    <row r="1381" spans="1:6" x14ac:dyDescent="0.25">
      <c r="A1381" s="7">
        <v>-3.02594276813406E-3</v>
      </c>
      <c r="B1381">
        <v>1380</v>
      </c>
      <c r="C1381">
        <f t="shared" si="84"/>
        <v>0.39986232881675243</v>
      </c>
      <c r="D1381">
        <f t="shared" si="85"/>
        <v>-0.25370346410826117</v>
      </c>
      <c r="E1381">
        <f t="shared" si="87"/>
        <v>-4.3227102629758065E-3</v>
      </c>
      <c r="F1381">
        <f t="shared" si="86"/>
        <v>2.6112929911876062E-5</v>
      </c>
    </row>
    <row r="1382" spans="1:6" x14ac:dyDescent="0.25">
      <c r="A1382" s="7">
        <v>-3.0095885165729586E-3</v>
      </c>
      <c r="B1382">
        <v>1381</v>
      </c>
      <c r="C1382">
        <f t="shared" si="84"/>
        <v>0.40015216288674732</v>
      </c>
      <c r="D1382">
        <f t="shared" si="85"/>
        <v>-0.25295326790815709</v>
      </c>
      <c r="E1382">
        <f t="shared" si="87"/>
        <v>-4.3099280929536753E-3</v>
      </c>
      <c r="F1382">
        <f t="shared" si="86"/>
        <v>2.5946054266403154E-5</v>
      </c>
    </row>
    <row r="1383" spans="1:6" x14ac:dyDescent="0.25">
      <c r="A1383" s="7">
        <v>-2.9963212521617599E-3</v>
      </c>
      <c r="B1383">
        <v>1382</v>
      </c>
      <c r="C1383">
        <f t="shared" si="84"/>
        <v>0.40044199695674226</v>
      </c>
      <c r="D1383">
        <f t="shared" si="85"/>
        <v>-0.25220321404173068</v>
      </c>
      <c r="E1383">
        <f t="shared" si="87"/>
        <v>-4.2971483480748179E-3</v>
      </c>
      <c r="F1383">
        <f t="shared" si="86"/>
        <v>2.5811070642074154E-5</v>
      </c>
    </row>
    <row r="1384" spans="1:6" x14ac:dyDescent="0.25">
      <c r="A1384" s="7">
        <v>-2.9852910184607895E-3</v>
      </c>
      <c r="B1384">
        <v>1383</v>
      </c>
      <c r="C1384">
        <f t="shared" si="84"/>
        <v>0.40073183102673721</v>
      </c>
      <c r="D1384">
        <f t="shared" si="85"/>
        <v>-0.2514533020331764</v>
      </c>
      <c r="E1384">
        <f t="shared" si="87"/>
        <v>-4.2843710202322494E-3</v>
      </c>
      <c r="F1384">
        <f t="shared" si="86"/>
        <v>2.5699114992794176E-5</v>
      </c>
    </row>
    <row r="1385" spans="1:6" x14ac:dyDescent="0.25">
      <c r="A1385" s="7">
        <v>-2.9749361356505855E-3</v>
      </c>
      <c r="B1385">
        <v>1384</v>
      </c>
      <c r="C1385">
        <f t="shared" si="84"/>
        <v>0.40102166509673209</v>
      </c>
      <c r="D1385">
        <f t="shared" si="85"/>
        <v>-0.25070353140727808</v>
      </c>
      <c r="E1385">
        <f t="shared" si="87"/>
        <v>-4.2715961013290319E-3</v>
      </c>
      <c r="F1385">
        <f t="shared" si="86"/>
        <v>2.5594235520563073E-5</v>
      </c>
    </row>
    <row r="1386" spans="1:6" x14ac:dyDescent="0.25">
      <c r="A1386" s="7">
        <v>-2.9604728644458955E-3</v>
      </c>
      <c r="B1386">
        <v>1385</v>
      </c>
      <c r="C1386">
        <f t="shared" si="84"/>
        <v>0.40131149916672704</v>
      </c>
      <c r="D1386">
        <f t="shared" si="85"/>
        <v>-0.24995390168940562</v>
      </c>
      <c r="E1386">
        <f t="shared" si="87"/>
        <v>-4.2588235832782097E-3</v>
      </c>
      <c r="F1386">
        <f t="shared" si="86"/>
        <v>2.5448103171630691E-5</v>
      </c>
    </row>
    <row r="1387" spans="1:6" x14ac:dyDescent="0.25">
      <c r="A1387" s="7">
        <v>-2.9555740031208533E-3</v>
      </c>
      <c r="B1387">
        <v>1386</v>
      </c>
      <c r="C1387">
        <f t="shared" si="84"/>
        <v>0.40160133323672198</v>
      </c>
      <c r="D1387">
        <f t="shared" si="85"/>
        <v>-0.2492044124055135</v>
      </c>
      <c r="E1387">
        <f t="shared" si="87"/>
        <v>-4.2460534580027881E-3</v>
      </c>
      <c r="F1387">
        <f t="shared" si="86"/>
        <v>2.5398701468074649E-5</v>
      </c>
    </row>
    <row r="1388" spans="1:6" x14ac:dyDescent="0.25">
      <c r="A1388" s="7">
        <v>-2.9361074143063881E-3</v>
      </c>
      <c r="B1388">
        <v>1387</v>
      </c>
      <c r="C1388">
        <f t="shared" si="84"/>
        <v>0.40189116730671692</v>
      </c>
      <c r="D1388">
        <f t="shared" si="85"/>
        <v>-0.24845506308213811</v>
      </c>
      <c r="E1388">
        <f t="shared" si="87"/>
        <v>-4.2332857174356888E-3</v>
      </c>
      <c r="F1388">
        <f t="shared" si="86"/>
        <v>2.5202868396567387E-5</v>
      </c>
    </row>
    <row r="1389" spans="1:6" x14ac:dyDescent="0.25">
      <c r="A1389" s="7">
        <v>-2.9072446549488484E-3</v>
      </c>
      <c r="B1389">
        <v>1388</v>
      </c>
      <c r="C1389">
        <f t="shared" si="84"/>
        <v>0.40218100137671181</v>
      </c>
      <c r="D1389">
        <f t="shared" si="85"/>
        <v>-0.24770585324639544</v>
      </c>
      <c r="E1389">
        <f t="shared" si="87"/>
        <v>-4.2205203535197067E-3</v>
      </c>
      <c r="F1389">
        <f t="shared" si="86"/>
        <v>2.4913905159664426E-5</v>
      </c>
    </row>
    <row r="1390" spans="1:6" x14ac:dyDescent="0.25">
      <c r="A1390" s="7">
        <v>-2.8973157646935421E-3</v>
      </c>
      <c r="B1390">
        <v>1389</v>
      </c>
      <c r="C1390">
        <f t="shared" si="84"/>
        <v>0.40247083544670675</v>
      </c>
      <c r="D1390">
        <f t="shared" si="85"/>
        <v>-0.24695678242597818</v>
      </c>
      <c r="E1390">
        <f t="shared" si="87"/>
        <v>-4.207757358207464E-3</v>
      </c>
      <c r="F1390">
        <f t="shared" si="86"/>
        <v>2.4814885952663564E-5</v>
      </c>
    </row>
    <row r="1391" spans="1:6" x14ac:dyDescent="0.25">
      <c r="A1391" s="7">
        <v>-2.8884421867932941E-3</v>
      </c>
      <c r="B1391">
        <v>1390</v>
      </c>
      <c r="C1391">
        <f t="shared" si="84"/>
        <v>0.4027606695167017</v>
      </c>
      <c r="D1391">
        <f t="shared" si="85"/>
        <v>-0.24620785014915436</v>
      </c>
      <c r="E1391">
        <f t="shared" si="87"/>
        <v>-4.1949967234613866E-3</v>
      </c>
      <c r="F1391">
        <f t="shared" si="86"/>
        <v>2.4726558049237253E-5</v>
      </c>
    </row>
    <row r="1392" spans="1:6" x14ac:dyDescent="0.25">
      <c r="A1392" s="7">
        <v>-2.8752933458866536E-3</v>
      </c>
      <c r="B1392">
        <v>1391</v>
      </c>
      <c r="C1392">
        <f t="shared" si="84"/>
        <v>0.40305050358669664</v>
      </c>
      <c r="D1392">
        <f t="shared" si="85"/>
        <v>-0.24545905594476428</v>
      </c>
      <c r="E1392">
        <f t="shared" si="87"/>
        <v>-4.1822384412536487E-3</v>
      </c>
      <c r="F1392">
        <f t="shared" si="86"/>
        <v>2.4595963598247826E-5</v>
      </c>
    </row>
    <row r="1393" spans="1:6" x14ac:dyDescent="0.25">
      <c r="A1393" s="7">
        <v>-2.8748125280843029E-3</v>
      </c>
      <c r="B1393">
        <v>1392</v>
      </c>
      <c r="C1393">
        <f t="shared" si="84"/>
        <v>0.40334033765669153</v>
      </c>
      <c r="D1393">
        <f t="shared" si="85"/>
        <v>-0.2447103993422188</v>
      </c>
      <c r="E1393">
        <f t="shared" si="87"/>
        <v>-4.1694825035661484E-3</v>
      </c>
      <c r="F1393">
        <f t="shared" si="86"/>
        <v>2.4591194663253126E-5</v>
      </c>
    </row>
    <row r="1394" spans="1:6" x14ac:dyDescent="0.25">
      <c r="A1394" s="7">
        <v>-2.8552012411653394E-3</v>
      </c>
      <c r="B1394">
        <v>1393</v>
      </c>
      <c r="C1394">
        <f t="shared" si="84"/>
        <v>0.40363017172668647</v>
      </c>
      <c r="D1394">
        <f t="shared" si="85"/>
        <v>-0.2439618798714959</v>
      </c>
      <c r="E1394">
        <f t="shared" si="87"/>
        <v>-4.1567289023904455E-3</v>
      </c>
      <c r="F1394">
        <f t="shared" si="86"/>
        <v>2.4397076445484004E-5</v>
      </c>
    </row>
    <row r="1395" spans="1:6" x14ac:dyDescent="0.25">
      <c r="A1395" s="7">
        <v>-2.838878201124273E-3</v>
      </c>
      <c r="B1395">
        <v>1394</v>
      </c>
      <c r="C1395">
        <f t="shared" si="84"/>
        <v>0.40392000579668141</v>
      </c>
      <c r="D1395">
        <f t="shared" si="85"/>
        <v>-0.24321349706313972</v>
      </c>
      <c r="E1395">
        <f t="shared" si="87"/>
        <v>-4.1439776297277457E-3</v>
      </c>
      <c r="F1395">
        <f t="shared" si="86"/>
        <v>2.4236092808469683E-5</v>
      </c>
    </row>
    <row r="1396" spans="1:6" x14ac:dyDescent="0.25">
      <c r="A1396" s="7">
        <v>-2.8188995277987905E-3</v>
      </c>
      <c r="B1396">
        <v>1395</v>
      </c>
      <c r="C1396">
        <f t="shared" si="84"/>
        <v>0.4042098398666763</v>
      </c>
      <c r="D1396">
        <f t="shared" si="85"/>
        <v>-0.24246525044825751</v>
      </c>
      <c r="E1396">
        <f t="shared" si="87"/>
        <v>-4.1312286775888494E-3</v>
      </c>
      <c r="F1396">
        <f t="shared" si="86"/>
        <v>2.4039781273523271E-5</v>
      </c>
    </row>
    <row r="1397" spans="1:6" x14ac:dyDescent="0.25">
      <c r="A1397" s="7">
        <v>-2.7930323771502286E-3</v>
      </c>
      <c r="B1397">
        <v>1396</v>
      </c>
      <c r="C1397">
        <f t="shared" si="84"/>
        <v>0.40449967393667124</v>
      </c>
      <c r="D1397">
        <f t="shared" si="85"/>
        <v>-0.24171713955851712</v>
      </c>
      <c r="E1397">
        <f t="shared" si="87"/>
        <v>-4.118482037994111E-3</v>
      </c>
      <c r="F1397">
        <f t="shared" si="86"/>
        <v>2.3786795139720443E-5</v>
      </c>
    </row>
    <row r="1398" spans="1:6" x14ac:dyDescent="0.25">
      <c r="A1398" s="7">
        <v>-2.7922597441294439E-3</v>
      </c>
      <c r="B1398">
        <v>1397</v>
      </c>
      <c r="C1398">
        <f t="shared" si="84"/>
        <v>0.40478950800666619</v>
      </c>
      <c r="D1398">
        <f t="shared" si="85"/>
        <v>-0.24096916392614548</v>
      </c>
      <c r="E1398">
        <f t="shared" si="87"/>
        <v>-4.1057377029734077E-3</v>
      </c>
      <c r="F1398">
        <f t="shared" si="86"/>
        <v>2.3779259210245882E-5</v>
      </c>
    </row>
    <row r="1399" spans="1:6" x14ac:dyDescent="0.25">
      <c r="A1399" s="7">
        <v>-2.7911159415837661E-3</v>
      </c>
      <c r="B1399">
        <v>1398</v>
      </c>
      <c r="C1399">
        <f t="shared" si="84"/>
        <v>0.40507934207666113</v>
      </c>
      <c r="D1399">
        <f t="shared" si="85"/>
        <v>-0.24022132308392544</v>
      </c>
      <c r="E1399">
        <f t="shared" si="87"/>
        <v>-4.09299566456609E-3</v>
      </c>
      <c r="F1399">
        <f t="shared" si="86"/>
        <v>2.376810524522602E-5</v>
      </c>
    </row>
    <row r="1400" spans="1:6" x14ac:dyDescent="0.25">
      <c r="A1400" s="7">
        <v>-2.7813970410924815E-3</v>
      </c>
      <c r="B1400">
        <v>1399</v>
      </c>
      <c r="C1400">
        <f t="shared" si="84"/>
        <v>0.40536917614665602</v>
      </c>
      <c r="D1400">
        <f t="shared" si="85"/>
        <v>-0.23947361656519439</v>
      </c>
      <c r="E1400">
        <f t="shared" si="87"/>
        <v>-4.0802559148209565E-3</v>
      </c>
      <c r="F1400">
        <f t="shared" si="86"/>
        <v>2.367343547792375E-5</v>
      </c>
    </row>
    <row r="1401" spans="1:6" x14ac:dyDescent="0.25">
      <c r="A1401" s="7">
        <v>-2.7799026820927164E-3</v>
      </c>
      <c r="B1401">
        <v>1400</v>
      </c>
      <c r="C1401">
        <f t="shared" si="84"/>
        <v>0.40565901021665096</v>
      </c>
      <c r="D1401">
        <f t="shared" si="85"/>
        <v>-0.23872604390384095</v>
      </c>
      <c r="E1401">
        <f t="shared" si="87"/>
        <v>-4.0675184457961994E-3</v>
      </c>
      <c r="F1401">
        <f t="shared" si="86"/>
        <v>2.3658895997575115E-5</v>
      </c>
    </row>
    <row r="1402" spans="1:6" x14ac:dyDescent="0.25">
      <c r="A1402" s="7">
        <v>-2.7602726458678672E-3</v>
      </c>
      <c r="B1402">
        <v>1401</v>
      </c>
      <c r="C1402">
        <f t="shared" si="84"/>
        <v>0.4059488442866459</v>
      </c>
      <c r="D1402">
        <f t="shared" si="85"/>
        <v>-0.23797860463430348</v>
      </c>
      <c r="E1402">
        <f t="shared" si="87"/>
        <v>-4.0547832495593751E-3</v>
      </c>
      <c r="F1402">
        <f t="shared" si="86"/>
        <v>2.3468318729206388E-5</v>
      </c>
    </row>
    <row r="1403" spans="1:6" x14ac:dyDescent="0.25">
      <c r="A1403" s="7">
        <v>-2.7570168650508098E-3</v>
      </c>
      <c r="B1403">
        <v>1402</v>
      </c>
      <c r="C1403">
        <f t="shared" si="84"/>
        <v>0.40623867835664085</v>
      </c>
      <c r="D1403">
        <f t="shared" si="85"/>
        <v>-0.23723129829156764</v>
      </c>
      <c r="E1403">
        <f t="shared" si="87"/>
        <v>-4.0420503181873672E-3</v>
      </c>
      <c r="F1403">
        <f t="shared" si="86"/>
        <v>2.3436784647975162E-5</v>
      </c>
    </row>
    <row r="1404" spans="1:6" x14ac:dyDescent="0.25">
      <c r="A1404" s="7">
        <v>-2.7402074097565565E-3</v>
      </c>
      <c r="B1404">
        <v>1403</v>
      </c>
      <c r="C1404">
        <f t="shared" si="84"/>
        <v>0.40652851242663574</v>
      </c>
      <c r="D1404">
        <f t="shared" si="85"/>
        <v>-0.23648412441116418</v>
      </c>
      <c r="E1404">
        <f t="shared" si="87"/>
        <v>-4.0293196437663457E-3</v>
      </c>
      <c r="F1404">
        <f t="shared" si="86"/>
        <v>2.3274312838554535E-5</v>
      </c>
    </row>
    <row r="1405" spans="1:6" x14ac:dyDescent="0.25">
      <c r="A1405" s="7">
        <v>-2.7369459331094692E-3</v>
      </c>
      <c r="B1405">
        <v>1404</v>
      </c>
      <c r="C1405">
        <f t="shared" si="84"/>
        <v>0.40681834649663068</v>
      </c>
      <c r="D1405">
        <f t="shared" si="85"/>
        <v>-0.23573708252916598</v>
      </c>
      <c r="E1405">
        <f t="shared" si="87"/>
        <v>-4.0165912183917187E-3</v>
      </c>
      <c r="F1405">
        <f t="shared" si="86"/>
        <v>2.3242854493158257E-5</v>
      </c>
    </row>
    <row r="1406" spans="1:6" x14ac:dyDescent="0.25">
      <c r="A1406" s="7">
        <v>-2.7341992305169871E-3</v>
      </c>
      <c r="B1406">
        <v>1405</v>
      </c>
      <c r="C1406">
        <f t="shared" si="84"/>
        <v>0.40710818056662562</v>
      </c>
      <c r="D1406">
        <f t="shared" si="85"/>
        <v>-0.23499017218218712</v>
      </c>
      <c r="E1406">
        <f t="shared" si="87"/>
        <v>-4.0038650341681151E-3</v>
      </c>
      <c r="F1406">
        <f t="shared" si="86"/>
        <v>2.3216377867663492E-5</v>
      </c>
    </row>
    <row r="1407" spans="1:6" x14ac:dyDescent="0.25">
      <c r="A1407" s="7">
        <v>-2.7046447947021157E-3</v>
      </c>
      <c r="B1407">
        <v>1406</v>
      </c>
      <c r="C1407">
        <f t="shared" si="84"/>
        <v>0.40739801463662051</v>
      </c>
      <c r="D1407">
        <f t="shared" si="85"/>
        <v>-0.2342433929073795</v>
      </c>
      <c r="E1407">
        <f t="shared" si="87"/>
        <v>-3.991141083209325E-3</v>
      </c>
      <c r="F1407">
        <f t="shared" si="86"/>
        <v>2.2932444829746521E-5</v>
      </c>
    </row>
    <row r="1408" spans="1:6" x14ac:dyDescent="0.25">
      <c r="A1408" s="7">
        <v>-2.7010327428412806E-3</v>
      </c>
      <c r="B1408">
        <v>1407</v>
      </c>
      <c r="C1408">
        <f t="shared" si="84"/>
        <v>0.40768784870661545</v>
      </c>
      <c r="D1408">
        <f t="shared" si="85"/>
        <v>-0.23349674424243091</v>
      </c>
      <c r="E1408">
        <f t="shared" si="87"/>
        <v>-3.9784193576382736E-3</v>
      </c>
      <c r="F1408">
        <f t="shared" si="86"/>
        <v>2.2897863209906665E-5</v>
      </c>
    </row>
    <row r="1409" spans="1:6" x14ac:dyDescent="0.25">
      <c r="A1409" s="7">
        <v>-2.6712534511315056E-3</v>
      </c>
      <c r="B1409">
        <v>1408</v>
      </c>
      <c r="C1409">
        <f t="shared" si="84"/>
        <v>0.4079776827766104</v>
      </c>
      <c r="D1409">
        <f t="shared" si="85"/>
        <v>-0.2327502257255632</v>
      </c>
      <c r="E1409">
        <f t="shared" si="87"/>
        <v>-3.965699849586982E-3</v>
      </c>
      <c r="F1409">
        <f t="shared" si="86"/>
        <v>2.2613751999295196E-5</v>
      </c>
    </row>
    <row r="1410" spans="1:6" x14ac:dyDescent="0.25">
      <c r="A1410" s="7">
        <v>-2.6496707177626755E-3</v>
      </c>
      <c r="B1410">
        <v>1409</v>
      </c>
      <c r="C1410">
        <f t="shared" si="84"/>
        <v>0.40826751684660534</v>
      </c>
      <c r="D1410">
        <f t="shared" si="85"/>
        <v>-0.23200383689552953</v>
      </c>
      <c r="E1410">
        <f t="shared" si="87"/>
        <v>-3.9529825511965266E-3</v>
      </c>
      <c r="F1410">
        <f t="shared" si="86"/>
        <v>2.2408949103350443E-5</v>
      </c>
    </row>
    <row r="1411" spans="1:6" x14ac:dyDescent="0.25">
      <c r="A1411" s="7">
        <v>-2.649454434332954E-3</v>
      </c>
      <c r="B1411">
        <v>1410</v>
      </c>
      <c r="C1411">
        <f t="shared" ref="C1411:C1474" si="88">(B1411-0.375)/(COUNT(_xlfn.ANCHORARRAY($A$2)) + 0.25)</f>
        <v>0.40855735091660023</v>
      </c>
      <c r="D1411">
        <f t="shared" ref="D1411:D1474" si="89">_xlfn.NORM.S.INV(C1411)</f>
        <v>-0.23125757729161267</v>
      </c>
      <c r="E1411">
        <f t="shared" si="87"/>
        <v>-3.9402674546170054E-3</v>
      </c>
      <c r="F1411">
        <f t="shared" ref="F1411:F1474" si="90">(A1411-$I$3)^2</f>
        <v>2.2406901461170161E-5</v>
      </c>
    </row>
    <row r="1412" spans="1:6" x14ac:dyDescent="0.25">
      <c r="A1412" s="7">
        <v>-2.6490597734400989E-3</v>
      </c>
      <c r="B1412">
        <v>1411</v>
      </c>
      <c r="C1412">
        <f t="shared" si="88"/>
        <v>0.40884718498659517</v>
      </c>
      <c r="D1412">
        <f t="shared" si="89"/>
        <v>-0.23051144645362198</v>
      </c>
      <c r="E1412">
        <f t="shared" ref="E1412:E1475" si="91">D1412/SQRT($I$13)</f>
        <v>-3.927554552007489E-3</v>
      </c>
      <c r="F1412">
        <f t="shared" si="90"/>
        <v>2.240316528895022E-5</v>
      </c>
    </row>
    <row r="1413" spans="1:6" x14ac:dyDescent="0.25">
      <c r="A1413" s="7">
        <v>-2.6467657818523005E-3</v>
      </c>
      <c r="B1413">
        <v>1412</v>
      </c>
      <c r="C1413">
        <f t="shared" si="88"/>
        <v>0.40913701905659011</v>
      </c>
      <c r="D1413">
        <f t="shared" si="89"/>
        <v>-0.22976544392189216</v>
      </c>
      <c r="E1413">
        <f t="shared" si="91"/>
        <v>-3.9148438355360009E-3</v>
      </c>
      <c r="F1413">
        <f t="shared" si="90"/>
        <v>2.2381454717596382E-5</v>
      </c>
    </row>
    <row r="1414" spans="1:6" x14ac:dyDescent="0.25">
      <c r="A1414" s="7">
        <v>-2.6437961253568121E-3</v>
      </c>
      <c r="B1414">
        <v>1413</v>
      </c>
      <c r="C1414">
        <f t="shared" si="88"/>
        <v>0.40942685312658506</v>
      </c>
      <c r="D1414">
        <f t="shared" si="89"/>
        <v>-0.22901956923728034</v>
      </c>
      <c r="E1414">
        <f t="shared" si="91"/>
        <v>-3.9021352973794645E-3</v>
      </c>
      <c r="F1414">
        <f t="shared" si="90"/>
        <v>2.2353365215576488E-5</v>
      </c>
    </row>
    <row r="1415" spans="1:6" x14ac:dyDescent="0.25">
      <c r="A1415" s="7">
        <v>-2.6301621098243633E-3</v>
      </c>
      <c r="B1415">
        <v>1414</v>
      </c>
      <c r="C1415">
        <f t="shared" si="88"/>
        <v>0.40971668719657994</v>
      </c>
      <c r="D1415">
        <f t="shared" si="89"/>
        <v>-0.22827382194116452</v>
      </c>
      <c r="E1415">
        <f t="shared" si="91"/>
        <v>-3.8894289297236777E-3</v>
      </c>
      <c r="F1415">
        <f t="shared" si="90"/>
        <v>2.2224629635466729E-5</v>
      </c>
    </row>
    <row r="1416" spans="1:6" x14ac:dyDescent="0.25">
      <c r="A1416" s="7">
        <v>-2.6243254624715995E-3</v>
      </c>
      <c r="B1416">
        <v>1415</v>
      </c>
      <c r="C1416">
        <f t="shared" si="88"/>
        <v>0.41000652126657489</v>
      </c>
      <c r="D1416">
        <f t="shared" si="89"/>
        <v>-0.2275282015754404</v>
      </c>
      <c r="E1416">
        <f t="shared" si="91"/>
        <v>-3.8767247247632596E-3</v>
      </c>
      <c r="F1416">
        <f t="shared" si="90"/>
        <v>2.2169632282318317E-5</v>
      </c>
    </row>
    <row r="1417" spans="1:6" x14ac:dyDescent="0.25">
      <c r="A1417" s="7">
        <v>-2.6201195960141588E-3</v>
      </c>
      <c r="B1417">
        <v>1416</v>
      </c>
      <c r="C1417">
        <f t="shared" si="88"/>
        <v>0.41029635533656983</v>
      </c>
      <c r="D1417">
        <f t="shared" si="89"/>
        <v>-0.22678270768252026</v>
      </c>
      <c r="E1417">
        <f t="shared" si="91"/>
        <v>-3.8640226747016313E-3</v>
      </c>
      <c r="F1417">
        <f t="shared" si="90"/>
        <v>2.2130043630878468E-5</v>
      </c>
    </row>
    <row r="1418" spans="1:6" x14ac:dyDescent="0.25">
      <c r="A1418" s="7">
        <v>-2.6194838599425951E-3</v>
      </c>
      <c r="B1418">
        <v>1417</v>
      </c>
      <c r="C1418">
        <f t="shared" si="88"/>
        <v>0.41058618940656472</v>
      </c>
      <c r="D1418">
        <f t="shared" si="89"/>
        <v>-0.22603733980533033</v>
      </c>
      <c r="E1418">
        <f t="shared" si="91"/>
        <v>-3.8513227717509703E-3</v>
      </c>
      <c r="F1418">
        <f t="shared" si="90"/>
        <v>2.2124062701997152E-5</v>
      </c>
    </row>
    <row r="1419" spans="1:6" x14ac:dyDescent="0.25">
      <c r="A1419" s="7">
        <v>-2.6114880987264666E-3</v>
      </c>
      <c r="B1419">
        <v>1418</v>
      </c>
      <c r="C1419">
        <f t="shared" si="88"/>
        <v>0.41087602347655966</v>
      </c>
      <c r="D1419">
        <f t="shared" si="89"/>
        <v>-0.22529209748730827</v>
      </c>
      <c r="E1419">
        <f t="shared" si="91"/>
        <v>-3.8386250081321686E-3</v>
      </c>
      <c r="F1419">
        <f t="shared" si="90"/>
        <v>2.2048908552737662E-5</v>
      </c>
    </row>
    <row r="1420" spans="1:6" x14ac:dyDescent="0.25">
      <c r="A1420" s="7">
        <v>-2.5859164307052707E-3</v>
      </c>
      <c r="B1420">
        <v>1419</v>
      </c>
      <c r="C1420">
        <f t="shared" si="88"/>
        <v>0.4111658575465546</v>
      </c>
      <c r="D1420">
        <f t="shared" si="89"/>
        <v>-0.22454698027240155</v>
      </c>
      <c r="E1420">
        <f t="shared" si="91"/>
        <v>-3.8259293760748042E-3</v>
      </c>
      <c r="F1420">
        <f t="shared" si="90"/>
        <v>2.1809412457152807E-5</v>
      </c>
    </row>
    <row r="1421" spans="1:6" x14ac:dyDescent="0.25">
      <c r="A1421" s="7">
        <v>-2.5395182399001737E-3</v>
      </c>
      <c r="B1421">
        <v>1420</v>
      </c>
      <c r="C1421">
        <f t="shared" si="88"/>
        <v>0.41145569161654955</v>
      </c>
      <c r="D1421">
        <f t="shared" si="89"/>
        <v>-0.22380198770506518</v>
      </c>
      <c r="E1421">
        <f t="shared" si="91"/>
        <v>-3.8132358678171032E-3</v>
      </c>
      <c r="F1421">
        <f t="shared" si="90"/>
        <v>2.1378201055720257E-5</v>
      </c>
    </row>
    <row r="1422" spans="1:6" x14ac:dyDescent="0.25">
      <c r="A1422" s="7">
        <v>-2.5194374972615785E-3</v>
      </c>
      <c r="B1422">
        <v>1421</v>
      </c>
      <c r="C1422">
        <f t="shared" si="88"/>
        <v>0.41174552568654443</v>
      </c>
      <c r="D1422">
        <f t="shared" si="89"/>
        <v>-0.22305711933025951</v>
      </c>
      <c r="E1422">
        <f t="shared" si="91"/>
        <v>-3.8005444756059009E-3</v>
      </c>
      <c r="F1422">
        <f t="shared" si="90"/>
        <v>2.119291137243303E-5</v>
      </c>
    </row>
    <row r="1423" spans="1:6" x14ac:dyDescent="0.25">
      <c r="A1423" s="7">
        <v>-2.511630778011309E-3</v>
      </c>
      <c r="B1423">
        <v>1422</v>
      </c>
      <c r="C1423">
        <f t="shared" si="88"/>
        <v>0.41203535975653938</v>
      </c>
      <c r="D1423">
        <f t="shared" si="89"/>
        <v>-0.22231237469344742</v>
      </c>
      <c r="E1423">
        <f t="shared" si="91"/>
        <v>-3.7878551916965962E-3</v>
      </c>
      <c r="F1423">
        <f t="shared" si="90"/>
        <v>2.1121094667583421E-5</v>
      </c>
    </row>
    <row r="1424" spans="1:6" x14ac:dyDescent="0.25">
      <c r="A1424" s="7">
        <v>-2.4988315599049349E-3</v>
      </c>
      <c r="B1424">
        <v>1423</v>
      </c>
      <c r="C1424">
        <f t="shared" si="88"/>
        <v>0.41232519382653432</v>
      </c>
      <c r="D1424">
        <f t="shared" si="89"/>
        <v>-0.22156775334059353</v>
      </c>
      <c r="E1424">
        <f t="shared" si="91"/>
        <v>-3.7751680083531361E-3</v>
      </c>
      <c r="F1424">
        <f t="shared" si="90"/>
        <v>2.1003613982496601E-5</v>
      </c>
    </row>
    <row r="1425" spans="1:6" x14ac:dyDescent="0.25">
      <c r="A1425" s="7">
        <v>-2.4838198459093963E-3</v>
      </c>
      <c r="B1425">
        <v>1424</v>
      </c>
      <c r="C1425">
        <f t="shared" si="88"/>
        <v>0.41261502789652926</v>
      </c>
      <c r="D1425">
        <f t="shared" si="89"/>
        <v>-0.22082325481816087</v>
      </c>
      <c r="E1425">
        <f t="shared" si="91"/>
        <v>-3.7624829178479601E-3</v>
      </c>
      <c r="F1425">
        <f t="shared" si="90"/>
        <v>2.0866242864399208E-5</v>
      </c>
    </row>
    <row r="1426" spans="1:6" x14ac:dyDescent="0.25">
      <c r="A1426" s="7">
        <v>-2.4617591375135639E-3</v>
      </c>
      <c r="B1426">
        <v>1425</v>
      </c>
      <c r="C1426">
        <f t="shared" si="88"/>
        <v>0.41290486196652415</v>
      </c>
      <c r="D1426">
        <f t="shared" si="89"/>
        <v>-0.22007887867310941</v>
      </c>
      <c r="E1426">
        <f t="shared" si="91"/>
        <v>-3.7497999124619743E-3</v>
      </c>
      <c r="F1426">
        <f t="shared" si="90"/>
        <v>2.0665184748015253E-5</v>
      </c>
    </row>
    <row r="1427" spans="1:6" x14ac:dyDescent="0.25">
      <c r="A1427" s="7">
        <v>-2.4579650760794269E-3</v>
      </c>
      <c r="B1427">
        <v>1426</v>
      </c>
      <c r="C1427">
        <f t="shared" si="88"/>
        <v>0.41319469603651909</v>
      </c>
      <c r="D1427">
        <f t="shared" si="89"/>
        <v>-0.21933462445289351</v>
      </c>
      <c r="E1427">
        <f t="shared" si="91"/>
        <v>-3.7371189844845089E-3</v>
      </c>
      <c r="F1427">
        <f t="shared" si="90"/>
        <v>2.063070431358373E-5</v>
      </c>
    </row>
    <row r="1428" spans="1:6" x14ac:dyDescent="0.25">
      <c r="A1428" s="7">
        <v>-2.4575144315274189E-3</v>
      </c>
      <c r="B1428">
        <v>1427</v>
      </c>
      <c r="C1428">
        <f t="shared" si="88"/>
        <v>0.41348453010651404</v>
      </c>
      <c r="D1428">
        <f t="shared" si="89"/>
        <v>-0.21859049170546002</v>
      </c>
      <c r="E1428">
        <f t="shared" si="91"/>
        <v>-3.7244401262132854E-3</v>
      </c>
      <c r="F1428">
        <f t="shared" si="90"/>
        <v>2.0626610768259575E-5</v>
      </c>
    </row>
    <row r="1429" spans="1:6" x14ac:dyDescent="0.25">
      <c r="A1429" s="7">
        <v>-2.4502610687300308E-3</v>
      </c>
      <c r="B1429">
        <v>1428</v>
      </c>
      <c r="C1429">
        <f t="shared" si="88"/>
        <v>0.41377436417650892</v>
      </c>
      <c r="D1429">
        <f t="shared" si="89"/>
        <v>-0.21784647997924636</v>
      </c>
      <c r="E1429">
        <f t="shared" si="91"/>
        <v>-3.7117633299543831E-3</v>
      </c>
      <c r="F1429">
        <f t="shared" si="90"/>
        <v>2.0560778867636872E-5</v>
      </c>
    </row>
    <row r="1430" spans="1:6" x14ac:dyDescent="0.25">
      <c r="A1430" s="7">
        <v>-2.4012703969481519E-3</v>
      </c>
      <c r="B1430">
        <v>1429</v>
      </c>
      <c r="C1430">
        <f t="shared" si="88"/>
        <v>0.41406419824650387</v>
      </c>
      <c r="D1430">
        <f t="shared" si="89"/>
        <v>-0.21710258882317776</v>
      </c>
      <c r="E1430">
        <f t="shared" si="91"/>
        <v>-3.699088588022194E-3</v>
      </c>
      <c r="F1430">
        <f t="shared" si="90"/>
        <v>2.0118892397839506E-5</v>
      </c>
    </row>
    <row r="1431" spans="1:6" x14ac:dyDescent="0.25">
      <c r="A1431" s="7">
        <v>-2.3936791342704655E-3</v>
      </c>
      <c r="B1431">
        <v>1430</v>
      </c>
      <c r="C1431">
        <f t="shared" si="88"/>
        <v>0.41435403231649881</v>
      </c>
      <c r="D1431">
        <f t="shared" si="89"/>
        <v>-0.21635881778666594</v>
      </c>
      <c r="E1431">
        <f t="shared" si="91"/>
        <v>-3.6864158927393978E-3</v>
      </c>
      <c r="F1431">
        <f t="shared" si="90"/>
        <v>2.0050850191774539E-5</v>
      </c>
    </row>
    <row r="1432" spans="1:6" x14ac:dyDescent="0.25">
      <c r="A1432" s="7">
        <v>-2.392941605085297E-3</v>
      </c>
      <c r="B1432">
        <v>1431</v>
      </c>
      <c r="C1432">
        <f t="shared" si="88"/>
        <v>0.41464386638649375</v>
      </c>
      <c r="D1432">
        <f t="shared" si="89"/>
        <v>-0.21561516641960654</v>
      </c>
      <c r="E1432">
        <f t="shared" si="91"/>
        <v>-3.6737452364369204E-3</v>
      </c>
      <c r="F1432">
        <f t="shared" si="90"/>
        <v>2.0044245693436109E-5</v>
      </c>
    </row>
    <row r="1433" spans="1:6" x14ac:dyDescent="0.25">
      <c r="A1433" s="7">
        <v>-2.388838030424778E-3</v>
      </c>
      <c r="B1433">
        <v>1432</v>
      </c>
      <c r="C1433">
        <f t="shared" si="88"/>
        <v>0.41493370045648864</v>
      </c>
      <c r="D1433">
        <f t="shared" si="89"/>
        <v>-0.21487163427237715</v>
      </c>
      <c r="E1433">
        <f t="shared" si="91"/>
        <v>-3.6610766114538993E-3</v>
      </c>
      <c r="F1433">
        <f t="shared" si="90"/>
        <v>2.0007518468342454E-5</v>
      </c>
    </row>
    <row r="1434" spans="1:6" x14ac:dyDescent="0.25">
      <c r="A1434" s="7">
        <v>-2.3722692497495368E-3</v>
      </c>
      <c r="B1434">
        <v>1433</v>
      </c>
      <c r="C1434">
        <f t="shared" si="88"/>
        <v>0.41522353452648358</v>
      </c>
      <c r="D1434">
        <f t="shared" si="89"/>
        <v>-0.21412822089583489</v>
      </c>
      <c r="E1434">
        <f t="shared" si="91"/>
        <v>-3.648410010137642E-3</v>
      </c>
      <c r="F1434">
        <f t="shared" si="90"/>
        <v>1.9859569460763244E-5</v>
      </c>
    </row>
    <row r="1435" spans="1:6" x14ac:dyDescent="0.25">
      <c r="A1435" s="7">
        <v>-2.3684272699290299E-3</v>
      </c>
      <c r="B1435">
        <v>1434</v>
      </c>
      <c r="C1435">
        <f t="shared" si="88"/>
        <v>0.41551336859647853</v>
      </c>
      <c r="D1435">
        <f t="shared" si="89"/>
        <v>-0.21338492584131502</v>
      </c>
      <c r="E1435">
        <f t="shared" si="91"/>
        <v>-3.6357454248436031E-3</v>
      </c>
      <c r="F1435">
        <f t="shared" si="90"/>
        <v>1.9825341364771707E-5</v>
      </c>
    </row>
    <row r="1436" spans="1:6" x14ac:dyDescent="0.25">
      <c r="A1436" s="7">
        <v>-2.3612995607128484E-3</v>
      </c>
      <c r="B1436">
        <v>1435</v>
      </c>
      <c r="C1436">
        <f t="shared" si="88"/>
        <v>0.41580320266647347</v>
      </c>
      <c r="D1436">
        <f t="shared" si="89"/>
        <v>-0.21264174866062832</v>
      </c>
      <c r="E1436">
        <f t="shared" si="91"/>
        <v>-3.6230828479353393E-3</v>
      </c>
      <c r="F1436">
        <f t="shared" si="90"/>
        <v>1.976191898177612E-5</v>
      </c>
    </row>
    <row r="1437" spans="1:6" x14ac:dyDescent="0.25">
      <c r="A1437" s="7">
        <v>-2.3509808912612895E-3</v>
      </c>
      <c r="B1437">
        <v>1436</v>
      </c>
      <c r="C1437">
        <f t="shared" si="88"/>
        <v>0.41609303673646836</v>
      </c>
      <c r="D1437">
        <f t="shared" si="89"/>
        <v>-0.21189868890605923</v>
      </c>
      <c r="E1437">
        <f t="shared" si="91"/>
        <v>-3.6104222717844776E-3</v>
      </c>
      <c r="F1437">
        <f t="shared" si="90"/>
        <v>1.9670283446206366E-5</v>
      </c>
    </row>
    <row r="1438" spans="1:6" x14ac:dyDescent="0.25">
      <c r="A1438" s="7">
        <v>-2.3499202193969504E-3</v>
      </c>
      <c r="B1438">
        <v>1437</v>
      </c>
      <c r="C1438">
        <f t="shared" si="88"/>
        <v>0.4163828708064633</v>
      </c>
      <c r="D1438">
        <f t="shared" si="89"/>
        <v>-0.21115574613036334</v>
      </c>
      <c r="E1438">
        <f t="shared" si="91"/>
        <v>-3.5977636887706724E-3</v>
      </c>
      <c r="F1438">
        <f t="shared" si="90"/>
        <v>1.9660876158660544E-5</v>
      </c>
    </row>
    <row r="1439" spans="1:6" x14ac:dyDescent="0.25">
      <c r="A1439" s="7">
        <v>-2.3215383863131045E-3</v>
      </c>
      <c r="B1439">
        <v>1438</v>
      </c>
      <c r="C1439">
        <f t="shared" si="88"/>
        <v>0.41667270487645824</v>
      </c>
      <c r="D1439">
        <f t="shared" si="89"/>
        <v>-0.21041291988676603</v>
      </c>
      <c r="E1439">
        <f t="shared" si="91"/>
        <v>-3.5851070912815831E-3</v>
      </c>
      <c r="F1439">
        <f t="shared" si="90"/>
        <v>1.9409988261832205E-5</v>
      </c>
    </row>
    <row r="1440" spans="1:6" x14ac:dyDescent="0.25">
      <c r="A1440" s="7">
        <v>-2.3125095969938059E-3</v>
      </c>
      <c r="B1440">
        <v>1439</v>
      </c>
      <c r="C1440">
        <f t="shared" si="88"/>
        <v>0.41696253894645313</v>
      </c>
      <c r="D1440">
        <f t="shared" si="89"/>
        <v>-0.20967020972896025</v>
      </c>
      <c r="E1440">
        <f t="shared" si="91"/>
        <v>-3.5724524717128357E-3</v>
      </c>
      <c r="F1440">
        <f t="shared" si="90"/>
        <v>1.9330513925195324E-5</v>
      </c>
    </row>
    <row r="1441" spans="1:6" x14ac:dyDescent="0.25">
      <c r="A1441" s="7">
        <v>-2.2894812424819611E-3</v>
      </c>
      <c r="B1441">
        <v>1440</v>
      </c>
      <c r="C1441">
        <f t="shared" si="88"/>
        <v>0.41725237301644807</v>
      </c>
      <c r="D1441">
        <f t="shared" si="89"/>
        <v>-0.20892761521110376</v>
      </c>
      <c r="E1441">
        <f t="shared" si="91"/>
        <v>-3.5597998224679754E-3</v>
      </c>
      <c r="F1441">
        <f t="shared" si="90"/>
        <v>1.9128549091176038E-5</v>
      </c>
    </row>
    <row r="1442" spans="1:6" x14ac:dyDescent="0.25">
      <c r="A1442" s="7">
        <v>-2.2722196840785358E-3</v>
      </c>
      <c r="B1442">
        <v>1441</v>
      </c>
      <c r="C1442">
        <f t="shared" si="88"/>
        <v>0.41754220708644302</v>
      </c>
      <c r="D1442">
        <f t="shared" si="89"/>
        <v>-0.20818513588781778</v>
      </c>
      <c r="E1442">
        <f t="shared" si="91"/>
        <v>-3.5471491359584445E-3</v>
      </c>
      <c r="F1442">
        <f t="shared" si="90"/>
        <v>1.8977856069548848E-5</v>
      </c>
    </row>
    <row r="1443" spans="1:6" x14ac:dyDescent="0.25">
      <c r="A1443" s="7">
        <v>-2.2579024808813131E-3</v>
      </c>
      <c r="B1443">
        <v>1442</v>
      </c>
      <c r="C1443">
        <f t="shared" si="88"/>
        <v>0.41783204115643796</v>
      </c>
      <c r="D1443">
        <f t="shared" si="89"/>
        <v>-0.20744277131418501</v>
      </c>
      <c r="E1443">
        <f t="shared" si="91"/>
        <v>-3.534500404603548E-3</v>
      </c>
      <c r="F1443">
        <f t="shared" si="90"/>
        <v>1.8853319323048883E-5</v>
      </c>
    </row>
    <row r="1444" spans="1:6" x14ac:dyDescent="0.25">
      <c r="A1444" s="7">
        <v>-2.2492093215278341E-3</v>
      </c>
      <c r="B1444">
        <v>1443</v>
      </c>
      <c r="C1444">
        <f t="shared" si="88"/>
        <v>0.41812187522643285</v>
      </c>
      <c r="D1444">
        <f t="shared" si="89"/>
        <v>-0.20670052104574732</v>
      </c>
      <c r="E1444">
        <f t="shared" si="91"/>
        <v>-3.5218536208304141E-3</v>
      </c>
      <c r="F1444">
        <f t="shared" si="90"/>
        <v>1.8777902786850522E-5</v>
      </c>
    </row>
    <row r="1445" spans="1:6" x14ac:dyDescent="0.25">
      <c r="A1445" s="7">
        <v>-2.2401478458845547E-3</v>
      </c>
      <c r="B1445">
        <v>1444</v>
      </c>
      <c r="C1445">
        <f t="shared" si="88"/>
        <v>0.41841170929642779</v>
      </c>
      <c r="D1445">
        <f t="shared" si="89"/>
        <v>-0.20595838463850327</v>
      </c>
      <c r="E1445">
        <f t="shared" si="91"/>
        <v>-3.5092087770739536E-3</v>
      </c>
      <c r="F1445">
        <f t="shared" si="90"/>
        <v>1.8699451846875679E-5</v>
      </c>
    </row>
    <row r="1446" spans="1:6" x14ac:dyDescent="0.25">
      <c r="A1446" s="7">
        <v>-2.2314505380801597E-3</v>
      </c>
      <c r="B1446">
        <v>1445</v>
      </c>
      <c r="C1446">
        <f t="shared" si="88"/>
        <v>0.41870154336642273</v>
      </c>
      <c r="D1446">
        <f t="shared" si="89"/>
        <v>-0.20521636164890694</v>
      </c>
      <c r="E1446">
        <f t="shared" si="91"/>
        <v>-3.4965658657768366E-3</v>
      </c>
      <c r="F1446">
        <f t="shared" si="90"/>
        <v>1.8624308192384624E-5</v>
      </c>
    </row>
    <row r="1447" spans="1:6" x14ac:dyDescent="0.25">
      <c r="A1447" s="7">
        <v>-2.212034903032345E-3</v>
      </c>
      <c r="B1447">
        <v>1446</v>
      </c>
      <c r="C1447">
        <f t="shared" si="88"/>
        <v>0.41899137743641768</v>
      </c>
      <c r="D1447">
        <f t="shared" si="89"/>
        <v>-0.20447445163386552</v>
      </c>
      <c r="E1447">
        <f t="shared" si="91"/>
        <v>-3.4839248793894547E-3</v>
      </c>
      <c r="F1447">
        <f t="shared" si="90"/>
        <v>1.8457105358198385E-5</v>
      </c>
    </row>
    <row r="1448" spans="1:6" x14ac:dyDescent="0.25">
      <c r="A1448" s="7">
        <v>-2.2098857480868928E-3</v>
      </c>
      <c r="B1448">
        <v>1447</v>
      </c>
      <c r="C1448">
        <f t="shared" si="88"/>
        <v>0.41928121150641257</v>
      </c>
      <c r="D1448">
        <f t="shared" si="89"/>
        <v>-0.20373265415073721</v>
      </c>
      <c r="E1448">
        <f t="shared" si="91"/>
        <v>-3.4712858103698846E-3</v>
      </c>
      <c r="F1448">
        <f t="shared" si="90"/>
        <v>1.8438643692709569E-5</v>
      </c>
    </row>
    <row r="1449" spans="1:6" x14ac:dyDescent="0.25">
      <c r="A1449" s="7">
        <v>-2.1554853699445875E-3</v>
      </c>
      <c r="B1449">
        <v>1448</v>
      </c>
      <c r="C1449">
        <f t="shared" si="88"/>
        <v>0.41957104557640751</v>
      </c>
      <c r="D1449">
        <f t="shared" si="89"/>
        <v>-0.20299096875732903</v>
      </c>
      <c r="E1449">
        <f t="shared" si="91"/>
        <v>-3.458648651183849E-3</v>
      </c>
      <c r="F1449">
        <f t="shared" si="90"/>
        <v>1.7974410015128841E-5</v>
      </c>
    </row>
    <row r="1450" spans="1:6" x14ac:dyDescent="0.25">
      <c r="A1450" s="7">
        <v>-2.1431122063927388E-3</v>
      </c>
      <c r="B1450">
        <v>1449</v>
      </c>
      <c r="C1450">
        <f t="shared" si="88"/>
        <v>0.41986087964640245</v>
      </c>
      <c r="D1450">
        <f t="shared" si="89"/>
        <v>-0.20224939501189537</v>
      </c>
      <c r="E1450">
        <f t="shared" si="91"/>
        <v>-3.4460133943046934E-3</v>
      </c>
      <c r="F1450">
        <f t="shared" si="90"/>
        <v>1.7869647992808938E-5</v>
      </c>
    </row>
    <row r="1451" spans="1:6" x14ac:dyDescent="0.25">
      <c r="A1451" s="7">
        <v>-2.110575043630103E-3</v>
      </c>
      <c r="B1451">
        <v>1450</v>
      </c>
      <c r="C1451">
        <f t="shared" si="88"/>
        <v>0.42015071371639734</v>
      </c>
      <c r="D1451">
        <f t="shared" si="89"/>
        <v>-0.20150793247313564</v>
      </c>
      <c r="E1451">
        <f t="shared" si="91"/>
        <v>-3.4333800322133463E-3</v>
      </c>
      <c r="F1451">
        <f t="shared" si="90"/>
        <v>1.7595621175395765E-5</v>
      </c>
    </row>
    <row r="1452" spans="1:6" x14ac:dyDescent="0.25">
      <c r="A1452" s="7">
        <v>-2.0944117903025639E-3</v>
      </c>
      <c r="B1452">
        <v>1451</v>
      </c>
      <c r="C1452">
        <f t="shared" si="88"/>
        <v>0.42044054778639228</v>
      </c>
      <c r="D1452">
        <f t="shared" si="89"/>
        <v>-0.20076658070019199</v>
      </c>
      <c r="E1452">
        <f t="shared" si="91"/>
        <v>-3.4207485573982789E-3</v>
      </c>
      <c r="F1452">
        <f t="shared" si="90"/>
        <v>1.7460281992941549E-5</v>
      </c>
    </row>
    <row r="1453" spans="1:6" x14ac:dyDescent="0.25">
      <c r="A1453" s="7">
        <v>-2.064180960704709E-3</v>
      </c>
      <c r="B1453">
        <v>1452</v>
      </c>
      <c r="C1453">
        <f t="shared" si="88"/>
        <v>0.42073038185638723</v>
      </c>
      <c r="D1453">
        <f t="shared" si="89"/>
        <v>-0.2000253392526479</v>
      </c>
      <c r="E1453">
        <f t="shared" si="91"/>
        <v>-3.408118962355483E-3</v>
      </c>
      <c r="F1453">
        <f t="shared" si="90"/>
        <v>1.7208553816290589E-5</v>
      </c>
    </row>
    <row r="1454" spans="1:6" x14ac:dyDescent="0.25">
      <c r="A1454" s="7">
        <v>-2.0629906225512196E-3</v>
      </c>
      <c r="B1454">
        <v>1453</v>
      </c>
      <c r="C1454">
        <f t="shared" si="88"/>
        <v>0.42102021592638217</v>
      </c>
      <c r="D1454">
        <f t="shared" si="89"/>
        <v>-0.19928420769052577</v>
      </c>
      <c r="E1454">
        <f t="shared" si="91"/>
        <v>-3.3954912395884277E-3</v>
      </c>
      <c r="F1454">
        <f t="shared" si="90"/>
        <v>1.7198679427494219E-5</v>
      </c>
    </row>
    <row r="1455" spans="1:6" x14ac:dyDescent="0.25">
      <c r="A1455" s="7">
        <v>-2.054010230260972E-3</v>
      </c>
      <c r="B1455">
        <v>1454</v>
      </c>
      <c r="C1455">
        <f t="shared" si="88"/>
        <v>0.42131004999637706</v>
      </c>
      <c r="D1455">
        <f t="shared" si="89"/>
        <v>-0.19854318557428524</v>
      </c>
      <c r="E1455">
        <f t="shared" si="91"/>
        <v>-3.3828653816080335E-3</v>
      </c>
      <c r="F1455">
        <f t="shared" si="90"/>
        <v>1.7124274383293458E-5</v>
      </c>
    </row>
    <row r="1456" spans="1:6" x14ac:dyDescent="0.25">
      <c r="A1456" s="7">
        <v>-2.0422767211175641E-3</v>
      </c>
      <c r="B1456">
        <v>1455</v>
      </c>
      <c r="C1456">
        <f t="shared" si="88"/>
        <v>0.421599884066372</v>
      </c>
      <c r="D1456">
        <f t="shared" si="89"/>
        <v>-0.19780227246482066</v>
      </c>
      <c r="E1456">
        <f t="shared" si="91"/>
        <v>-3.3702413809326261E-3</v>
      </c>
      <c r="F1456">
        <f t="shared" si="90"/>
        <v>1.7027302048107789E-5</v>
      </c>
    </row>
    <row r="1457" spans="1:6" x14ac:dyDescent="0.25">
      <c r="A1457" s="7">
        <v>-2.0338071629687482E-3</v>
      </c>
      <c r="B1457">
        <v>1456</v>
      </c>
      <c r="C1457">
        <f t="shared" si="88"/>
        <v>0.42188971813636694</v>
      </c>
      <c r="D1457">
        <f t="shared" si="89"/>
        <v>-0.19706146792345969</v>
      </c>
      <c r="E1457">
        <f t="shared" si="91"/>
        <v>-3.3576192300879154E-3</v>
      </c>
      <c r="F1457">
        <f t="shared" si="90"/>
        <v>1.6957475955285906E-5</v>
      </c>
    </row>
    <row r="1458" spans="1:6" x14ac:dyDescent="0.25">
      <c r="A1458" s="7">
        <v>-2.0052428380169518E-3</v>
      </c>
      <c r="B1458">
        <v>1457</v>
      </c>
      <c r="C1458">
        <f t="shared" si="88"/>
        <v>0.42217955220636189</v>
      </c>
      <c r="D1458">
        <f t="shared" si="89"/>
        <v>-0.19632077151196126</v>
      </c>
      <c r="E1458">
        <f t="shared" si="91"/>
        <v>-3.3449989216069584E-3</v>
      </c>
      <c r="F1458">
        <f t="shared" si="90"/>
        <v>1.6723039203505743E-5</v>
      </c>
    </row>
    <row r="1459" spans="1:6" x14ac:dyDescent="0.25">
      <c r="A1459" s="7">
        <v>-1.983838023179807E-3</v>
      </c>
      <c r="B1459">
        <v>1458</v>
      </c>
      <c r="C1459">
        <f t="shared" si="88"/>
        <v>0.42246938627635677</v>
      </c>
      <c r="D1459">
        <f t="shared" si="89"/>
        <v>-0.19558018279251324</v>
      </c>
      <c r="E1459">
        <f t="shared" si="91"/>
        <v>-3.3323804480301215E-3</v>
      </c>
      <c r="F1459">
        <f t="shared" si="90"/>
        <v>1.6548432471670371E-5</v>
      </c>
    </row>
    <row r="1460" spans="1:6" x14ac:dyDescent="0.25">
      <c r="A1460" s="7">
        <v>-1.9753474449561992E-3</v>
      </c>
      <c r="B1460">
        <v>1459</v>
      </c>
      <c r="C1460">
        <f t="shared" si="88"/>
        <v>0.42275922034635172</v>
      </c>
      <c r="D1460">
        <f t="shared" si="89"/>
        <v>-0.1948397013277306</v>
      </c>
      <c r="E1460">
        <f t="shared" si="91"/>
        <v>-3.3197638019050479E-3</v>
      </c>
      <c r="F1460">
        <f t="shared" si="90"/>
        <v>1.6479425616913627E-5</v>
      </c>
    </row>
    <row r="1461" spans="1:6" x14ac:dyDescent="0.25">
      <c r="A1461" s="7">
        <v>-1.9729108528112604E-3</v>
      </c>
      <c r="B1461">
        <v>1460</v>
      </c>
      <c r="C1461">
        <f t="shared" si="88"/>
        <v>0.42304905441634666</v>
      </c>
      <c r="D1461">
        <f t="shared" si="89"/>
        <v>-0.19409932668065374</v>
      </c>
      <c r="E1461">
        <f t="shared" si="91"/>
        <v>-3.3071489757866292E-3</v>
      </c>
      <c r="F1461">
        <f t="shared" si="90"/>
        <v>1.6459648931075314E-5</v>
      </c>
    </row>
    <row r="1462" spans="1:6" x14ac:dyDescent="0.25">
      <c r="A1462" s="7">
        <v>-1.928949493349652E-3</v>
      </c>
      <c r="B1462">
        <v>1461</v>
      </c>
      <c r="C1462">
        <f t="shared" si="88"/>
        <v>0.42333888848634155</v>
      </c>
      <c r="D1462">
        <f t="shared" si="89"/>
        <v>-0.19335905841474646</v>
      </c>
      <c r="E1462">
        <f t="shared" si="91"/>
        <v>-3.294535962236971E-3</v>
      </c>
      <c r="F1462">
        <f t="shared" si="90"/>
        <v>1.6104874727931568E-5</v>
      </c>
    </row>
    <row r="1463" spans="1:6" x14ac:dyDescent="0.25">
      <c r="A1463" s="7">
        <v>-1.9258071143019029E-3</v>
      </c>
      <c r="B1463">
        <v>1462</v>
      </c>
      <c r="C1463">
        <f t="shared" si="88"/>
        <v>0.42362872255633649</v>
      </c>
      <c r="D1463">
        <f t="shared" si="89"/>
        <v>-0.19261889609389338</v>
      </c>
      <c r="E1463">
        <f t="shared" si="91"/>
        <v>-3.2819247538253492E-3</v>
      </c>
      <c r="F1463">
        <f t="shared" si="90"/>
        <v>1.6079663315626316E-5</v>
      </c>
    </row>
    <row r="1464" spans="1:6" x14ac:dyDescent="0.25">
      <c r="A1464" s="7">
        <v>-1.8777719496727574E-3</v>
      </c>
      <c r="B1464">
        <v>1463</v>
      </c>
      <c r="C1464">
        <f t="shared" si="88"/>
        <v>0.42391855662633143</v>
      </c>
      <c r="D1464">
        <f t="shared" si="89"/>
        <v>-0.19187883928239882</v>
      </c>
      <c r="E1464">
        <f t="shared" si="91"/>
        <v>-3.2693153431281917E-3</v>
      </c>
      <c r="F1464">
        <f t="shared" si="90"/>
        <v>1.5696733903351045E-5</v>
      </c>
    </row>
    <row r="1465" spans="1:6" x14ac:dyDescent="0.25">
      <c r="A1465" s="7">
        <v>-1.8652553436604435E-3</v>
      </c>
      <c r="B1465">
        <v>1464</v>
      </c>
      <c r="C1465">
        <f t="shared" si="88"/>
        <v>0.42420839069632638</v>
      </c>
      <c r="D1465">
        <f t="shared" si="89"/>
        <v>-0.19113888754498462</v>
      </c>
      <c r="E1465">
        <f t="shared" si="91"/>
        <v>-3.2567077227290387E-3</v>
      </c>
      <c r="F1465">
        <f t="shared" si="90"/>
        <v>1.559771122607236E-5</v>
      </c>
    </row>
    <row r="1466" spans="1:6" x14ac:dyDescent="0.25">
      <c r="A1466" s="7">
        <v>-1.8488913455280143E-3</v>
      </c>
      <c r="B1466">
        <v>1465</v>
      </c>
      <c r="C1466">
        <f t="shared" si="88"/>
        <v>0.42449822476632126</v>
      </c>
      <c r="D1466">
        <f t="shared" si="89"/>
        <v>-0.19039904044678796</v>
      </c>
      <c r="E1466">
        <f t="shared" si="91"/>
        <v>-3.2441018852185075E-3</v>
      </c>
      <c r="F1466">
        <f t="shared" si="90"/>
        <v>1.5468723261641158E-5</v>
      </c>
    </row>
    <row r="1467" spans="1:6" x14ac:dyDescent="0.25">
      <c r="A1467" s="7">
        <v>-1.8460963092843397E-3</v>
      </c>
      <c r="B1467">
        <v>1466</v>
      </c>
      <c r="C1467">
        <f t="shared" si="88"/>
        <v>0.42478805883631621</v>
      </c>
      <c r="D1467">
        <f t="shared" si="89"/>
        <v>-0.18965929755335945</v>
      </c>
      <c r="E1467">
        <f t="shared" si="91"/>
        <v>-3.2314978231942604E-3</v>
      </c>
      <c r="F1467">
        <f t="shared" si="90"/>
        <v>1.5446745152295645E-5</v>
      </c>
    </row>
    <row r="1468" spans="1:6" x14ac:dyDescent="0.25">
      <c r="A1468" s="7">
        <v>-1.8260731421477772E-3</v>
      </c>
      <c r="B1468">
        <v>1467</v>
      </c>
      <c r="C1468">
        <f t="shared" si="88"/>
        <v>0.42507789290631115</v>
      </c>
      <c r="D1468">
        <f t="shared" si="89"/>
        <v>-0.18891965843066141</v>
      </c>
      <c r="E1468">
        <f t="shared" si="91"/>
        <v>-3.2188955292609743E-3</v>
      </c>
      <c r="F1468">
        <f t="shared" si="90"/>
        <v>1.5289754585140112E-5</v>
      </c>
    </row>
    <row r="1469" spans="1:6" x14ac:dyDescent="0.25">
      <c r="A1469" s="7">
        <v>-1.7896052889462277E-3</v>
      </c>
      <c r="B1469">
        <v>1468</v>
      </c>
      <c r="C1469">
        <f t="shared" si="88"/>
        <v>0.42536772697630604</v>
      </c>
      <c r="D1469">
        <f t="shared" si="89"/>
        <v>-0.18818012264506623</v>
      </c>
      <c r="E1469">
        <f t="shared" si="91"/>
        <v>-3.2062949960303126E-3</v>
      </c>
      <c r="F1469">
        <f t="shared" si="90"/>
        <v>1.5005890445826362E-5</v>
      </c>
    </row>
    <row r="1470" spans="1:6" x14ac:dyDescent="0.25">
      <c r="A1470" s="7">
        <v>-1.7650487949247839E-3</v>
      </c>
      <c r="B1470">
        <v>1469</v>
      </c>
      <c r="C1470">
        <f t="shared" si="88"/>
        <v>0.42565756104630098</v>
      </c>
      <c r="D1470">
        <f t="shared" si="89"/>
        <v>-0.18744068976335335</v>
      </c>
      <c r="E1470">
        <f t="shared" si="91"/>
        <v>-3.1936962161208744E-3</v>
      </c>
      <c r="F1470">
        <f t="shared" si="90"/>
        <v>1.4816242337985145E-5</v>
      </c>
    </row>
    <row r="1471" spans="1:6" x14ac:dyDescent="0.25">
      <c r="A1471" s="7">
        <v>-1.7603884789922919E-3</v>
      </c>
      <c r="B1471">
        <v>1470</v>
      </c>
      <c r="C1471">
        <f t="shared" si="88"/>
        <v>0.42594739511629592</v>
      </c>
      <c r="D1471">
        <f t="shared" si="89"/>
        <v>-0.18670135935270865</v>
      </c>
      <c r="E1471">
        <f t="shared" si="91"/>
        <v>-3.1810991821581841E-3</v>
      </c>
      <c r="F1471">
        <f t="shared" si="90"/>
        <v>1.4780387199371772E-5</v>
      </c>
    </row>
    <row r="1472" spans="1:6" x14ac:dyDescent="0.25">
      <c r="A1472" s="7">
        <v>-1.7561412485831429E-3</v>
      </c>
      <c r="B1472">
        <v>1471</v>
      </c>
      <c r="C1472">
        <f t="shared" si="88"/>
        <v>0.42623722918629087</v>
      </c>
      <c r="D1472">
        <f t="shared" si="89"/>
        <v>-0.1859621309807217</v>
      </c>
      <c r="E1472">
        <f t="shared" si="91"/>
        <v>-3.1685038867746438E-3</v>
      </c>
      <c r="F1472">
        <f t="shared" si="90"/>
        <v>1.474774805509443E-5</v>
      </c>
    </row>
    <row r="1473" spans="1:6" x14ac:dyDescent="0.25">
      <c r="A1473" s="7">
        <v>-1.7446828819017712E-3</v>
      </c>
      <c r="B1473">
        <v>1472</v>
      </c>
      <c r="C1473">
        <f t="shared" si="88"/>
        <v>0.42652706325628575</v>
      </c>
      <c r="D1473">
        <f t="shared" si="89"/>
        <v>-0.18522300421538437</v>
      </c>
      <c r="E1473">
        <f t="shared" si="91"/>
        <v>-3.1559103226095116E-3</v>
      </c>
      <c r="F1473">
        <f t="shared" si="90"/>
        <v>1.4659872683693653E-5</v>
      </c>
    </row>
    <row r="1474" spans="1:6" x14ac:dyDescent="0.25">
      <c r="A1474" s="7">
        <v>-1.7407731393115355E-3</v>
      </c>
      <c r="B1474">
        <v>1473</v>
      </c>
      <c r="C1474">
        <f t="shared" si="88"/>
        <v>0.4268168973262807</v>
      </c>
      <c r="D1474">
        <f t="shared" si="89"/>
        <v>-0.18448397862508814</v>
      </c>
      <c r="E1474">
        <f t="shared" si="91"/>
        <v>-3.1433184823088521E-3</v>
      </c>
      <c r="F1474">
        <f t="shared" si="90"/>
        <v>1.4629948558227511E-5</v>
      </c>
    </row>
    <row r="1475" spans="1:6" x14ac:dyDescent="0.25">
      <c r="A1475" s="7">
        <v>-1.7185431119415284E-3</v>
      </c>
      <c r="B1475">
        <v>1474</v>
      </c>
      <c r="C1475">
        <f t="shared" ref="C1475:C1538" si="92">(B1475-0.375)/(COUNT(_xlfn.ANCHORARRAY($A$2)) + 0.25)</f>
        <v>0.42710673139627564</v>
      </c>
      <c r="D1475">
        <f t="shared" ref="D1475:D1538" si="93">_xlfn.NORM.S.INV(C1475)</f>
        <v>-0.18374505377862327</v>
      </c>
      <c r="E1475">
        <f t="shared" si="91"/>
        <v>-3.1307283585255267E-3</v>
      </c>
      <c r="F1475">
        <f t="shared" ref="F1475:F1538" si="94">(A1475-$I$3)^2</f>
        <v>1.4460386954334528E-5</v>
      </c>
    </row>
    <row r="1476" spans="1:6" x14ac:dyDescent="0.25">
      <c r="A1476" s="7">
        <v>-1.688505028841325E-3</v>
      </c>
      <c r="B1476">
        <v>1475</v>
      </c>
      <c r="C1476">
        <f t="shared" si="92"/>
        <v>0.42739656546627058</v>
      </c>
      <c r="D1476">
        <f t="shared" si="93"/>
        <v>-0.18300622924517607</v>
      </c>
      <c r="E1476">
        <f t="shared" ref="E1476:E1539" si="95">D1476/SQRT($I$13)</f>
        <v>-3.1181399439191432E-3</v>
      </c>
      <c r="F1476">
        <f t="shared" si="94"/>
        <v>1.4232838712095199E-5</v>
      </c>
    </row>
    <row r="1477" spans="1:6" x14ac:dyDescent="0.25">
      <c r="A1477" s="7">
        <v>-1.6867411673818777E-3</v>
      </c>
      <c r="B1477">
        <v>1476</v>
      </c>
      <c r="C1477">
        <f t="shared" si="92"/>
        <v>0.42768639953626547</v>
      </c>
      <c r="D1477">
        <f t="shared" si="93"/>
        <v>-0.18226750459432747</v>
      </c>
      <c r="E1477">
        <f t="shared" si="95"/>
        <v>-3.105553231156034E-3</v>
      </c>
      <c r="F1477">
        <f t="shared" si="94"/>
        <v>1.4219532982487042E-5</v>
      </c>
    </row>
    <row r="1478" spans="1:6" x14ac:dyDescent="0.25">
      <c r="A1478" s="7">
        <v>-1.6462880596022078E-3</v>
      </c>
      <c r="B1478">
        <v>1477</v>
      </c>
      <c r="C1478">
        <f t="shared" si="92"/>
        <v>0.42797623360626041</v>
      </c>
      <c r="D1478">
        <f t="shared" si="93"/>
        <v>-0.18152887939605067</v>
      </c>
      <c r="E1478">
        <f t="shared" si="95"/>
        <v>-3.0929682129092148E-3</v>
      </c>
      <c r="F1478">
        <f t="shared" si="94"/>
        <v>1.3916081838384207E-5</v>
      </c>
    </row>
    <row r="1479" spans="1:6" x14ac:dyDescent="0.25">
      <c r="A1479" s="7">
        <v>-1.6387902477207339E-3</v>
      </c>
      <c r="B1479">
        <v>1478</v>
      </c>
      <c r="C1479">
        <f t="shared" si="92"/>
        <v>0.42826606767625536</v>
      </c>
      <c r="D1479">
        <f t="shared" si="93"/>
        <v>-0.18079035322070977</v>
      </c>
      <c r="E1479">
        <f t="shared" si="95"/>
        <v>-3.0803848818583622E-3</v>
      </c>
      <c r="F1479">
        <f t="shared" si="94"/>
        <v>1.3860197983365257E-5</v>
      </c>
    </row>
    <row r="1480" spans="1:6" x14ac:dyDescent="0.25">
      <c r="A1480" s="7">
        <v>-1.6294183829475006E-3</v>
      </c>
      <c r="B1480">
        <v>1479</v>
      </c>
      <c r="C1480">
        <f t="shared" si="92"/>
        <v>0.42855590174625025</v>
      </c>
      <c r="D1480">
        <f t="shared" si="93"/>
        <v>-0.18005192563905784</v>
      </c>
      <c r="E1480">
        <f t="shared" si="95"/>
        <v>-3.0678032306897794E-3</v>
      </c>
      <c r="F1480">
        <f t="shared" si="94"/>
        <v>1.3790504246847915E-5</v>
      </c>
    </row>
    <row r="1481" spans="1:6" x14ac:dyDescent="0.25">
      <c r="A1481" s="7">
        <v>-1.6273269622145703E-3</v>
      </c>
      <c r="B1481">
        <v>1480</v>
      </c>
      <c r="C1481">
        <f t="shared" si="92"/>
        <v>0.42884573581624519</v>
      </c>
      <c r="D1481">
        <f t="shared" si="93"/>
        <v>-0.17931359622223428</v>
      </c>
      <c r="E1481">
        <f t="shared" si="95"/>
        <v>-3.0552232520963526E-3</v>
      </c>
      <c r="F1481">
        <f t="shared" si="94"/>
        <v>1.377497540144087E-5</v>
      </c>
    </row>
    <row r="1482" spans="1:6" x14ac:dyDescent="0.25">
      <c r="A1482" s="7">
        <v>-1.6141808032423821E-3</v>
      </c>
      <c r="B1482">
        <v>1481</v>
      </c>
      <c r="C1482">
        <f t="shared" si="92"/>
        <v>0.42913556988624013</v>
      </c>
      <c r="D1482">
        <f t="shared" si="93"/>
        <v>-0.17857536454176418</v>
      </c>
      <c r="E1482">
        <f t="shared" si="95"/>
        <v>-3.0426449387775394E-3</v>
      </c>
      <c r="F1482">
        <f t="shared" si="94"/>
        <v>1.3677565194649674E-5</v>
      </c>
    </row>
    <row r="1483" spans="1:6" x14ac:dyDescent="0.25">
      <c r="A1483" s="7">
        <v>-1.5776535190604735E-3</v>
      </c>
      <c r="B1483">
        <v>1482</v>
      </c>
      <c r="C1483">
        <f t="shared" si="92"/>
        <v>0.42942540395623507</v>
      </c>
      <c r="D1483">
        <f t="shared" si="93"/>
        <v>-0.17783723016955535</v>
      </c>
      <c r="E1483">
        <f t="shared" si="95"/>
        <v>-3.0300682834393184E-3</v>
      </c>
      <c r="F1483">
        <f t="shared" si="94"/>
        <v>1.3408720321451847E-5</v>
      </c>
    </row>
    <row r="1484" spans="1:6" x14ac:dyDescent="0.25">
      <c r="A1484" s="7">
        <v>-1.5715814814680762E-3</v>
      </c>
      <c r="B1484">
        <v>1483</v>
      </c>
      <c r="C1484">
        <f t="shared" si="92"/>
        <v>0.42971523802622996</v>
      </c>
      <c r="D1484">
        <f t="shared" si="93"/>
        <v>-0.17709919267789745</v>
      </c>
      <c r="E1484">
        <f t="shared" si="95"/>
        <v>-3.0174932787941744E-3</v>
      </c>
      <c r="F1484">
        <f t="shared" si="94"/>
        <v>1.336428811428019E-5</v>
      </c>
    </row>
    <row r="1485" spans="1:6" x14ac:dyDescent="0.25">
      <c r="A1485" s="7">
        <v>-1.5690671740029583E-3</v>
      </c>
      <c r="B1485">
        <v>1484</v>
      </c>
      <c r="C1485">
        <f t="shared" si="92"/>
        <v>0.43000507209622491</v>
      </c>
      <c r="D1485">
        <f t="shared" si="93"/>
        <v>-0.17636125163945884</v>
      </c>
      <c r="E1485">
        <f t="shared" si="95"/>
        <v>-3.0049199175610445E-3</v>
      </c>
      <c r="F1485">
        <f t="shared" si="94"/>
        <v>1.3345911228264956E-5</v>
      </c>
    </row>
    <row r="1486" spans="1:6" x14ac:dyDescent="0.25">
      <c r="A1486" s="7">
        <v>-1.543869840171852E-3</v>
      </c>
      <c r="B1486">
        <v>1485</v>
      </c>
      <c r="C1486">
        <f t="shared" si="92"/>
        <v>0.43029490616621985</v>
      </c>
      <c r="D1486">
        <f t="shared" si="93"/>
        <v>-0.17562340662728612</v>
      </c>
      <c r="E1486">
        <f t="shared" si="95"/>
        <v>-2.9923481924653103E-3</v>
      </c>
      <c r="F1486">
        <f t="shared" si="94"/>
        <v>1.3162444051284096E-5</v>
      </c>
    </row>
    <row r="1487" spans="1:6" x14ac:dyDescent="0.25">
      <c r="A1487" s="7">
        <v>-1.5406035743849023E-3</v>
      </c>
      <c r="B1487">
        <v>1486</v>
      </c>
      <c r="C1487">
        <f t="shared" si="92"/>
        <v>0.43058474023621479</v>
      </c>
      <c r="D1487">
        <f t="shared" si="93"/>
        <v>-0.17488565721480134</v>
      </c>
      <c r="E1487">
        <f t="shared" si="95"/>
        <v>-2.9797780962387507E-3</v>
      </c>
      <c r="F1487">
        <f t="shared" si="94"/>
        <v>1.3138754641162444E-5</v>
      </c>
    </row>
    <row r="1488" spans="1:6" x14ac:dyDescent="0.25">
      <c r="A1488" s="7">
        <v>-1.5187558612806962E-3</v>
      </c>
      <c r="B1488">
        <v>1487</v>
      </c>
      <c r="C1488">
        <f t="shared" si="92"/>
        <v>0.43087457430620968</v>
      </c>
      <c r="D1488">
        <f t="shared" si="93"/>
        <v>-0.1741480029758008</v>
      </c>
      <c r="E1488">
        <f t="shared" si="95"/>
        <v>-2.9672096216195212E-3</v>
      </c>
      <c r="F1488">
        <f t="shared" si="94"/>
        <v>1.2980847316695163E-5</v>
      </c>
    </row>
    <row r="1489" spans="1:6" x14ac:dyDescent="0.25">
      <c r="A1489" s="7">
        <v>-1.5051281384059756E-3</v>
      </c>
      <c r="B1489">
        <v>1488</v>
      </c>
      <c r="C1489">
        <f t="shared" si="92"/>
        <v>0.43116440837620462</v>
      </c>
      <c r="D1489">
        <f t="shared" si="93"/>
        <v>-0.1734104434844522</v>
      </c>
      <c r="E1489">
        <f t="shared" si="95"/>
        <v>-2.9546427613521054E-3</v>
      </c>
      <c r="F1489">
        <f t="shared" si="94"/>
        <v>1.2882834541467989E-5</v>
      </c>
    </row>
    <row r="1490" spans="1:6" x14ac:dyDescent="0.25">
      <c r="A1490" s="7">
        <v>-1.5040496368908807E-3</v>
      </c>
      <c r="B1490">
        <v>1489</v>
      </c>
      <c r="C1490">
        <f t="shared" si="92"/>
        <v>0.43145424244619957</v>
      </c>
      <c r="D1490">
        <f t="shared" si="93"/>
        <v>-0.17267297831529407</v>
      </c>
      <c r="E1490">
        <f t="shared" si="95"/>
        <v>-2.942077508187306E-3</v>
      </c>
      <c r="F1490">
        <f t="shared" si="94"/>
        <v>1.2875093645756559E-5</v>
      </c>
    </row>
    <row r="1491" spans="1:6" x14ac:dyDescent="0.25">
      <c r="A1491" s="7">
        <v>-1.5018671447895038E-3</v>
      </c>
      <c r="B1491">
        <v>1490</v>
      </c>
      <c r="C1491">
        <f t="shared" si="92"/>
        <v>0.43174407651619445</v>
      </c>
      <c r="D1491">
        <f t="shared" si="93"/>
        <v>-0.17193560704323327</v>
      </c>
      <c r="E1491">
        <f t="shared" si="95"/>
        <v>-2.9295138548821992E-3</v>
      </c>
      <c r="F1491">
        <f t="shared" si="94"/>
        <v>1.2859436024774068E-5</v>
      </c>
    </row>
    <row r="1492" spans="1:6" x14ac:dyDescent="0.25">
      <c r="A1492" s="7">
        <v>-1.4880866489168643E-3</v>
      </c>
      <c r="B1492">
        <v>1491</v>
      </c>
      <c r="C1492">
        <f t="shared" si="92"/>
        <v>0.4320339105861894</v>
      </c>
      <c r="D1492">
        <f t="shared" si="93"/>
        <v>-0.17119832924354275</v>
      </c>
      <c r="E1492">
        <f t="shared" si="95"/>
        <v>-2.9169517942001012E-3</v>
      </c>
      <c r="F1492">
        <f t="shared" si="94"/>
        <v>1.2760792056632511E-5</v>
      </c>
    </row>
    <row r="1493" spans="1:6" x14ac:dyDescent="0.25">
      <c r="A1493" s="7">
        <v>-1.4839825759379588E-3</v>
      </c>
      <c r="B1493">
        <v>1492</v>
      </c>
      <c r="C1493">
        <f t="shared" si="92"/>
        <v>0.43232374465618434</v>
      </c>
      <c r="D1493">
        <f t="shared" si="93"/>
        <v>-0.17046114449186067</v>
      </c>
      <c r="E1493">
        <f t="shared" si="95"/>
        <v>-2.90439131891055E-3</v>
      </c>
      <c r="F1493">
        <f t="shared" si="94"/>
        <v>1.2731487555157153E-5</v>
      </c>
    </row>
    <row r="1494" spans="1:6" x14ac:dyDescent="0.25">
      <c r="A1494" s="7">
        <v>-1.4741159727648112E-3</v>
      </c>
      <c r="B1494">
        <v>1493</v>
      </c>
      <c r="C1494">
        <f t="shared" si="92"/>
        <v>0.43261357872617928</v>
      </c>
      <c r="D1494">
        <f t="shared" si="93"/>
        <v>-0.16972405236418786</v>
      </c>
      <c r="E1494">
        <f t="shared" si="95"/>
        <v>-2.8918324217892624E-3</v>
      </c>
      <c r="F1494">
        <f t="shared" si="94"/>
        <v>1.2661174436820075E-5</v>
      </c>
    </row>
    <row r="1495" spans="1:6" x14ac:dyDescent="0.25">
      <c r="A1495" s="7">
        <v>-1.4711292087504768E-3</v>
      </c>
      <c r="B1495">
        <v>1494</v>
      </c>
      <c r="C1495">
        <f t="shared" si="92"/>
        <v>0.43290341279617417</v>
      </c>
      <c r="D1495">
        <f t="shared" si="93"/>
        <v>-0.16898705243688653</v>
      </c>
      <c r="E1495">
        <f t="shared" si="95"/>
        <v>-2.879275095618113E-3</v>
      </c>
      <c r="F1495">
        <f t="shared" si="94"/>
        <v>1.2639928025136027E-5</v>
      </c>
    </row>
    <row r="1496" spans="1:6" x14ac:dyDescent="0.25">
      <c r="A1496" s="7">
        <v>-1.4550975201166327E-3</v>
      </c>
      <c r="B1496">
        <v>1495</v>
      </c>
      <c r="C1496">
        <f t="shared" si="92"/>
        <v>0.43319324686616911</v>
      </c>
      <c r="D1496">
        <f t="shared" si="93"/>
        <v>-0.16825014428667753</v>
      </c>
      <c r="E1496">
        <f t="shared" si="95"/>
        <v>-2.8667193331850874E-3</v>
      </c>
      <c r="F1496">
        <f t="shared" si="94"/>
        <v>1.2526191152398277E-5</v>
      </c>
    </row>
    <row r="1497" spans="1:6" x14ac:dyDescent="0.25">
      <c r="A1497" s="7">
        <v>-1.4533293142638959E-3</v>
      </c>
      <c r="B1497">
        <v>1496</v>
      </c>
      <c r="C1497">
        <f t="shared" si="92"/>
        <v>0.43348308093616406</v>
      </c>
      <c r="D1497">
        <f t="shared" si="93"/>
        <v>-0.16751332749063974</v>
      </c>
      <c r="E1497">
        <f t="shared" si="95"/>
        <v>-2.8541651272842709E-3</v>
      </c>
      <c r="F1497">
        <f t="shared" si="94"/>
        <v>1.2513678083486906E-5</v>
      </c>
    </row>
    <row r="1498" spans="1:6" x14ac:dyDescent="0.25">
      <c r="A1498" s="7">
        <v>-1.4525796156862336E-3</v>
      </c>
      <c r="B1498">
        <v>1497</v>
      </c>
      <c r="C1498">
        <f t="shared" si="92"/>
        <v>0.433772915006159</v>
      </c>
      <c r="D1498">
        <f t="shared" si="93"/>
        <v>-0.16677660162620753</v>
      </c>
      <c r="E1498">
        <f t="shared" si="95"/>
        <v>-2.841612470715806E-3</v>
      </c>
      <c r="F1498">
        <f t="shared" si="94"/>
        <v>1.2508374576453208E-5</v>
      </c>
    </row>
    <row r="1499" spans="1:6" x14ac:dyDescent="0.25">
      <c r="A1499" s="7">
        <v>-1.4521096796680233E-3</v>
      </c>
      <c r="B1499">
        <v>1498</v>
      </c>
      <c r="C1499">
        <f t="shared" si="92"/>
        <v>0.43406274907615389</v>
      </c>
      <c r="D1499">
        <f t="shared" si="93"/>
        <v>-0.16603996627116913</v>
      </c>
      <c r="E1499">
        <f t="shared" si="95"/>
        <v>-2.8290613562858649E-3</v>
      </c>
      <c r="F1499">
        <f t="shared" si="94"/>
        <v>1.2505050734895673E-5</v>
      </c>
    </row>
    <row r="1500" spans="1:6" x14ac:dyDescent="0.25">
      <c r="A1500" s="7">
        <v>-1.4415982353033208E-3</v>
      </c>
      <c r="B1500">
        <v>1499</v>
      </c>
      <c r="C1500">
        <f t="shared" si="92"/>
        <v>0.43435258314614883</v>
      </c>
      <c r="D1500">
        <f t="shared" si="93"/>
        <v>-0.16530342100366449</v>
      </c>
      <c r="E1500">
        <f t="shared" si="95"/>
        <v>-2.8165117768066115E-3</v>
      </c>
      <c r="F1500">
        <f t="shared" si="94"/>
        <v>1.243081907470504E-5</v>
      </c>
    </row>
    <row r="1501" spans="1:6" x14ac:dyDescent="0.25">
      <c r="A1501" s="7">
        <v>-1.4387874231568398E-3</v>
      </c>
      <c r="B1501">
        <v>1500</v>
      </c>
      <c r="C1501">
        <f t="shared" si="92"/>
        <v>0.43464241721614377</v>
      </c>
      <c r="D1501">
        <f t="shared" si="93"/>
        <v>-0.16456696540218416</v>
      </c>
      <c r="E1501">
        <f t="shared" si="95"/>
        <v>-2.8039637250961836E-3</v>
      </c>
      <c r="F1501">
        <f t="shared" si="94"/>
        <v>1.241100660844851E-5</v>
      </c>
    </row>
    <row r="1502" spans="1:6" x14ac:dyDescent="0.25">
      <c r="A1502" s="7">
        <v>-1.4321702613580012E-3</v>
      </c>
      <c r="B1502">
        <v>1501</v>
      </c>
      <c r="C1502">
        <f t="shared" si="92"/>
        <v>0.43493225128613866</v>
      </c>
      <c r="D1502">
        <f t="shared" si="93"/>
        <v>-0.16383059904556715</v>
      </c>
      <c r="E1502">
        <f t="shared" si="95"/>
        <v>-2.7914171939786578E-3</v>
      </c>
      <c r="F1502">
        <f t="shared" si="94"/>
        <v>1.2364426854449328E-5</v>
      </c>
    </row>
    <row r="1503" spans="1:6" x14ac:dyDescent="0.25">
      <c r="A1503" s="7">
        <v>-1.4251267581905092E-3</v>
      </c>
      <c r="B1503">
        <v>1502</v>
      </c>
      <c r="C1503">
        <f t="shared" si="92"/>
        <v>0.4352220853561336</v>
      </c>
      <c r="D1503">
        <f t="shared" si="93"/>
        <v>-0.16309432151299874</v>
      </c>
      <c r="E1503">
        <f t="shared" si="95"/>
        <v>-2.7788721762840086E-3</v>
      </c>
      <c r="F1503">
        <f t="shared" si="94"/>
        <v>1.2314942202492092E-5</v>
      </c>
    </row>
    <row r="1504" spans="1:6" x14ac:dyDescent="0.25">
      <c r="A1504" s="7">
        <v>-1.4073742668325728E-3</v>
      </c>
      <c r="B1504">
        <v>1503</v>
      </c>
      <c r="C1504">
        <f t="shared" si="92"/>
        <v>0.43551191942612855</v>
      </c>
      <c r="D1504">
        <f t="shared" si="93"/>
        <v>-0.1623581323840094</v>
      </c>
      <c r="E1504">
        <f t="shared" si="95"/>
        <v>-2.7663286648480926E-3</v>
      </c>
      <c r="F1504">
        <f t="shared" si="94"/>
        <v>1.2190660953379722E-5</v>
      </c>
    </row>
    <row r="1505" spans="1:6" x14ac:dyDescent="0.25">
      <c r="A1505" s="7">
        <v>-1.4069651969101926E-3</v>
      </c>
      <c r="B1505">
        <v>1504</v>
      </c>
      <c r="C1505">
        <f t="shared" si="92"/>
        <v>0.43580175349612349</v>
      </c>
      <c r="D1505">
        <f t="shared" si="93"/>
        <v>-0.16162203123847255</v>
      </c>
      <c r="E1505">
        <f t="shared" si="95"/>
        <v>-2.7537866525126102E-3</v>
      </c>
      <c r="F1505">
        <f t="shared" si="94"/>
        <v>1.2187804575057325E-5</v>
      </c>
    </row>
    <row r="1506" spans="1:6" x14ac:dyDescent="0.25">
      <c r="A1506" s="7">
        <v>-1.4028164442785318E-3</v>
      </c>
      <c r="B1506">
        <v>1505</v>
      </c>
      <c r="C1506">
        <f t="shared" si="92"/>
        <v>0.43609158756611838</v>
      </c>
      <c r="D1506">
        <f t="shared" si="93"/>
        <v>-0.16088601765660321</v>
      </c>
      <c r="E1506">
        <f t="shared" si="95"/>
        <v>-2.7412461321250823E-3</v>
      </c>
      <c r="F1506">
        <f t="shared" si="94"/>
        <v>1.2158854336437637E-5</v>
      </c>
    </row>
    <row r="1507" spans="1:6" x14ac:dyDescent="0.25">
      <c r="A1507" s="7">
        <v>-1.3897831289487739E-3</v>
      </c>
      <c r="B1507">
        <v>1506</v>
      </c>
      <c r="C1507">
        <f t="shared" si="92"/>
        <v>0.43638142163611332</v>
      </c>
      <c r="D1507">
        <f t="shared" si="93"/>
        <v>-0.16015009121895521</v>
      </c>
      <c r="E1507">
        <f t="shared" si="95"/>
        <v>-2.7287070965388012E-3</v>
      </c>
      <c r="F1507">
        <f t="shared" si="94"/>
        <v>1.2068131038757975E-5</v>
      </c>
    </row>
    <row r="1508" spans="1:6" x14ac:dyDescent="0.25">
      <c r="A1508" s="7">
        <v>-1.3862839083127465E-3</v>
      </c>
      <c r="B1508">
        <v>1507</v>
      </c>
      <c r="C1508">
        <f t="shared" si="92"/>
        <v>0.43667125570610826</v>
      </c>
      <c r="D1508">
        <f t="shared" si="93"/>
        <v>-0.15941425150642077</v>
      </c>
      <c r="E1508">
        <f t="shared" si="95"/>
        <v>-2.7161695386128263E-3</v>
      </c>
      <c r="F1508">
        <f t="shared" si="94"/>
        <v>1.2043831247247679E-5</v>
      </c>
    </row>
    <row r="1509" spans="1:6" x14ac:dyDescent="0.25">
      <c r="A1509" s="7">
        <v>-1.3656239913527601E-3</v>
      </c>
      <c r="B1509">
        <v>1508</v>
      </c>
      <c r="C1509">
        <f t="shared" si="92"/>
        <v>0.43696108977610321</v>
      </c>
      <c r="D1509">
        <f t="shared" si="93"/>
        <v>-0.15867849810022788</v>
      </c>
      <c r="E1509">
        <f t="shared" si="95"/>
        <v>-2.7036334512119376E-3</v>
      </c>
      <c r="F1509">
        <f t="shared" si="94"/>
        <v>1.1900860804521221E-5</v>
      </c>
    </row>
    <row r="1510" spans="1:6" x14ac:dyDescent="0.25">
      <c r="A1510" s="7">
        <v>-1.3536328518541918E-3</v>
      </c>
      <c r="B1510">
        <v>1509</v>
      </c>
      <c r="C1510">
        <f t="shared" si="92"/>
        <v>0.43725092384609809</v>
      </c>
      <c r="D1510">
        <f t="shared" si="93"/>
        <v>-0.15794283058193886</v>
      </c>
      <c r="E1510">
        <f t="shared" si="95"/>
        <v>-2.6910988272066112E-3</v>
      </c>
      <c r="F1510">
        <f t="shared" si="94"/>
        <v>1.1818271426943354E-5</v>
      </c>
    </row>
    <row r="1511" spans="1:6" x14ac:dyDescent="0.25">
      <c r="A1511" s="7">
        <v>-1.3428756083446736E-3</v>
      </c>
      <c r="B1511">
        <v>1510</v>
      </c>
      <c r="C1511">
        <f t="shared" si="92"/>
        <v>0.43754075791609304</v>
      </c>
      <c r="D1511">
        <f t="shared" si="93"/>
        <v>-0.15720724853344806</v>
      </c>
      <c r="E1511">
        <f t="shared" si="95"/>
        <v>-2.6785656594729805E-3</v>
      </c>
      <c r="F1511">
        <f t="shared" si="94"/>
        <v>1.1744425259486359E-5</v>
      </c>
    </row>
    <row r="1512" spans="1:6" x14ac:dyDescent="0.25">
      <c r="A1512" s="7">
        <v>-1.338437131675918E-3</v>
      </c>
      <c r="B1512">
        <v>1511</v>
      </c>
      <c r="C1512">
        <f t="shared" si="92"/>
        <v>0.43783059198608798</v>
      </c>
      <c r="D1512">
        <f t="shared" si="93"/>
        <v>-0.15647175153698092</v>
      </c>
      <c r="E1512">
        <f t="shared" si="95"/>
        <v>-2.6660339408928211E-3</v>
      </c>
      <c r="F1512">
        <f t="shared" si="94"/>
        <v>1.1714023515803696E-5</v>
      </c>
    </row>
    <row r="1513" spans="1:6" x14ac:dyDescent="0.25">
      <c r="A1513" s="7">
        <v>-1.329909964535414E-3</v>
      </c>
      <c r="B1513">
        <v>1512</v>
      </c>
      <c r="C1513">
        <f t="shared" si="92"/>
        <v>0.43812042605608287</v>
      </c>
      <c r="D1513">
        <f t="shared" si="93"/>
        <v>-0.15573633917509189</v>
      </c>
      <c r="E1513">
        <f t="shared" si="95"/>
        <v>-2.6535036643535125E-3</v>
      </c>
      <c r="F1513">
        <f t="shared" si="94"/>
        <v>1.1655726480551598E-5</v>
      </c>
    </row>
    <row r="1514" spans="1:6" x14ac:dyDescent="0.25">
      <c r="A1514" s="7">
        <v>-1.3142438057217598E-3</v>
      </c>
      <c r="B1514">
        <v>1513</v>
      </c>
      <c r="C1514">
        <f t="shared" si="92"/>
        <v>0.43841026012607781</v>
      </c>
      <c r="D1514">
        <f t="shared" si="93"/>
        <v>-0.15500101103066199</v>
      </c>
      <c r="E1514">
        <f t="shared" si="95"/>
        <v>-2.6409748227480007E-3</v>
      </c>
      <c r="F1514">
        <f t="shared" si="94"/>
        <v>1.1549001860205961E-5</v>
      </c>
    </row>
    <row r="1515" spans="1:6" x14ac:dyDescent="0.25">
      <c r="A1515" s="7">
        <v>-1.2955212672436378E-3</v>
      </c>
      <c r="B1515">
        <v>1514</v>
      </c>
      <c r="C1515">
        <f t="shared" si="92"/>
        <v>0.43870009419607275</v>
      </c>
      <c r="D1515">
        <f t="shared" si="93"/>
        <v>-0.15426576668689829</v>
      </c>
      <c r="E1515">
        <f t="shared" si="95"/>
        <v>-2.6284474089747854E-3</v>
      </c>
      <c r="F1515">
        <f t="shared" si="94"/>
        <v>1.1422099709088569E-5</v>
      </c>
    </row>
    <row r="1516" spans="1:6" x14ac:dyDescent="0.25">
      <c r="A1516" s="7">
        <v>-1.2866045663864067E-3</v>
      </c>
      <c r="B1516">
        <v>1515</v>
      </c>
      <c r="C1516">
        <f t="shared" si="92"/>
        <v>0.4389899282660677</v>
      </c>
      <c r="D1516">
        <f t="shared" si="93"/>
        <v>-0.15353060572733127</v>
      </c>
      <c r="E1516">
        <f t="shared" si="95"/>
        <v>-2.6159214159378772E-3</v>
      </c>
      <c r="F1516">
        <f t="shared" si="94"/>
        <v>1.1361908387498312E-5</v>
      </c>
    </row>
    <row r="1517" spans="1:6" x14ac:dyDescent="0.25">
      <c r="A1517" s="7">
        <v>-1.2832501161511578E-3</v>
      </c>
      <c r="B1517">
        <v>1516</v>
      </c>
      <c r="C1517">
        <f t="shared" si="92"/>
        <v>0.43927976233606258</v>
      </c>
      <c r="D1517">
        <f t="shared" si="93"/>
        <v>-0.15279552773581354</v>
      </c>
      <c r="E1517">
        <f t="shared" si="95"/>
        <v>-2.6033968365467763E-3</v>
      </c>
      <c r="F1517">
        <f t="shared" si="94"/>
        <v>1.133930566052069E-5</v>
      </c>
    </row>
    <row r="1518" spans="1:6" x14ac:dyDescent="0.25">
      <c r="A1518" s="7">
        <v>-1.2817829317484097E-3</v>
      </c>
      <c r="B1518">
        <v>1517</v>
      </c>
      <c r="C1518">
        <f t="shared" si="92"/>
        <v>0.43956959640605753</v>
      </c>
      <c r="D1518">
        <f t="shared" si="93"/>
        <v>-0.15206053229651739</v>
      </c>
      <c r="E1518">
        <f t="shared" si="95"/>
        <v>-2.5908736637164278E-3</v>
      </c>
      <c r="F1518">
        <f t="shared" si="94"/>
        <v>1.1329426653227623E-5</v>
      </c>
    </row>
    <row r="1519" spans="1:6" x14ac:dyDescent="0.25">
      <c r="A1519" s="7">
        <v>-1.2709427783826888E-3</v>
      </c>
      <c r="B1519">
        <v>1518</v>
      </c>
      <c r="C1519">
        <f t="shared" si="92"/>
        <v>0.43985943047605247</v>
      </c>
      <c r="D1519">
        <f t="shared" si="93"/>
        <v>-0.15132561899393418</v>
      </c>
      <c r="E1519">
        <f t="shared" si="95"/>
        <v>-2.5783518903672144E-3</v>
      </c>
      <c r="F1519">
        <f t="shared" si="94"/>
        <v>1.1256569954467969E-5</v>
      </c>
    </row>
    <row r="1520" spans="1:6" x14ac:dyDescent="0.25">
      <c r="A1520" s="7">
        <v>-1.2613447542604295E-3</v>
      </c>
      <c r="B1520">
        <v>1519</v>
      </c>
      <c r="C1520">
        <f t="shared" si="92"/>
        <v>0.44014926454604741</v>
      </c>
      <c r="D1520">
        <f t="shared" si="93"/>
        <v>-0.15059078741287166</v>
      </c>
      <c r="E1520">
        <f t="shared" si="95"/>
        <v>-2.56583150942491E-3</v>
      </c>
      <c r="F1520">
        <f t="shared" si="94"/>
        <v>1.1192257775681271E-5</v>
      </c>
    </row>
    <row r="1521" spans="1:6" x14ac:dyDescent="0.25">
      <c r="A1521" s="7">
        <v>-1.2565113618149271E-3</v>
      </c>
      <c r="B1521">
        <v>1520</v>
      </c>
      <c r="C1521">
        <f t="shared" si="92"/>
        <v>0.4404390986160423</v>
      </c>
      <c r="D1521">
        <f t="shared" si="93"/>
        <v>-0.1498560371384528</v>
      </c>
      <c r="E1521">
        <f t="shared" si="95"/>
        <v>-2.5533125138206586E-3</v>
      </c>
      <c r="F1521">
        <f t="shared" si="94"/>
        <v>1.1159941071007999E-5</v>
      </c>
    </row>
    <row r="1522" spans="1:6" x14ac:dyDescent="0.25">
      <c r="A1522" s="7">
        <v>-1.2311844022027119E-3</v>
      </c>
      <c r="B1522">
        <v>1521</v>
      </c>
      <c r="C1522">
        <f t="shared" si="92"/>
        <v>0.44072893268603724</v>
      </c>
      <c r="D1522">
        <f t="shared" si="93"/>
        <v>-0.1491213677561134</v>
      </c>
      <c r="E1522">
        <f t="shared" si="95"/>
        <v>-2.5407948964909343E-3</v>
      </c>
      <c r="F1522">
        <f t="shared" si="94"/>
        <v>1.0991365520880369E-5</v>
      </c>
    </row>
    <row r="1523" spans="1:6" x14ac:dyDescent="0.25">
      <c r="A1523" s="7">
        <v>-1.2263694874403708E-3</v>
      </c>
      <c r="B1523">
        <v>1522</v>
      </c>
      <c r="C1523">
        <f t="shared" si="92"/>
        <v>0.44101876675603219</v>
      </c>
      <c r="D1523">
        <f t="shared" si="93"/>
        <v>-0.14838677885160123</v>
      </c>
      <c r="E1523">
        <f t="shared" si="95"/>
        <v>-2.5282786503775276E-3</v>
      </c>
      <c r="F1523">
        <f t="shared" si="94"/>
        <v>1.0959462710534272E-5</v>
      </c>
    </row>
    <row r="1524" spans="1:6" x14ac:dyDescent="0.25">
      <c r="A1524" s="7">
        <v>-1.2228524825669274E-3</v>
      </c>
      <c r="B1524">
        <v>1523</v>
      </c>
      <c r="C1524">
        <f t="shared" si="92"/>
        <v>0.44130860082602708</v>
      </c>
      <c r="D1524">
        <f t="shared" si="93"/>
        <v>-0.14765227001097384</v>
      </c>
      <c r="E1524">
        <f t="shared" si="95"/>
        <v>-2.5157637684275055E-3</v>
      </c>
      <c r="F1524">
        <f t="shared" si="94"/>
        <v>1.0936188934857593E-5</v>
      </c>
    </row>
    <row r="1525" spans="1:6" x14ac:dyDescent="0.25">
      <c r="A1525" s="7">
        <v>-1.2220185866892441E-3</v>
      </c>
      <c r="B1525">
        <v>1524</v>
      </c>
      <c r="C1525">
        <f t="shared" si="92"/>
        <v>0.44159843489602202</v>
      </c>
      <c r="D1525">
        <f t="shared" si="93"/>
        <v>-0.14691784082059656</v>
      </c>
      <c r="E1525">
        <f t="shared" si="95"/>
        <v>-2.503250243593181E-3</v>
      </c>
      <c r="F1525">
        <f t="shared" si="94"/>
        <v>1.0930674258051028E-5</v>
      </c>
    </row>
    <row r="1526" spans="1:6" x14ac:dyDescent="0.25">
      <c r="A1526" s="7">
        <v>-1.2138164214696712E-3</v>
      </c>
      <c r="B1526">
        <v>1525</v>
      </c>
      <c r="C1526">
        <f t="shared" si="92"/>
        <v>0.44188826896601696</v>
      </c>
      <c r="D1526">
        <f t="shared" si="93"/>
        <v>-0.14618349086714141</v>
      </c>
      <c r="E1526">
        <f t="shared" si="95"/>
        <v>-2.4907380688320917E-3</v>
      </c>
      <c r="F1526">
        <f t="shared" si="94"/>
        <v>1.0876506241282974E-5</v>
      </c>
    </row>
    <row r="1527" spans="1:6" x14ac:dyDescent="0.25">
      <c r="A1527" s="7">
        <v>-1.2067000343326528E-3</v>
      </c>
      <c r="B1527">
        <v>1526</v>
      </c>
      <c r="C1527">
        <f t="shared" si="92"/>
        <v>0.4421781030360119</v>
      </c>
      <c r="D1527">
        <f t="shared" si="93"/>
        <v>-0.14544921973758504</v>
      </c>
      <c r="E1527">
        <f t="shared" si="95"/>
        <v>-2.4782272371069647E-3</v>
      </c>
      <c r="F1527">
        <f t="shared" si="94"/>
        <v>1.0829617837197877E-5</v>
      </c>
    </row>
    <row r="1528" spans="1:6" x14ac:dyDescent="0.25">
      <c r="A1528" s="7">
        <v>-1.1937537206491156E-3</v>
      </c>
      <c r="B1528">
        <v>1527</v>
      </c>
      <c r="C1528">
        <f t="shared" si="92"/>
        <v>0.44246793710600679</v>
      </c>
      <c r="D1528">
        <f t="shared" si="93"/>
        <v>-0.14471502701920713</v>
      </c>
      <c r="E1528">
        <f t="shared" si="95"/>
        <v>-2.4657177413856925E-3</v>
      </c>
      <c r="F1528">
        <f t="shared" si="94"/>
        <v>1.0744576990000765E-5</v>
      </c>
    </row>
    <row r="1529" spans="1:6" x14ac:dyDescent="0.25">
      <c r="A1529" s="7">
        <v>-1.1389280496233445E-3</v>
      </c>
      <c r="B1529">
        <v>1528</v>
      </c>
      <c r="C1529">
        <f t="shared" si="92"/>
        <v>0.44275777117600174</v>
      </c>
      <c r="D1529">
        <f t="shared" si="93"/>
        <v>-0.14398091229958829</v>
      </c>
      <c r="E1529">
        <f t="shared" si="95"/>
        <v>-2.4532095746412925E-3</v>
      </c>
      <c r="F1529">
        <f t="shared" si="94"/>
        <v>1.0388157570137779E-5</v>
      </c>
    </row>
    <row r="1530" spans="1:6" x14ac:dyDescent="0.25">
      <c r="A1530" s="7">
        <v>-1.1157386182317763E-3</v>
      </c>
      <c r="B1530">
        <v>1529</v>
      </c>
      <c r="C1530">
        <f t="shared" si="92"/>
        <v>0.44304760524599668</v>
      </c>
      <c r="D1530">
        <f t="shared" si="93"/>
        <v>-0.14324687516660908</v>
      </c>
      <c r="E1530">
        <f t="shared" si="95"/>
        <v>-2.440702729851895E-3</v>
      </c>
      <c r="F1530">
        <f t="shared" si="94"/>
        <v>1.0239213161592787E-5</v>
      </c>
    </row>
    <row r="1531" spans="1:6" x14ac:dyDescent="0.25">
      <c r="A1531" s="7">
        <v>-1.111462077505676E-3</v>
      </c>
      <c r="B1531">
        <v>1530</v>
      </c>
      <c r="C1531">
        <f t="shared" si="92"/>
        <v>0.44333743931599162</v>
      </c>
      <c r="D1531">
        <f t="shared" si="93"/>
        <v>-0.14251291520844775</v>
      </c>
      <c r="E1531">
        <f t="shared" si="95"/>
        <v>-2.4281972000007005E-3</v>
      </c>
      <c r="F1531">
        <f t="shared" si="94"/>
        <v>1.0211862641312308E-5</v>
      </c>
    </row>
    <row r="1532" spans="1:6" x14ac:dyDescent="0.25">
      <c r="A1532" s="7">
        <v>-1.1111543594192197E-3</v>
      </c>
      <c r="B1532">
        <v>1531</v>
      </c>
      <c r="C1532">
        <f t="shared" si="92"/>
        <v>0.44362727338598651</v>
      </c>
      <c r="D1532">
        <f t="shared" si="93"/>
        <v>-0.14177903201357886</v>
      </c>
      <c r="E1532">
        <f t="shared" si="95"/>
        <v>-2.4156929780759597E-3</v>
      </c>
      <c r="F1532">
        <f t="shared" si="94"/>
        <v>1.0209896047852595E-5</v>
      </c>
    </row>
    <row r="1533" spans="1:6" x14ac:dyDescent="0.25">
      <c r="A1533" s="7">
        <v>-1.0994270852271448E-3</v>
      </c>
      <c r="B1533">
        <v>1532</v>
      </c>
      <c r="C1533">
        <f t="shared" si="92"/>
        <v>0.44391710745598145</v>
      </c>
      <c r="D1533">
        <f t="shared" si="93"/>
        <v>-0.14104522517077106</v>
      </c>
      <c r="E1533">
        <f t="shared" si="95"/>
        <v>-2.4031900570709334E-3</v>
      </c>
      <c r="F1533">
        <f t="shared" si="94"/>
        <v>1.013508942734311E-5</v>
      </c>
    </row>
    <row r="1534" spans="1:6" x14ac:dyDescent="0.25">
      <c r="A1534" s="7">
        <v>-1.0831598759467598E-3</v>
      </c>
      <c r="B1534">
        <v>1533</v>
      </c>
      <c r="C1534">
        <f t="shared" si="92"/>
        <v>0.4442069415259764</v>
      </c>
      <c r="D1534">
        <f t="shared" si="93"/>
        <v>-0.14031149426908626</v>
      </c>
      <c r="E1534">
        <f t="shared" si="95"/>
        <v>-2.390688429983879E-3</v>
      </c>
      <c r="F1534">
        <f t="shared" si="94"/>
        <v>1.0031778596260723E-5</v>
      </c>
    </row>
    <row r="1535" spans="1:6" x14ac:dyDescent="0.25">
      <c r="A1535" s="7">
        <v>-1.0827615245403432E-3</v>
      </c>
      <c r="B1535">
        <v>1534</v>
      </c>
      <c r="C1535">
        <f t="shared" si="92"/>
        <v>0.44449677559597128</v>
      </c>
      <c r="D1535">
        <f t="shared" si="93"/>
        <v>-0.13957783889787728</v>
      </c>
      <c r="E1535">
        <f t="shared" si="95"/>
        <v>-2.3781880898180109E-3</v>
      </c>
      <c r="F1535">
        <f t="shared" si="94"/>
        <v>1.0029255359470431E-5</v>
      </c>
    </row>
    <row r="1536" spans="1:6" x14ac:dyDescent="0.25">
      <c r="A1536" s="7">
        <v>-1.0780457235489704E-3</v>
      </c>
      <c r="B1536">
        <v>1535</v>
      </c>
      <c r="C1536">
        <f t="shared" si="92"/>
        <v>0.44478660966596623</v>
      </c>
      <c r="D1536">
        <f t="shared" si="93"/>
        <v>-0.13884425864678612</v>
      </c>
      <c r="E1536">
        <f t="shared" si="95"/>
        <v>-2.3656890295814703E-3</v>
      </c>
      <c r="F1536">
        <f t="shared" si="94"/>
        <v>9.9994086583033252E-6</v>
      </c>
    </row>
    <row r="1537" spans="1:6" x14ac:dyDescent="0.25">
      <c r="A1537" s="7">
        <v>-1.0776597851838154E-3</v>
      </c>
      <c r="B1537">
        <v>1536</v>
      </c>
      <c r="C1537">
        <f t="shared" si="92"/>
        <v>0.44507644373596117</v>
      </c>
      <c r="D1537">
        <f t="shared" si="93"/>
        <v>-0.13811075310574283</v>
      </c>
      <c r="E1537">
        <f t="shared" si="95"/>
        <v>-2.3531912422873071E-3</v>
      </c>
      <c r="F1537">
        <f t="shared" si="94"/>
        <v>9.9969679908821106E-6</v>
      </c>
    </row>
    <row r="1538" spans="1:6" x14ac:dyDescent="0.25">
      <c r="A1538" s="7">
        <v>-1.0696884309019383E-3</v>
      </c>
      <c r="B1538">
        <v>1537</v>
      </c>
      <c r="C1538">
        <f t="shared" si="92"/>
        <v>0.44536627780595611</v>
      </c>
      <c r="D1538">
        <f t="shared" si="93"/>
        <v>-0.1373773218649634</v>
      </c>
      <c r="E1538">
        <f t="shared" si="95"/>
        <v>-2.3406947209534418E-3</v>
      </c>
      <c r="F1538">
        <f t="shared" si="94"/>
        <v>9.9466239057949772E-6</v>
      </c>
    </row>
    <row r="1539" spans="1:6" x14ac:dyDescent="0.25">
      <c r="A1539" s="7">
        <v>-1.0609289387620846E-3</v>
      </c>
      <c r="B1539">
        <v>1538</v>
      </c>
      <c r="C1539">
        <f t="shared" ref="C1539:C1602" si="96">(B1539-0.375)/(COUNT(_xlfn.ANCHORARRAY($A$2)) + 0.25)</f>
        <v>0.445656111875951</v>
      </c>
      <c r="D1539">
        <f t="shared" ref="D1539:D1602" si="97">_xlfn.NORM.S.INV(C1539)</f>
        <v>-0.13664396451494834</v>
      </c>
      <c r="E1539">
        <f t="shared" si="95"/>
        <v>-2.3281994586026446E-3</v>
      </c>
      <c r="F1539">
        <f t="shared" ref="F1539:F1602" si="98">(A1539-$I$3)^2</f>
        <v>9.8914487911970109E-6</v>
      </c>
    </row>
    <row r="1540" spans="1:6" x14ac:dyDescent="0.25">
      <c r="A1540" s="7">
        <v>-1.0603958848730555E-3</v>
      </c>
      <c r="B1540">
        <v>1539</v>
      </c>
      <c r="C1540">
        <f t="shared" si="96"/>
        <v>0.44594594594594594</v>
      </c>
      <c r="D1540">
        <f t="shared" si="97"/>
        <v>-0.13591068064648049</v>
      </c>
      <c r="E1540">
        <f t="shared" ref="E1540:E1603" si="99">D1540/SQRT($I$13)</f>
        <v>-2.3157054482624943E-3</v>
      </c>
      <c r="F1540">
        <f t="shared" si="98"/>
        <v>9.8880960945528091E-6</v>
      </c>
    </row>
    <row r="1541" spans="1:6" x14ac:dyDescent="0.25">
      <c r="A1541" s="7">
        <v>-1.0540364917944745E-3</v>
      </c>
      <c r="B1541">
        <v>1540</v>
      </c>
      <c r="C1541">
        <f t="shared" si="96"/>
        <v>0.44623578001594089</v>
      </c>
      <c r="D1541">
        <f t="shared" si="97"/>
        <v>-0.13517746985062404</v>
      </c>
      <c r="E1541">
        <f t="shared" si="99"/>
        <v>-2.3032126829653642E-3</v>
      </c>
      <c r="F1541">
        <f t="shared" si="98"/>
        <v>9.8481418768433014E-6</v>
      </c>
    </row>
    <row r="1542" spans="1:6" x14ac:dyDescent="0.25">
      <c r="A1542" s="7">
        <v>-1.0503081822973437E-3</v>
      </c>
      <c r="B1542">
        <v>1541</v>
      </c>
      <c r="C1542">
        <f t="shared" si="96"/>
        <v>0.44652561408593583</v>
      </c>
      <c r="D1542">
        <f t="shared" si="97"/>
        <v>-0.13444433171872247</v>
      </c>
      <c r="E1542">
        <f t="shared" si="99"/>
        <v>-2.2907211557483867E-3</v>
      </c>
      <c r="F1542">
        <f t="shared" si="98"/>
        <v>9.8247556023618068E-6</v>
      </c>
    </row>
    <row r="1543" spans="1:6" x14ac:dyDescent="0.25">
      <c r="A1543" s="7">
        <v>-1.0479313538698243E-3</v>
      </c>
      <c r="B1543">
        <v>1542</v>
      </c>
      <c r="C1543">
        <f t="shared" si="96"/>
        <v>0.44681544815593072</v>
      </c>
      <c r="D1543">
        <f t="shared" si="97"/>
        <v>-0.13371126584239715</v>
      </c>
      <c r="E1543">
        <f t="shared" si="99"/>
        <v>-2.2782308596534283E-3</v>
      </c>
      <c r="F1543">
        <f t="shared" si="98"/>
        <v>9.8098611680218082E-6</v>
      </c>
    </row>
    <row r="1544" spans="1:6" x14ac:dyDescent="0.25">
      <c r="A1544" s="7">
        <v>-1.0457086562456475E-3</v>
      </c>
      <c r="B1544">
        <v>1543</v>
      </c>
      <c r="C1544">
        <f t="shared" si="96"/>
        <v>0.44710528222592566</v>
      </c>
      <c r="D1544">
        <f t="shared" si="97"/>
        <v>-0.13297827181354499</v>
      </c>
      <c r="E1544">
        <f t="shared" si="99"/>
        <v>-2.2657417877270511E-3</v>
      </c>
      <c r="F1544">
        <f t="shared" si="98"/>
        <v>9.7959428202455578E-6</v>
      </c>
    </row>
    <row r="1545" spans="1:6" x14ac:dyDescent="0.25">
      <c r="A1545" s="7">
        <v>-1.0374752613165894E-3</v>
      </c>
      <c r="B1545">
        <v>1544</v>
      </c>
      <c r="C1545">
        <f t="shared" si="96"/>
        <v>0.4473951162959206</v>
      </c>
      <c r="D1545">
        <f t="shared" si="97"/>
        <v>-0.1322453492243377</v>
      </c>
      <c r="E1545">
        <f t="shared" si="99"/>
        <v>-2.2532539330204979E-3</v>
      </c>
      <c r="F1545">
        <f t="shared" si="98"/>
        <v>9.7444720746831318E-6</v>
      </c>
    </row>
    <row r="1546" spans="1:6" x14ac:dyDescent="0.25">
      <c r="A1546" s="7">
        <v>-1.0109496263576156E-3</v>
      </c>
      <c r="B1546">
        <v>1545</v>
      </c>
      <c r="C1546">
        <f t="shared" si="96"/>
        <v>0.44768495036591549</v>
      </c>
      <c r="D1546">
        <f t="shared" si="97"/>
        <v>-0.13151249766721979</v>
      </c>
      <c r="E1546">
        <f t="shared" si="99"/>
        <v>-2.2407672885896611E-3</v>
      </c>
      <c r="F1546">
        <f t="shared" si="98"/>
        <v>9.5795701131622297E-6</v>
      </c>
    </row>
    <row r="1547" spans="1:6" x14ac:dyDescent="0.25">
      <c r="A1547" s="7">
        <v>-9.9786525161582595E-4</v>
      </c>
      <c r="B1547">
        <v>1546</v>
      </c>
      <c r="C1547">
        <f t="shared" si="96"/>
        <v>0.44797478443591043</v>
      </c>
      <c r="D1547">
        <f t="shared" si="97"/>
        <v>-0.1307797167349064</v>
      </c>
      <c r="E1547">
        <f t="shared" si="99"/>
        <v>-2.2282818474950437E-3</v>
      </c>
      <c r="F1547">
        <f t="shared" si="98"/>
        <v>9.4987467298936373E-6</v>
      </c>
    </row>
    <row r="1548" spans="1:6" x14ac:dyDescent="0.25">
      <c r="A1548" s="7">
        <v>-9.8076681130743193E-4</v>
      </c>
      <c r="B1548">
        <v>1547</v>
      </c>
      <c r="C1548">
        <f t="shared" si="96"/>
        <v>0.44826461850590538</v>
      </c>
      <c r="D1548">
        <f t="shared" si="97"/>
        <v>-0.13004700602038247</v>
      </c>
      <c r="E1548">
        <f t="shared" si="99"/>
        <v>-2.2157976028017454E-3</v>
      </c>
      <c r="F1548">
        <f t="shared" si="98"/>
        <v>9.3936441743919591E-6</v>
      </c>
    </row>
    <row r="1549" spans="1:6" x14ac:dyDescent="0.25">
      <c r="A1549" s="7">
        <v>-9.725914075834341E-4</v>
      </c>
      <c r="B1549">
        <v>1548</v>
      </c>
      <c r="C1549">
        <f t="shared" si="96"/>
        <v>0.44855445257590032</v>
      </c>
      <c r="D1549">
        <f t="shared" si="97"/>
        <v>-0.12931436511690067</v>
      </c>
      <c r="E1549">
        <f t="shared" si="99"/>
        <v>-2.203314547579428E-3</v>
      </c>
      <c r="F1549">
        <f t="shared" si="98"/>
        <v>9.3435973360744824E-6</v>
      </c>
    </row>
    <row r="1550" spans="1:6" x14ac:dyDescent="0.25">
      <c r="A1550" s="7">
        <v>-9.6711654780512468E-4</v>
      </c>
      <c r="B1550">
        <v>1549</v>
      </c>
      <c r="C1550">
        <f t="shared" si="96"/>
        <v>0.44884428664589521</v>
      </c>
      <c r="D1550">
        <f t="shared" si="97"/>
        <v>-0.12858179361797981</v>
      </c>
      <c r="E1550">
        <f t="shared" si="99"/>
        <v>-2.1908326749022879E-3</v>
      </c>
      <c r="F1550">
        <f t="shared" si="98"/>
        <v>9.3101569756175265E-6</v>
      </c>
    </row>
    <row r="1551" spans="1:6" x14ac:dyDescent="0.25">
      <c r="A1551" s="7">
        <v>-9.6067449883718847E-4</v>
      </c>
      <c r="B1551">
        <v>1550</v>
      </c>
      <c r="C1551">
        <f t="shared" si="96"/>
        <v>0.44913412071589015</v>
      </c>
      <c r="D1551">
        <f t="shared" si="97"/>
        <v>-0.12784929111740287</v>
      </c>
      <c r="E1551">
        <f t="shared" si="99"/>
        <v>-2.1783519778490216E-3</v>
      </c>
      <c r="F1551">
        <f t="shared" si="98"/>
        <v>9.2708858075749866E-6</v>
      </c>
    </row>
    <row r="1552" spans="1:6" x14ac:dyDescent="0.25">
      <c r="A1552" s="7">
        <v>-9.4860101763794002E-4</v>
      </c>
      <c r="B1552">
        <v>1551</v>
      </c>
      <c r="C1552">
        <f t="shared" si="96"/>
        <v>0.44942395478588509</v>
      </c>
      <c r="D1552">
        <f t="shared" si="97"/>
        <v>-0.12711685720921606</v>
      </c>
      <c r="E1552">
        <f t="shared" si="99"/>
        <v>-2.1658724495028123E-3</v>
      </c>
      <c r="F1552">
        <f t="shared" si="98"/>
        <v>9.1975085930775736E-6</v>
      </c>
    </row>
    <row r="1553" spans="1:6" x14ac:dyDescent="0.25">
      <c r="A1553" s="7">
        <v>-9.3608292488545075E-4</v>
      </c>
      <c r="B1553">
        <v>1552</v>
      </c>
      <c r="C1553">
        <f t="shared" si="96"/>
        <v>0.44971378885587998</v>
      </c>
      <c r="D1553">
        <f t="shared" si="97"/>
        <v>-0.12638449148772682</v>
      </c>
      <c r="E1553">
        <f t="shared" si="99"/>
        <v>-2.1533940829512924E-3</v>
      </c>
      <c r="F1553">
        <f t="shared" si="98"/>
        <v>9.1217370681765577E-6</v>
      </c>
    </row>
    <row r="1554" spans="1:6" x14ac:dyDescent="0.25">
      <c r="A1554" s="7">
        <v>-9.336774280999105E-4</v>
      </c>
      <c r="B1554">
        <v>1553</v>
      </c>
      <c r="C1554">
        <f t="shared" si="96"/>
        <v>0.45000362292587492</v>
      </c>
      <c r="D1554">
        <f t="shared" si="97"/>
        <v>-0.12565219354750179</v>
      </c>
      <c r="E1554">
        <f t="shared" si="99"/>
        <v>-2.1409168712865122E-3</v>
      </c>
      <c r="F1554">
        <f t="shared" si="98"/>
        <v>9.1072125890413391E-6</v>
      </c>
    </row>
    <row r="1555" spans="1:6" x14ac:dyDescent="0.25">
      <c r="A1555" s="7">
        <v>-8.9652822238683871E-4</v>
      </c>
      <c r="B1555">
        <v>1554</v>
      </c>
      <c r="C1555">
        <f t="shared" si="96"/>
        <v>0.45029345699586987</v>
      </c>
      <c r="D1555">
        <f t="shared" si="97"/>
        <v>-0.12491996298336586</v>
      </c>
      <c r="E1555">
        <f t="shared" si="99"/>
        <v>-2.128440807604921E-3</v>
      </c>
      <c r="F1555">
        <f t="shared" si="98"/>
        <v>8.8843737278542515E-6</v>
      </c>
    </row>
    <row r="1556" spans="1:6" x14ac:dyDescent="0.25">
      <c r="A1556" s="7">
        <v>-8.5891011610805812E-4</v>
      </c>
      <c r="B1556">
        <v>1555</v>
      </c>
      <c r="C1556">
        <f t="shared" si="96"/>
        <v>0.45058329106586481</v>
      </c>
      <c r="D1556">
        <f t="shared" si="97"/>
        <v>-0.12418779939040019</v>
      </c>
      <c r="E1556">
        <f t="shared" si="99"/>
        <v>-2.1159658850073348E-3</v>
      </c>
      <c r="F1556">
        <f t="shared" si="98"/>
        <v>8.6615347795077514E-6</v>
      </c>
    </row>
    <row r="1557" spans="1:6" x14ac:dyDescent="0.25">
      <c r="A1557" s="7">
        <v>-8.4241201437096347E-4</v>
      </c>
      <c r="B1557">
        <v>1556</v>
      </c>
      <c r="C1557">
        <f t="shared" si="96"/>
        <v>0.4508731251358597</v>
      </c>
      <c r="D1557">
        <f t="shared" si="97"/>
        <v>-0.12345570236394077</v>
      </c>
      <c r="E1557">
        <f t="shared" si="99"/>
        <v>-2.1034920965989127E-3</v>
      </c>
      <c r="F1557">
        <f t="shared" si="98"/>
        <v>8.5646975380120292E-6</v>
      </c>
    </row>
    <row r="1558" spans="1:6" x14ac:dyDescent="0.25">
      <c r="A1558" s="7">
        <v>-8.3934863978596397E-4</v>
      </c>
      <c r="B1558">
        <v>1557</v>
      </c>
      <c r="C1558">
        <f t="shared" si="96"/>
        <v>0.45116295920585464</v>
      </c>
      <c r="D1558">
        <f t="shared" si="97"/>
        <v>-0.12272367149957618</v>
      </c>
      <c r="E1558">
        <f t="shared" si="99"/>
        <v>-2.0910194354891161E-3</v>
      </c>
      <c r="F1558">
        <f t="shared" si="98"/>
        <v>8.5467766817336869E-6</v>
      </c>
    </row>
    <row r="1559" spans="1:6" x14ac:dyDescent="0.25">
      <c r="A1559" s="7">
        <v>-8.3671282121244861E-4</v>
      </c>
      <c r="B1559">
        <v>1558</v>
      </c>
      <c r="C1559">
        <f t="shared" si="96"/>
        <v>0.45145279327584958</v>
      </c>
      <c r="D1559">
        <f t="shared" si="97"/>
        <v>-0.1219917063931469</v>
      </c>
      <c r="E1559">
        <f t="shared" si="99"/>
        <v>-2.0785478947916982E-3</v>
      </c>
      <c r="F1559">
        <f t="shared" si="98"/>
        <v>8.5313720662061613E-6</v>
      </c>
    </row>
    <row r="1560" spans="1:6" x14ac:dyDescent="0.25">
      <c r="A1560" s="7">
        <v>-8.1962859070106031E-4</v>
      </c>
      <c r="B1560">
        <v>1559</v>
      </c>
      <c r="C1560">
        <f t="shared" si="96"/>
        <v>0.45174262734584453</v>
      </c>
      <c r="D1560">
        <f t="shared" si="97"/>
        <v>-0.12125980664074311</v>
      </c>
      <c r="E1560">
        <f t="shared" si="99"/>
        <v>-2.0660774676246681E-3</v>
      </c>
      <c r="F1560">
        <f t="shared" si="98"/>
        <v>8.4318629448061729E-6</v>
      </c>
    </row>
    <row r="1561" spans="1:6" x14ac:dyDescent="0.25">
      <c r="A1561" s="7">
        <v>-8.0726738093772621E-4</v>
      </c>
      <c r="B1561">
        <v>1560</v>
      </c>
      <c r="C1561">
        <f t="shared" si="96"/>
        <v>0.45203246141583941</v>
      </c>
      <c r="D1561">
        <f t="shared" si="97"/>
        <v>-0.12052797183870331</v>
      </c>
      <c r="E1561">
        <f t="shared" si="99"/>
        <v>-2.0536081471102647E-3</v>
      </c>
      <c r="F1561">
        <f t="shared" si="98"/>
        <v>8.3602275976735192E-6</v>
      </c>
    </row>
    <row r="1562" spans="1:6" x14ac:dyDescent="0.25">
      <c r="A1562" s="7">
        <v>-7.8015730718217213E-4</v>
      </c>
      <c r="B1562">
        <v>1561</v>
      </c>
      <c r="C1562">
        <f t="shared" si="96"/>
        <v>0.45232229548583436</v>
      </c>
      <c r="D1562">
        <f t="shared" si="97"/>
        <v>-0.11979620158361221</v>
      </c>
      <c r="E1562">
        <f t="shared" si="99"/>
        <v>-2.0411399263749229E-3</v>
      </c>
      <c r="F1562">
        <f t="shared" si="98"/>
        <v>8.2041901038688461E-6</v>
      </c>
    </row>
    <row r="1563" spans="1:6" x14ac:dyDescent="0.25">
      <c r="A1563" s="7">
        <v>-7.1870757324576928E-4</v>
      </c>
      <c r="B1563">
        <v>1562</v>
      </c>
      <c r="C1563">
        <f t="shared" si="96"/>
        <v>0.4526121295558293</v>
      </c>
      <c r="D1563">
        <f t="shared" si="97"/>
        <v>-0.11906449547229986</v>
      </c>
      <c r="E1563">
        <f t="shared" si="99"/>
        <v>-2.0286727985492567E-3</v>
      </c>
      <c r="F1563">
        <f t="shared" si="98"/>
        <v>7.8559457510139126E-6</v>
      </c>
    </row>
    <row r="1564" spans="1:6" x14ac:dyDescent="0.25">
      <c r="A1564" s="7">
        <v>-7.0582770473659462E-4</v>
      </c>
      <c r="B1564">
        <v>1563</v>
      </c>
      <c r="C1564">
        <f t="shared" si="96"/>
        <v>0.45290196362582419</v>
      </c>
      <c r="D1564">
        <f t="shared" si="97"/>
        <v>-0.11833285310183977</v>
      </c>
      <c r="E1564">
        <f t="shared" si="99"/>
        <v>-2.0162067567680289E-3</v>
      </c>
      <c r="F1564">
        <f t="shared" si="98"/>
        <v>7.7839110659280643E-6</v>
      </c>
    </row>
    <row r="1565" spans="1:6" x14ac:dyDescent="0.25">
      <c r="A1565" s="7">
        <v>-6.9650543083465966E-4</v>
      </c>
      <c r="B1565">
        <v>1564</v>
      </c>
      <c r="C1565">
        <f t="shared" si="96"/>
        <v>0.45319179769581913</v>
      </c>
      <c r="D1565">
        <f t="shared" si="97"/>
        <v>-0.11760127406954672</v>
      </c>
      <c r="E1565">
        <f t="shared" si="99"/>
        <v>-2.0037417941701136E-3</v>
      </c>
      <c r="F1565">
        <f t="shared" si="98"/>
        <v>7.7319803136383925E-6</v>
      </c>
    </row>
    <row r="1566" spans="1:6" x14ac:dyDescent="0.25">
      <c r="A1566" s="7">
        <v>-6.898901795245882E-4</v>
      </c>
      <c r="B1566">
        <v>1565</v>
      </c>
      <c r="C1566">
        <f t="shared" si="96"/>
        <v>0.45348163176581407</v>
      </c>
      <c r="D1566">
        <f t="shared" si="97"/>
        <v>-0.11686975797297612</v>
      </c>
      <c r="E1566">
        <f t="shared" si="99"/>
        <v>-1.9912779038984835E-3</v>
      </c>
      <c r="F1566">
        <f t="shared" si="98"/>
        <v>7.6952347592236997E-6</v>
      </c>
    </row>
    <row r="1567" spans="1:6" x14ac:dyDescent="0.25">
      <c r="A1567" s="7">
        <v>-6.6879833651389831E-4</v>
      </c>
      <c r="B1567">
        <v>1566</v>
      </c>
      <c r="C1567">
        <f t="shared" si="96"/>
        <v>0.45377146583580902</v>
      </c>
      <c r="D1567">
        <f t="shared" si="97"/>
        <v>-0.11613830440992179</v>
      </c>
      <c r="E1567">
        <f t="shared" si="99"/>
        <v>-1.9788150791001753E-3</v>
      </c>
      <c r="F1567">
        <f t="shared" si="98"/>
        <v>7.5786608729376717E-6</v>
      </c>
    </row>
    <row r="1568" spans="1:6" x14ac:dyDescent="0.25">
      <c r="A1568" s="7">
        <v>-6.6715016549423467E-4</v>
      </c>
      <c r="B1568">
        <v>1567</v>
      </c>
      <c r="C1568">
        <f t="shared" si="96"/>
        <v>0.45406129990580391</v>
      </c>
      <c r="D1568">
        <f t="shared" si="97"/>
        <v>-0.11540691297841461</v>
      </c>
      <c r="E1568">
        <f t="shared" si="99"/>
        <v>-1.9663533129262631E-3</v>
      </c>
      <c r="F1568">
        <f t="shared" si="98"/>
        <v>7.5695889681908468E-6</v>
      </c>
    </row>
    <row r="1569" spans="1:6" x14ac:dyDescent="0.25">
      <c r="A1569" s="7">
        <v>-6.5718819095816894E-4</v>
      </c>
      <c r="B1569">
        <v>1568</v>
      </c>
      <c r="C1569">
        <f t="shared" si="96"/>
        <v>0.45435113397579885</v>
      </c>
      <c r="D1569">
        <f t="shared" si="97"/>
        <v>-0.11467558327672048</v>
      </c>
      <c r="E1569">
        <f t="shared" si="99"/>
        <v>-1.9538925985318266E-3</v>
      </c>
      <c r="F1569">
        <f t="shared" si="98"/>
        <v>7.5148716751504844E-6</v>
      </c>
    </row>
    <row r="1570" spans="1:6" x14ac:dyDescent="0.25">
      <c r="A1570" s="7">
        <v>-6.3610783328393872E-4</v>
      </c>
      <c r="B1570">
        <v>1569</v>
      </c>
      <c r="C1570">
        <f t="shared" si="96"/>
        <v>0.45464096804579379</v>
      </c>
      <c r="D1570">
        <f t="shared" si="97"/>
        <v>-0.11394431490333942</v>
      </c>
      <c r="E1570">
        <f t="shared" si="99"/>
        <v>-1.9414329290759337E-3</v>
      </c>
      <c r="F1570">
        <f t="shared" si="98"/>
        <v>7.399739765037813E-6</v>
      </c>
    </row>
    <row r="1571" spans="1:6" x14ac:dyDescent="0.25">
      <c r="A1571" s="7">
        <v>-6.2391085032731386E-4</v>
      </c>
      <c r="B1571">
        <v>1570</v>
      </c>
      <c r="C1571">
        <f t="shared" si="96"/>
        <v>0.45493080211578873</v>
      </c>
      <c r="D1571">
        <f t="shared" si="97"/>
        <v>-0.11321310745700358</v>
      </c>
      <c r="E1571">
        <f t="shared" si="99"/>
        <v>-1.9289742977216078E-3</v>
      </c>
      <c r="F1571">
        <f t="shared" si="98"/>
        <v>7.3335309366648113E-6</v>
      </c>
    </row>
    <row r="1572" spans="1:6" x14ac:dyDescent="0.25">
      <c r="A1572" s="7">
        <v>-6.2295537652667932E-4</v>
      </c>
      <c r="B1572">
        <v>1571</v>
      </c>
      <c r="C1572">
        <f t="shared" si="96"/>
        <v>0.45522063618578362</v>
      </c>
      <c r="D1572">
        <f t="shared" si="97"/>
        <v>-0.1124819605366757</v>
      </c>
      <c r="E1572">
        <f t="shared" si="99"/>
        <v>-1.9165166976358012E-3</v>
      </c>
      <c r="F1572">
        <f t="shared" si="98"/>
        <v>7.3283569093073504E-6</v>
      </c>
    </row>
    <row r="1573" spans="1:6" x14ac:dyDescent="0.25">
      <c r="A1573" s="7">
        <v>-5.8712137303174039E-4</v>
      </c>
      <c r="B1573">
        <v>1572</v>
      </c>
      <c r="C1573">
        <f t="shared" si="96"/>
        <v>0.45551047025577857</v>
      </c>
      <c r="D1573">
        <f t="shared" si="97"/>
        <v>-0.11175087374154717</v>
      </c>
      <c r="E1573">
        <f t="shared" si="99"/>
        <v>-1.9040601219893621E-3</v>
      </c>
      <c r="F1573">
        <f t="shared" si="98"/>
        <v>7.1356289668421974E-6</v>
      </c>
    </row>
    <row r="1574" spans="1:6" x14ac:dyDescent="0.25">
      <c r="A1574" s="7">
        <v>-5.6571905454649851E-4</v>
      </c>
      <c r="B1574">
        <v>1573</v>
      </c>
      <c r="C1574">
        <f t="shared" si="96"/>
        <v>0.45580030432577351</v>
      </c>
      <c r="D1574">
        <f t="shared" si="97"/>
        <v>-0.11101984667103725</v>
      </c>
      <c r="E1574">
        <f t="shared" si="99"/>
        <v>-1.8916045639570211E-3</v>
      </c>
      <c r="F1574">
        <f t="shared" si="98"/>
        <v>7.0217447197033484E-6</v>
      </c>
    </row>
    <row r="1575" spans="1:6" x14ac:dyDescent="0.25">
      <c r="A1575" s="7">
        <v>-5.1612164789005543E-4</v>
      </c>
      <c r="B1575">
        <v>1574</v>
      </c>
      <c r="C1575">
        <f t="shared" si="96"/>
        <v>0.4560901383957684</v>
      </c>
      <c r="D1575">
        <f t="shared" si="97"/>
        <v>-0.11028887892479096</v>
      </c>
      <c r="E1575">
        <f t="shared" si="99"/>
        <v>-1.8791500167173556E-3</v>
      </c>
      <c r="F1575">
        <f t="shared" si="98"/>
        <v>6.7613525033792772E-6</v>
      </c>
    </row>
    <row r="1576" spans="1:6" x14ac:dyDescent="0.25">
      <c r="A1576" s="7">
        <v>-5.1230074492003563E-4</v>
      </c>
      <c r="B1576">
        <v>1575</v>
      </c>
      <c r="C1576">
        <f t="shared" si="96"/>
        <v>0.45637997246576334</v>
      </c>
      <c r="D1576">
        <f t="shared" si="97"/>
        <v>-0.10955797010267718</v>
      </c>
      <c r="E1576">
        <f t="shared" si="99"/>
        <v>-1.866696473452757E-3</v>
      </c>
      <c r="F1576">
        <f t="shared" si="98"/>
        <v>6.7414964197247879E-6</v>
      </c>
    </row>
    <row r="1577" spans="1:6" x14ac:dyDescent="0.25">
      <c r="A1577" s="7">
        <v>-4.5934467406871793E-4</v>
      </c>
      <c r="B1577">
        <v>1576</v>
      </c>
      <c r="C1577">
        <f t="shared" si="96"/>
        <v>0.45666980653575828</v>
      </c>
      <c r="D1577">
        <f t="shared" si="97"/>
        <v>-0.10882711980478789</v>
      </c>
      <c r="E1577">
        <f t="shared" si="99"/>
        <v>-1.854243927349418E-3</v>
      </c>
      <c r="F1577">
        <f t="shared" si="98"/>
        <v>6.4693063307229536E-6</v>
      </c>
    </row>
    <row r="1578" spans="1:6" x14ac:dyDescent="0.25">
      <c r="A1578" s="7">
        <v>-4.4160404755944072E-4</v>
      </c>
      <c r="B1578">
        <v>1577</v>
      </c>
      <c r="C1578">
        <f t="shared" si="96"/>
        <v>0.45695964060575323</v>
      </c>
      <c r="D1578">
        <f t="shared" si="97"/>
        <v>-0.10809632763143599</v>
      </c>
      <c r="E1578">
        <f t="shared" si="99"/>
        <v>-1.8417923715972953E-3</v>
      </c>
      <c r="F1578">
        <f t="shared" si="98"/>
        <v>6.3793750927784886E-6</v>
      </c>
    </row>
    <row r="1579" spans="1:6" x14ac:dyDescent="0.25">
      <c r="A1579" s="7">
        <v>-4.2682973311636285E-4</v>
      </c>
      <c r="B1579">
        <v>1578</v>
      </c>
      <c r="C1579">
        <f t="shared" si="96"/>
        <v>0.45724947467574811</v>
      </c>
      <c r="D1579">
        <f t="shared" si="97"/>
        <v>-0.10736559318315404</v>
      </c>
      <c r="E1579">
        <f t="shared" si="99"/>
        <v>-1.8293417993900888E-3</v>
      </c>
      <c r="F1579">
        <f t="shared" si="98"/>
        <v>6.3049611458398549E-6</v>
      </c>
    </row>
    <row r="1580" spans="1:6" x14ac:dyDescent="0.25">
      <c r="A1580" s="7">
        <v>-4.1721650223369711E-4</v>
      </c>
      <c r="B1580">
        <v>1579</v>
      </c>
      <c r="C1580">
        <f t="shared" si="96"/>
        <v>0.45753930874574306</v>
      </c>
      <c r="D1580">
        <f t="shared" si="97"/>
        <v>-0.10663491606069218</v>
      </c>
      <c r="E1580">
        <f t="shared" si="99"/>
        <v>-1.8168922039252049E-3</v>
      </c>
      <c r="F1580">
        <f t="shared" si="98"/>
        <v>6.2567765265522E-6</v>
      </c>
    </row>
    <row r="1581" spans="1:6" x14ac:dyDescent="0.25">
      <c r="A1581" s="7">
        <v>-4.0672139911979155E-4</v>
      </c>
      <c r="B1581">
        <v>1580</v>
      </c>
      <c r="C1581">
        <f t="shared" si="96"/>
        <v>0.457829142815738</v>
      </c>
      <c r="D1581">
        <f t="shared" si="97"/>
        <v>-0.10590429586501723</v>
      </c>
      <c r="E1581">
        <f t="shared" si="99"/>
        <v>-1.8044435784037426E-3</v>
      </c>
      <c r="F1581">
        <f t="shared" si="98"/>
        <v>6.2043827177410811E-6</v>
      </c>
    </row>
    <row r="1582" spans="1:6" x14ac:dyDescent="0.25">
      <c r="A1582" s="7">
        <v>-4.0225590724562998E-4</v>
      </c>
      <c r="B1582">
        <v>1581</v>
      </c>
      <c r="C1582">
        <f t="shared" si="96"/>
        <v>0.45811897688573294</v>
      </c>
      <c r="D1582">
        <f t="shared" si="97"/>
        <v>-0.10517373219731078</v>
      </c>
      <c r="E1582">
        <f t="shared" si="99"/>
        <v>-1.7919959160304598E-3</v>
      </c>
      <c r="F1582">
        <f t="shared" si="98"/>
        <v>6.1821568296527997E-6</v>
      </c>
    </row>
    <row r="1583" spans="1:6" x14ac:dyDescent="0.25">
      <c r="A1583" s="7">
        <v>-3.9000677839029496E-4</v>
      </c>
      <c r="B1583">
        <v>1582</v>
      </c>
      <c r="C1583">
        <f t="shared" si="96"/>
        <v>0.45840881095572783</v>
      </c>
      <c r="D1583">
        <f t="shared" si="97"/>
        <v>-0.10444322465896778</v>
      </c>
      <c r="E1583">
        <f t="shared" si="99"/>
        <v>-1.7795492100137497E-3</v>
      </c>
      <c r="F1583">
        <f t="shared" si="98"/>
        <v>6.1213945414216513E-6</v>
      </c>
    </row>
    <row r="1584" spans="1:6" x14ac:dyDescent="0.25">
      <c r="A1584" s="7">
        <v>-3.8511140794295073E-4</v>
      </c>
      <c r="B1584">
        <v>1583</v>
      </c>
      <c r="C1584">
        <f t="shared" si="96"/>
        <v>0.45869864502572277</v>
      </c>
      <c r="D1584">
        <f t="shared" si="97"/>
        <v>-0.10371277285159441</v>
      </c>
      <c r="E1584">
        <f t="shared" si="99"/>
        <v>-1.7671034535656049E-3</v>
      </c>
      <c r="F1584">
        <f t="shared" si="98"/>
        <v>6.0971947913444664E-6</v>
      </c>
    </row>
    <row r="1585" spans="1:6" x14ac:dyDescent="0.25">
      <c r="A1585" s="7">
        <v>-3.8325095535030052E-4</v>
      </c>
      <c r="B1585">
        <v>1584</v>
      </c>
      <c r="C1585">
        <f t="shared" si="96"/>
        <v>0.45898847909571772</v>
      </c>
      <c r="D1585">
        <f t="shared" si="97"/>
        <v>-0.10298237637700736</v>
      </c>
      <c r="E1585">
        <f t="shared" si="99"/>
        <v>-1.754658639901604E-3</v>
      </c>
      <c r="F1585">
        <f t="shared" si="98"/>
        <v>6.0880104080805389E-6</v>
      </c>
    </row>
    <row r="1586" spans="1:6" x14ac:dyDescent="0.25">
      <c r="A1586" s="7">
        <v>-3.8127825634770574E-4</v>
      </c>
      <c r="B1586">
        <v>1585</v>
      </c>
      <c r="C1586">
        <f t="shared" si="96"/>
        <v>0.4592783131657126</v>
      </c>
      <c r="D1586">
        <f t="shared" si="97"/>
        <v>-0.10225203483723193</v>
      </c>
      <c r="E1586">
        <f t="shared" si="99"/>
        <v>-1.7422147622408813E-3</v>
      </c>
      <c r="F1586">
        <f t="shared" si="98"/>
        <v>6.0782794664396081E-6</v>
      </c>
    </row>
    <row r="1587" spans="1:6" x14ac:dyDescent="0.25">
      <c r="A1587" s="7">
        <v>-3.7802104872031173E-4</v>
      </c>
      <c r="B1587">
        <v>1586</v>
      </c>
      <c r="C1587">
        <f t="shared" si="96"/>
        <v>0.45956814723570755</v>
      </c>
      <c r="D1587">
        <f t="shared" si="97"/>
        <v>-0.10152174783449995</v>
      </c>
      <c r="E1587">
        <f t="shared" si="99"/>
        <v>-1.7297718138060884E-3</v>
      </c>
      <c r="F1587">
        <f t="shared" si="98"/>
        <v>6.062229327731714E-6</v>
      </c>
    </row>
    <row r="1588" spans="1:6" x14ac:dyDescent="0.25">
      <c r="A1588" s="7">
        <v>-3.757929742758126E-4</v>
      </c>
      <c r="B1588">
        <v>1587</v>
      </c>
      <c r="C1588">
        <f t="shared" si="96"/>
        <v>0.45985798130570249</v>
      </c>
      <c r="D1588">
        <f t="shared" si="97"/>
        <v>-0.10079151497124916</v>
      </c>
      <c r="E1588">
        <f t="shared" si="99"/>
        <v>-1.7173297878233869E-3</v>
      </c>
      <c r="F1588">
        <f t="shared" si="98"/>
        <v>6.0512625427954934E-6</v>
      </c>
    </row>
    <row r="1589" spans="1:6" x14ac:dyDescent="0.25">
      <c r="A1589" s="7">
        <v>-3.5992848407806477E-4</v>
      </c>
      <c r="B1589">
        <v>1588</v>
      </c>
      <c r="C1589">
        <f t="shared" si="96"/>
        <v>0.46014781537569743</v>
      </c>
      <c r="D1589">
        <f t="shared" si="97"/>
        <v>-0.10006133585012099</v>
      </c>
      <c r="E1589">
        <f t="shared" si="99"/>
        <v>-1.7048886775224076E-3</v>
      </c>
      <c r="F1589">
        <f t="shared" si="98"/>
        <v>5.9734631093568283E-6</v>
      </c>
    </row>
    <row r="1590" spans="1:6" x14ac:dyDescent="0.25">
      <c r="A1590" s="7">
        <v>-3.5953325854820584E-4</v>
      </c>
      <c r="B1590">
        <v>1589</v>
      </c>
      <c r="C1590">
        <f t="shared" si="96"/>
        <v>0.46043764944569232</v>
      </c>
      <c r="D1590">
        <f t="shared" si="97"/>
        <v>-9.933121007395937E-2</v>
      </c>
      <c r="E1590">
        <f t="shared" si="99"/>
        <v>-1.6924484761362327E-3</v>
      </c>
      <c r="F1590">
        <f t="shared" si="98"/>
        <v>5.9715313502731257E-6</v>
      </c>
    </row>
    <row r="1591" spans="1:6" x14ac:dyDescent="0.25">
      <c r="A1591" s="7">
        <v>-3.4245100939778172E-4</v>
      </c>
      <c r="B1591">
        <v>1590</v>
      </c>
      <c r="C1591">
        <f t="shared" si="96"/>
        <v>0.46072748351568726</v>
      </c>
      <c r="D1591">
        <f t="shared" si="97"/>
        <v>-9.8601137245808601E-2</v>
      </c>
      <c r="E1591">
        <f t="shared" si="99"/>
        <v>-1.6800091769013574E-3</v>
      </c>
      <c r="F1591">
        <f t="shared" si="98"/>
        <v>5.8883363360561758E-6</v>
      </c>
    </row>
    <row r="1592" spans="1:6" x14ac:dyDescent="0.25">
      <c r="A1592" s="7">
        <v>-3.4192854161330111E-4</v>
      </c>
      <c r="B1592">
        <v>1591</v>
      </c>
      <c r="C1592">
        <f t="shared" si="96"/>
        <v>0.46101731758568221</v>
      </c>
      <c r="D1592">
        <f t="shared" si="97"/>
        <v>-9.7871116968912653E-2</v>
      </c>
      <c r="E1592">
        <f t="shared" si="99"/>
        <v>-1.6675707730576797E-3</v>
      </c>
      <c r="F1592">
        <f t="shared" si="98"/>
        <v>5.8858009794060988E-6</v>
      </c>
    </row>
    <row r="1593" spans="1:6" x14ac:dyDescent="0.25">
      <c r="A1593" s="7">
        <v>-3.3930326149966827E-4</v>
      </c>
      <c r="B1593">
        <v>1592</v>
      </c>
      <c r="C1593">
        <f t="shared" si="96"/>
        <v>0.46130715165567715</v>
      </c>
      <c r="D1593">
        <f t="shared" si="97"/>
        <v>-9.7141148846712974E-2</v>
      </c>
      <c r="E1593">
        <f t="shared" si="99"/>
        <v>-1.6551332578484618E-3</v>
      </c>
      <c r="F1593">
        <f t="shared" si="98"/>
        <v>5.873069660720932E-6</v>
      </c>
    </row>
    <row r="1594" spans="1:6" x14ac:dyDescent="0.25">
      <c r="A1594" s="7">
        <v>-3.2013382551876468E-4</v>
      </c>
      <c r="B1594">
        <v>1593</v>
      </c>
      <c r="C1594">
        <f t="shared" si="96"/>
        <v>0.46159698572567204</v>
      </c>
      <c r="D1594">
        <f t="shared" si="97"/>
        <v>-9.6411232482847414E-2</v>
      </c>
      <c r="E1594">
        <f t="shared" si="99"/>
        <v>-1.642696624520313E-3</v>
      </c>
      <c r="F1594">
        <f t="shared" si="98"/>
        <v>5.7805251070530451E-6</v>
      </c>
    </row>
    <row r="1595" spans="1:6" x14ac:dyDescent="0.25">
      <c r="A1595" s="7">
        <v>-3.0581030625698169E-4</v>
      </c>
      <c r="B1595">
        <v>1594</v>
      </c>
      <c r="C1595">
        <f t="shared" si="96"/>
        <v>0.46188681979566698</v>
      </c>
      <c r="D1595">
        <f t="shared" si="97"/>
        <v>-9.5681367481147916E-2</v>
      </c>
      <c r="E1595">
        <f t="shared" si="99"/>
        <v>-1.6302608663231485E-3</v>
      </c>
      <c r="F1595">
        <f t="shared" si="98"/>
        <v>5.7118549901629326E-6</v>
      </c>
    </row>
    <row r="1596" spans="1:6" x14ac:dyDescent="0.25">
      <c r="A1596" s="7">
        <v>-3.0537380705086825E-4</v>
      </c>
      <c r="B1596">
        <v>1595</v>
      </c>
      <c r="C1596">
        <f t="shared" si="96"/>
        <v>0.46217665386566192</v>
      </c>
      <c r="D1596">
        <f t="shared" si="97"/>
        <v>-9.4951553445639936E-2</v>
      </c>
      <c r="E1596">
        <f t="shared" si="99"/>
        <v>-1.617825976510182E-3</v>
      </c>
      <c r="F1596">
        <f t="shared" si="98"/>
        <v>5.7097687592372783E-6</v>
      </c>
    </row>
    <row r="1597" spans="1:6" x14ac:dyDescent="0.25">
      <c r="A1597" s="7">
        <v>-3.0498052355742988E-4</v>
      </c>
      <c r="B1597">
        <v>1596</v>
      </c>
      <c r="C1597">
        <f t="shared" si="96"/>
        <v>0.46246648793565681</v>
      </c>
      <c r="D1597">
        <f t="shared" si="97"/>
        <v>-9.4221789980540455E-2</v>
      </c>
      <c r="E1597">
        <f t="shared" si="99"/>
        <v>-1.6053919483378896E-3</v>
      </c>
      <c r="F1597">
        <f t="shared" si="98"/>
        <v>5.707889402464138E-6</v>
      </c>
    </row>
    <row r="1598" spans="1:6" x14ac:dyDescent="0.25">
      <c r="A1598" s="7">
        <v>-3.0004000148808885E-4</v>
      </c>
      <c r="B1598">
        <v>1597</v>
      </c>
      <c r="C1598">
        <f t="shared" si="96"/>
        <v>0.46275632200565175</v>
      </c>
      <c r="D1598">
        <f t="shared" si="97"/>
        <v>-9.3492076690256068E-2</v>
      </c>
      <c r="E1598">
        <f t="shared" si="99"/>
        <v>-1.5929587750659782E-3</v>
      </c>
      <c r="F1598">
        <f t="shared" si="98"/>
        <v>5.6843068213314423E-6</v>
      </c>
    </row>
    <row r="1599" spans="1:6" x14ac:dyDescent="0.25">
      <c r="A1599" s="7">
        <v>-2.9977022557114985E-4</v>
      </c>
      <c r="B1599">
        <v>1598</v>
      </c>
      <c r="C1599">
        <f t="shared" si="96"/>
        <v>0.4630461560756467</v>
      </c>
      <c r="D1599">
        <f t="shared" si="97"/>
        <v>-9.2762413179382178E-2</v>
      </c>
      <c r="E1599">
        <f t="shared" si="99"/>
        <v>-1.580526449957372E-3</v>
      </c>
      <c r="F1599">
        <f t="shared" si="98"/>
        <v>5.6830205062622991E-6</v>
      </c>
    </row>
    <row r="1600" spans="1:6" x14ac:dyDescent="0.25">
      <c r="A1600" s="7">
        <v>-2.8401781894071831E-4</v>
      </c>
      <c r="B1600">
        <v>1599</v>
      </c>
      <c r="C1600">
        <f t="shared" si="96"/>
        <v>0.46333599014564164</v>
      </c>
      <c r="D1600">
        <f t="shared" si="97"/>
        <v>-9.2032799052700981E-2</v>
      </c>
      <c r="E1600">
        <f t="shared" si="99"/>
        <v>-1.5680949662781776E-3</v>
      </c>
      <c r="F1600">
        <f t="shared" si="98"/>
        <v>5.6081640473661813E-6</v>
      </c>
    </row>
    <row r="1601" spans="1:6" x14ac:dyDescent="0.25">
      <c r="A1601" s="7">
        <v>-2.8220113573085293E-4</v>
      </c>
      <c r="B1601">
        <v>1600</v>
      </c>
      <c r="C1601">
        <f t="shared" si="96"/>
        <v>0.46362582421563653</v>
      </c>
      <c r="D1601">
        <f t="shared" si="97"/>
        <v>-9.1303233915180262E-2</v>
      </c>
      <c r="E1601">
        <f t="shared" si="99"/>
        <v>-1.5556643172976638E-3</v>
      </c>
      <c r="F1601">
        <f t="shared" si="98"/>
        <v>5.5995629682910338E-6</v>
      </c>
    </row>
    <row r="1602" spans="1:6" x14ac:dyDescent="0.25">
      <c r="A1602" s="7">
        <v>-2.6458028208309337E-4</v>
      </c>
      <c r="B1602">
        <v>1601</v>
      </c>
      <c r="C1602">
        <f t="shared" si="96"/>
        <v>0.46391565828563147</v>
      </c>
      <c r="D1602">
        <f t="shared" si="97"/>
        <v>-9.0573717371971244E-2</v>
      </c>
      <c r="E1602">
        <f t="shared" si="99"/>
        <v>-1.543234496288225E-3</v>
      </c>
      <c r="F1602">
        <f t="shared" si="98"/>
        <v>5.5164796162289049E-6</v>
      </c>
    </row>
    <row r="1603" spans="1:6" x14ac:dyDescent="0.25">
      <c r="A1603" s="7">
        <v>-2.5843084279508766E-4</v>
      </c>
      <c r="B1603">
        <v>1602</v>
      </c>
      <c r="C1603">
        <f t="shared" ref="C1603:C1666" si="100">(B1603-0.375)/(COUNT(_xlfn.ANCHORARRAY($A$2)) + 0.25)</f>
        <v>0.46420549235562641</v>
      </c>
      <c r="D1603">
        <f t="shared" ref="D1603:D1666" si="101">_xlfn.NORM.S.INV(C1603)</f>
        <v>-8.9844249028407791E-2</v>
      </c>
      <c r="E1603">
        <f t="shared" si="99"/>
        <v>-1.5308054965253676E-3</v>
      </c>
      <c r="F1603">
        <f t="shared" ref="F1603:F1666" si="102">(A1603-$I$3)^2</f>
        <v>5.4876308255107178E-6</v>
      </c>
    </row>
    <row r="1604" spans="1:6" x14ac:dyDescent="0.25">
      <c r="A1604" s="7">
        <v>-2.5655124657053552E-4</v>
      </c>
      <c r="B1604">
        <v>1603</v>
      </c>
      <c r="C1604">
        <f t="shared" si="100"/>
        <v>0.46449532642562136</v>
      </c>
      <c r="D1604">
        <f t="shared" si="101"/>
        <v>-8.9114828490004599E-2</v>
      </c>
      <c r="E1604">
        <f t="shared" ref="E1604:E1667" si="103">D1604/SQRT($I$13)</f>
        <v>-1.5183773112876786E-3</v>
      </c>
      <c r="F1604">
        <f t="shared" si="102"/>
        <v>5.4788281896486913E-6</v>
      </c>
    </row>
    <row r="1605" spans="1:6" x14ac:dyDescent="0.25">
      <c r="A1605" s="7">
        <v>-2.5167698238337533E-4</v>
      </c>
      <c r="B1605">
        <v>1604</v>
      </c>
      <c r="C1605">
        <f t="shared" si="100"/>
        <v>0.46478516049561625</v>
      </c>
      <c r="D1605">
        <f t="shared" si="101"/>
        <v>-8.8385455362455692E-2</v>
      </c>
      <c r="E1605">
        <f t="shared" si="103"/>
        <v>-1.5059499338568013E-3</v>
      </c>
      <c r="F1605">
        <f t="shared" si="102"/>
        <v>5.4560336683149629E-6</v>
      </c>
    </row>
    <row r="1606" spans="1:6" x14ac:dyDescent="0.25">
      <c r="A1606" s="7">
        <v>-2.5167658418445704E-4</v>
      </c>
      <c r="B1606">
        <v>1605</v>
      </c>
      <c r="C1606">
        <f t="shared" si="100"/>
        <v>0.46507499456561119</v>
      </c>
      <c r="D1606">
        <f t="shared" si="101"/>
        <v>-8.7656129251632478E-2</v>
      </c>
      <c r="E1606">
        <f t="shared" si="103"/>
        <v>-1.4935233575174005E-3</v>
      </c>
      <c r="F1606">
        <f t="shared" si="102"/>
        <v>5.4560318080767752E-6</v>
      </c>
    </row>
    <row r="1607" spans="1:6" x14ac:dyDescent="0.25">
      <c r="A1607" s="7">
        <v>-2.4111150020733607E-4</v>
      </c>
      <c r="B1607">
        <v>1606</v>
      </c>
      <c r="C1607">
        <f t="shared" si="100"/>
        <v>0.46536482863560613</v>
      </c>
      <c r="D1607">
        <f t="shared" si="101"/>
        <v>-8.6926849763583031E-2</v>
      </c>
      <c r="E1607">
        <f t="shared" si="103"/>
        <v>-1.4810975755571516E-3</v>
      </c>
      <c r="F1607">
        <f t="shared" si="102"/>
        <v>5.4067872653916819E-6</v>
      </c>
    </row>
    <row r="1608" spans="1:6" x14ac:dyDescent="0.25">
      <c r="A1608" s="7">
        <v>-2.3779648390154229E-4</v>
      </c>
      <c r="B1608">
        <v>1607</v>
      </c>
      <c r="C1608">
        <f t="shared" si="100"/>
        <v>0.46565466270560102</v>
      </c>
      <c r="D1608">
        <f t="shared" si="101"/>
        <v>-8.6197616504530117E-2</v>
      </c>
      <c r="E1608">
        <f t="shared" si="103"/>
        <v>-1.4686725812667063E-3</v>
      </c>
      <c r="F1608">
        <f t="shared" si="102"/>
        <v>5.3913817718182717E-6</v>
      </c>
    </row>
    <row r="1609" spans="1:6" x14ac:dyDescent="0.25">
      <c r="A1609" s="7">
        <v>-2.3761462684646073E-4</v>
      </c>
      <c r="B1609">
        <v>1608</v>
      </c>
      <c r="C1609">
        <f t="shared" si="100"/>
        <v>0.46594449677559596</v>
      </c>
      <c r="D1609">
        <f t="shared" si="101"/>
        <v>-8.5468429080869351E-2</v>
      </c>
      <c r="E1609">
        <f t="shared" si="103"/>
        <v>-1.4562483679396616E-3</v>
      </c>
      <c r="F1609">
        <f t="shared" si="102"/>
        <v>5.3905372843970455E-6</v>
      </c>
    </row>
    <row r="1610" spans="1:6" x14ac:dyDescent="0.25">
      <c r="A1610" s="7">
        <v>-2.0808483687473345E-4</v>
      </c>
      <c r="B1610">
        <v>1609</v>
      </c>
      <c r="C1610">
        <f t="shared" si="100"/>
        <v>0.46623433084559091</v>
      </c>
      <c r="D1610">
        <f t="shared" si="101"/>
        <v>-8.473928709916842E-2</v>
      </c>
      <c r="E1610">
        <f t="shared" si="103"/>
        <v>-1.443824928872546E-3</v>
      </c>
      <c r="F1610">
        <f t="shared" si="102"/>
        <v>5.2542875322742734E-6</v>
      </c>
    </row>
    <row r="1611" spans="1:6" x14ac:dyDescent="0.25">
      <c r="A1611" s="7">
        <v>-2.0085822270377029E-4</v>
      </c>
      <c r="B1611">
        <v>1610</v>
      </c>
      <c r="C1611">
        <f t="shared" si="100"/>
        <v>0.46652416491558585</v>
      </c>
      <c r="D1611">
        <f t="shared" si="101"/>
        <v>-8.4010190166165094E-2</v>
      </c>
      <c r="E1611">
        <f t="shared" si="103"/>
        <v>-1.4314022573647862E-3</v>
      </c>
      <c r="F1611">
        <f t="shared" si="102"/>
        <v>5.2212097298544827E-6</v>
      </c>
    </row>
    <row r="1612" spans="1:6" x14ac:dyDescent="0.25">
      <c r="A1612" s="7">
        <v>-1.1481766146215211E-4</v>
      </c>
      <c r="B1612">
        <v>1611</v>
      </c>
      <c r="C1612">
        <f t="shared" si="100"/>
        <v>0.46681399898558074</v>
      </c>
      <c r="D1612">
        <f t="shared" si="101"/>
        <v>-8.3281137888765885E-2</v>
      </c>
      <c r="E1612">
        <f t="shared" si="103"/>
        <v>-1.4189803467186837E-3</v>
      </c>
      <c r="F1612">
        <f t="shared" si="102"/>
        <v>4.8354079181493671E-6</v>
      </c>
    </row>
    <row r="1613" spans="1:6" x14ac:dyDescent="0.25">
      <c r="A1613" s="7">
        <v>-1.0780074586602684E-4</v>
      </c>
      <c r="B1613">
        <v>1612</v>
      </c>
      <c r="C1613">
        <f t="shared" si="100"/>
        <v>0.46710383305557568</v>
      </c>
      <c r="D1613">
        <f t="shared" si="101"/>
        <v>-8.2552129874044117E-2</v>
      </c>
      <c r="E1613">
        <f t="shared" si="103"/>
        <v>-1.406559190239383E-3</v>
      </c>
      <c r="F1613">
        <f t="shared" si="102"/>
        <v>4.8045973765842261E-6</v>
      </c>
    </row>
    <row r="1614" spans="1:6" x14ac:dyDescent="0.25">
      <c r="A1614" s="7">
        <v>-1.0358775680241461E-4</v>
      </c>
      <c r="B1614">
        <v>1613</v>
      </c>
      <c r="C1614">
        <f t="shared" si="100"/>
        <v>0.46739366712557062</v>
      </c>
      <c r="D1614">
        <f t="shared" si="101"/>
        <v>-8.1823165729239172E-2</v>
      </c>
      <c r="E1614">
        <f t="shared" si="103"/>
        <v>-1.3941387812348568E-3</v>
      </c>
      <c r="F1614">
        <f t="shared" si="102"/>
        <v>4.7861458942592646E-6</v>
      </c>
    </row>
    <row r="1615" spans="1:6" x14ac:dyDescent="0.25">
      <c r="A1615" s="7">
        <v>-9.3661319166771229E-5</v>
      </c>
      <c r="B1615">
        <v>1614</v>
      </c>
      <c r="C1615">
        <f t="shared" si="100"/>
        <v>0.46768350119556557</v>
      </c>
      <c r="D1615">
        <f t="shared" si="101"/>
        <v>-8.1094245061754444E-2</v>
      </c>
      <c r="E1615">
        <f t="shared" si="103"/>
        <v>-1.3817191130158734E-3</v>
      </c>
      <c r="F1615">
        <f t="shared" si="102"/>
        <v>4.7428117731918462E-6</v>
      </c>
    </row>
    <row r="1616" spans="1:6" x14ac:dyDescent="0.25">
      <c r="A1616" s="7">
        <v>-6.5212368523082098E-5</v>
      </c>
      <c r="B1616">
        <v>1615</v>
      </c>
      <c r="C1616">
        <f t="shared" si="100"/>
        <v>0.46797333526556045</v>
      </c>
      <c r="D1616">
        <f t="shared" si="101"/>
        <v>-8.0365367479156041E-2</v>
      </c>
      <c r="E1616">
        <f t="shared" si="103"/>
        <v>-1.3693001788959724E-3</v>
      </c>
      <c r="F1616">
        <f t="shared" si="102"/>
        <v>4.6197088804968077E-6</v>
      </c>
    </row>
    <row r="1617" spans="1:6" x14ac:dyDescent="0.25">
      <c r="A1617" s="7">
        <v>-5.0133018897446924E-5</v>
      </c>
      <c r="B1617">
        <v>1616</v>
      </c>
      <c r="C1617">
        <f t="shared" si="100"/>
        <v>0.4682631693355554</v>
      </c>
      <c r="D1617">
        <f t="shared" si="101"/>
        <v>-7.9636532589170902E-2</v>
      </c>
      <c r="E1617">
        <f t="shared" si="103"/>
        <v>-1.3568819721914349E-3</v>
      </c>
      <c r="F1617">
        <f t="shared" si="102"/>
        <v>4.5551146427857088E-6</v>
      </c>
    </row>
    <row r="1618" spans="1:6" x14ac:dyDescent="0.25">
      <c r="A1618" s="7">
        <v>-4.3315416332179169E-5</v>
      </c>
      <c r="B1618">
        <v>1617</v>
      </c>
      <c r="C1618">
        <f t="shared" si="100"/>
        <v>0.46855300340555034</v>
      </c>
      <c r="D1618">
        <f t="shared" si="101"/>
        <v>-7.8907739999685936E-2</v>
      </c>
      <c r="E1618">
        <f t="shared" si="103"/>
        <v>-1.3444644862212669E-3</v>
      </c>
      <c r="F1618">
        <f t="shared" si="102"/>
        <v>4.5260598933999654E-6</v>
      </c>
    </row>
    <row r="1619" spans="1:6" x14ac:dyDescent="0.25">
      <c r="A1619" s="7">
        <v>-2.4866341862828101E-5</v>
      </c>
      <c r="B1619">
        <v>1618</v>
      </c>
      <c r="C1619">
        <f t="shared" si="100"/>
        <v>0.46884283747554523</v>
      </c>
      <c r="D1619">
        <f t="shared" si="101"/>
        <v>-7.8178989318746242E-2</v>
      </c>
      <c r="E1619">
        <f t="shared" si="103"/>
        <v>-1.3320477143071697E-3</v>
      </c>
      <c r="F1619">
        <f t="shared" si="102"/>
        <v>4.4479011526486682E-6</v>
      </c>
    </row>
    <row r="1620" spans="1:6" x14ac:dyDescent="0.25">
      <c r="A1620" s="7">
        <v>-9.3479379261740547E-6</v>
      </c>
      <c r="B1620">
        <v>1619</v>
      </c>
      <c r="C1620">
        <f t="shared" si="100"/>
        <v>0.46913267154554017</v>
      </c>
      <c r="D1620">
        <f t="shared" si="101"/>
        <v>-7.7450280154553061E-2</v>
      </c>
      <c r="E1620">
        <f t="shared" si="103"/>
        <v>-1.3196316497735053E-3</v>
      </c>
      <c r="F1620">
        <f t="shared" si="102"/>
        <v>4.382685197417932E-6</v>
      </c>
    </row>
    <row r="1621" spans="1:6" x14ac:dyDescent="0.25">
      <c r="A1621" s="7">
        <v>-6.6868655502760888E-6</v>
      </c>
      <c r="B1621">
        <v>1620</v>
      </c>
      <c r="C1621">
        <f t="shared" si="100"/>
        <v>0.46942250561553511</v>
      </c>
      <c r="D1621">
        <f t="shared" si="101"/>
        <v>-7.6721612115463314E-2</v>
      </c>
      <c r="E1621">
        <f t="shared" si="103"/>
        <v>-1.3072162859472879E-3</v>
      </c>
      <c r="F1621">
        <f t="shared" si="102"/>
        <v>4.3715504412066785E-6</v>
      </c>
    </row>
    <row r="1622" spans="1:6" x14ac:dyDescent="0.25">
      <c r="A1622" s="7">
        <v>0</v>
      </c>
      <c r="B1622">
        <v>1621</v>
      </c>
      <c r="C1622">
        <f t="shared" si="100"/>
        <v>0.46971233968553006</v>
      </c>
      <c r="D1622">
        <f t="shared" si="101"/>
        <v>-7.5992984809987313E-2</v>
      </c>
      <c r="E1622">
        <f t="shared" si="103"/>
        <v>-1.2948016161581459E-3</v>
      </c>
      <c r="F1622">
        <f t="shared" si="102"/>
        <v>4.3436330200176684E-6</v>
      </c>
    </row>
    <row r="1623" spans="1:6" x14ac:dyDescent="0.25">
      <c r="A1623" s="7">
        <v>2.1440954465212769E-6</v>
      </c>
      <c r="B1623">
        <v>1622</v>
      </c>
      <c r="C1623">
        <f t="shared" si="100"/>
        <v>0.47000217375552494</v>
      </c>
      <c r="D1623">
        <f t="shared" si="101"/>
        <v>-7.5264397846787706E-2</v>
      </c>
      <c r="E1623">
        <f t="shared" si="103"/>
        <v>-1.2823876337383026E-3</v>
      </c>
      <c r="F1623">
        <f t="shared" si="102"/>
        <v>4.3347004337022635E-6</v>
      </c>
    </row>
    <row r="1624" spans="1:6" x14ac:dyDescent="0.25">
      <c r="A1624" s="7">
        <v>1.9359634988669328E-5</v>
      </c>
      <c r="B1624">
        <v>1623</v>
      </c>
      <c r="C1624">
        <f t="shared" si="100"/>
        <v>0.47029200782551989</v>
      </c>
      <c r="D1624">
        <f t="shared" si="101"/>
        <v>-7.4535850834677397E-2</v>
      </c>
      <c r="E1624">
        <f t="shared" si="103"/>
        <v>-1.2699743320225415E-3</v>
      </c>
      <c r="F1624">
        <f t="shared" si="102"/>
        <v>4.2633114967145982E-6</v>
      </c>
    </row>
    <row r="1625" spans="1:6" x14ac:dyDescent="0.25">
      <c r="A1625" s="7">
        <v>2.5287840979659748E-5</v>
      </c>
      <c r="B1625">
        <v>1624</v>
      </c>
      <c r="C1625">
        <f t="shared" si="100"/>
        <v>0.47058184189551483</v>
      </c>
      <c r="D1625">
        <f t="shared" si="101"/>
        <v>-7.3807343382618837E-2</v>
      </c>
      <c r="E1625">
        <f t="shared" si="103"/>
        <v>-1.2575617043481945E-3</v>
      </c>
      <c r="F1625">
        <f t="shared" si="102"/>
        <v>4.2388657722255421E-6</v>
      </c>
    </row>
    <row r="1626" spans="1:6" x14ac:dyDescent="0.25">
      <c r="A1626" s="7">
        <v>2.6154979570369719E-5</v>
      </c>
      <c r="B1626">
        <v>1625</v>
      </c>
      <c r="C1626">
        <f t="shared" si="100"/>
        <v>0.47087167596550977</v>
      </c>
      <c r="D1626">
        <f t="shared" si="101"/>
        <v>-7.3078875099722038E-2</v>
      </c>
      <c r="E1626">
        <f t="shared" si="103"/>
        <v>-1.2451497440551075E-3</v>
      </c>
      <c r="F1626">
        <f t="shared" si="102"/>
        <v>4.2352959065481456E-6</v>
      </c>
    </row>
    <row r="1627" spans="1:6" x14ac:dyDescent="0.25">
      <c r="A1627" s="7">
        <v>2.9202802354966195E-5</v>
      </c>
      <c r="B1627">
        <v>1626</v>
      </c>
      <c r="C1627">
        <f t="shared" si="100"/>
        <v>0.47116151003550466</v>
      </c>
      <c r="D1627">
        <f t="shared" si="101"/>
        <v>-7.235044559524334E-2</v>
      </c>
      <c r="E1627">
        <f t="shared" si="103"/>
        <v>-1.2327384444856197E-3</v>
      </c>
      <c r="F1627">
        <f t="shared" si="102"/>
        <v>4.2227604580347918E-6</v>
      </c>
    </row>
    <row r="1628" spans="1:6" x14ac:dyDescent="0.25">
      <c r="A1628" s="7">
        <v>4.1254148356317799E-5</v>
      </c>
      <c r="B1628">
        <v>1627</v>
      </c>
      <c r="C1628">
        <f t="shared" si="100"/>
        <v>0.4714513441054996</v>
      </c>
      <c r="D1628">
        <f t="shared" si="101"/>
        <v>-7.1622054478583372E-2</v>
      </c>
      <c r="E1628">
        <f t="shared" si="103"/>
        <v>-1.2203277989845285E-3</v>
      </c>
      <c r="F1628">
        <f t="shared" si="102"/>
        <v>4.1733762123143935E-6</v>
      </c>
    </row>
    <row r="1629" spans="1:6" x14ac:dyDescent="0.25">
      <c r="A1629" s="7">
        <v>5.1717173554566287E-5</v>
      </c>
      <c r="B1629">
        <v>1628</v>
      </c>
      <c r="C1629">
        <f t="shared" si="100"/>
        <v>0.47174117817549455</v>
      </c>
      <c r="D1629">
        <f t="shared" si="101"/>
        <v>-7.089370135928634E-2</v>
      </c>
      <c r="E1629">
        <f t="shared" si="103"/>
        <v>-1.2079178008990779E-3</v>
      </c>
      <c r="F1629">
        <f t="shared" si="102"/>
        <v>4.130736187655231E-6</v>
      </c>
    </row>
    <row r="1630" spans="1:6" x14ac:dyDescent="0.25">
      <c r="A1630" s="7">
        <v>7.3670682204429738E-5</v>
      </c>
      <c r="B1630">
        <v>1629</v>
      </c>
      <c r="C1630">
        <f t="shared" si="100"/>
        <v>0.47203101224548943</v>
      </c>
      <c r="D1630">
        <f t="shared" si="101"/>
        <v>-7.0165385847038256E-2</v>
      </c>
      <c r="E1630">
        <f t="shared" si="103"/>
        <v>-1.1955084435789278E-3</v>
      </c>
      <c r="F1630">
        <f t="shared" si="102"/>
        <v>4.0419805886709059E-6</v>
      </c>
    </row>
    <row r="1631" spans="1:6" x14ac:dyDescent="0.25">
      <c r="A1631" s="7">
        <v>8.914796938475078E-5</v>
      </c>
      <c r="B1631">
        <v>1630</v>
      </c>
      <c r="C1631">
        <f t="shared" si="100"/>
        <v>0.47232084631548438</v>
      </c>
      <c r="D1631">
        <f t="shared" si="101"/>
        <v>-6.943710755166492E-2</v>
      </c>
      <c r="E1631">
        <f t="shared" si="103"/>
        <v>-1.1830997203761203E-3</v>
      </c>
      <c r="F1631">
        <f t="shared" si="102"/>
        <v>3.979986961507762E-6</v>
      </c>
    </row>
    <row r="1632" spans="1:6" x14ac:dyDescent="0.25">
      <c r="A1632" s="7">
        <v>9.0520254063086725E-5</v>
      </c>
      <c r="B1632">
        <v>1631</v>
      </c>
      <c r="C1632">
        <f t="shared" si="100"/>
        <v>0.47261068038547932</v>
      </c>
      <c r="D1632">
        <f t="shared" si="101"/>
        <v>-6.8708866083131329E-2</v>
      </c>
      <c r="E1632">
        <f t="shared" si="103"/>
        <v>-1.1706916246450685E-3</v>
      </c>
      <c r="F1632">
        <f t="shared" si="102"/>
        <v>3.9745134549717354E-6</v>
      </c>
    </row>
    <row r="1633" spans="1:6" x14ac:dyDescent="0.25">
      <c r="A1633" s="7">
        <v>1.3456781660758921E-4</v>
      </c>
      <c r="B1633">
        <v>1632</v>
      </c>
      <c r="C1633">
        <f t="shared" si="100"/>
        <v>0.47290051445547426</v>
      </c>
      <c r="D1633">
        <f t="shared" si="101"/>
        <v>-6.7980661051539618E-2</v>
      </c>
      <c r="E1633">
        <f t="shared" si="103"/>
        <v>-1.1582841497425229E-3</v>
      </c>
      <c r="F1633">
        <f t="shared" si="102"/>
        <v>3.8008255996287457E-6</v>
      </c>
    </row>
    <row r="1634" spans="1:6" x14ac:dyDescent="0.25">
      <c r="A1634" s="7">
        <v>1.8342264818071996E-4</v>
      </c>
      <c r="B1634">
        <v>1633</v>
      </c>
      <c r="C1634">
        <f t="shared" si="100"/>
        <v>0.47319034852546915</v>
      </c>
      <c r="D1634">
        <f t="shared" si="101"/>
        <v>-6.725249206712787E-2</v>
      </c>
      <c r="E1634">
        <f t="shared" si="103"/>
        <v>-1.1458772890275502E-3</v>
      </c>
      <c r="F1634">
        <f t="shared" si="102"/>
        <v>3.6127205057053598E-6</v>
      </c>
    </row>
    <row r="1635" spans="1:6" x14ac:dyDescent="0.25">
      <c r="A1635" s="7">
        <v>1.8877839422337672E-4</v>
      </c>
      <c r="B1635">
        <v>1634</v>
      </c>
      <c r="C1635">
        <f t="shared" si="100"/>
        <v>0.47348018259546409</v>
      </c>
      <c r="D1635">
        <f t="shared" si="101"/>
        <v>-6.6524358740268102E-2</v>
      </c>
      <c r="E1635">
        <f t="shared" si="103"/>
        <v>-1.1334710358614983E-3</v>
      </c>
      <c r="F1635">
        <f t="shared" si="102"/>
        <v>3.5923896876043911E-6</v>
      </c>
    </row>
    <row r="1636" spans="1:6" x14ac:dyDescent="0.25">
      <c r="A1636" s="7">
        <v>2.1501165137438605E-4</v>
      </c>
      <c r="B1636">
        <v>1635</v>
      </c>
      <c r="C1636">
        <f t="shared" si="100"/>
        <v>0.47377001666545904</v>
      </c>
      <c r="D1636">
        <f t="shared" si="101"/>
        <v>-6.579626068146556E-2</v>
      </c>
      <c r="E1636">
        <f t="shared" si="103"/>
        <v>-1.121065383607986E-3</v>
      </c>
      <c r="F1636">
        <f t="shared" si="102"/>
        <v>3.4936349366507644E-6</v>
      </c>
    </row>
    <row r="1637" spans="1:6" x14ac:dyDescent="0.25">
      <c r="A1637" s="7">
        <v>2.5321255946986199E-4</v>
      </c>
      <c r="B1637">
        <v>1636</v>
      </c>
      <c r="C1637">
        <f t="shared" si="100"/>
        <v>0.47405985073545398</v>
      </c>
      <c r="D1637">
        <f t="shared" si="101"/>
        <v>-6.5068197501356784E-2</v>
      </c>
      <c r="E1637">
        <f t="shared" si="103"/>
        <v>-1.108660325632869E-3</v>
      </c>
      <c r="F1637">
        <f t="shared" si="102"/>
        <v>3.3522895650007698E-6</v>
      </c>
    </row>
    <row r="1638" spans="1:6" x14ac:dyDescent="0.25">
      <c r="A1638" s="7">
        <v>2.5899776716831191E-4</v>
      </c>
      <c r="B1638">
        <v>1637</v>
      </c>
      <c r="C1638">
        <f t="shared" si="100"/>
        <v>0.47434968480544887</v>
      </c>
      <c r="D1638">
        <f t="shared" si="101"/>
        <v>-6.4340168810708309E-2</v>
      </c>
      <c r="E1638">
        <f t="shared" si="103"/>
        <v>-1.0962558553042176E-3</v>
      </c>
      <c r="F1638">
        <f t="shared" si="102"/>
        <v>3.3311384606775933E-6</v>
      </c>
    </row>
    <row r="1639" spans="1:6" x14ac:dyDescent="0.25">
      <c r="A1639" s="7">
        <v>2.6025570675614063E-4</v>
      </c>
      <c r="B1639">
        <v>1638</v>
      </c>
      <c r="C1639">
        <f t="shared" si="100"/>
        <v>0.47463951887544381</v>
      </c>
      <c r="D1639">
        <f t="shared" si="101"/>
        <v>-6.3612174220414708E-2</v>
      </c>
      <c r="E1639">
        <f t="shared" si="103"/>
        <v>-1.0838519659922838E-3</v>
      </c>
      <c r="F1639">
        <f t="shared" si="102"/>
        <v>3.3265482096884791E-6</v>
      </c>
    </row>
    <row r="1640" spans="1:6" x14ac:dyDescent="0.25">
      <c r="A1640" s="7">
        <v>2.6028995130267241E-4</v>
      </c>
      <c r="B1640">
        <v>1639</v>
      </c>
      <c r="C1640">
        <f t="shared" si="100"/>
        <v>0.47492935294543875</v>
      </c>
      <c r="D1640">
        <f t="shared" si="101"/>
        <v>-6.2884213341497908E-2</v>
      </c>
      <c r="E1640">
        <f t="shared" si="103"/>
        <v>-1.0714486510694898E-3</v>
      </c>
      <c r="F1640">
        <f t="shared" si="102"/>
        <v>3.3264232947871943E-6</v>
      </c>
    </row>
    <row r="1641" spans="1:6" x14ac:dyDescent="0.25">
      <c r="A1641" s="7">
        <v>3.1292265067750513E-4</v>
      </c>
      <c r="B1641">
        <v>1640</v>
      </c>
      <c r="C1641">
        <f t="shared" si="100"/>
        <v>0.47521918701543364</v>
      </c>
      <c r="D1641">
        <f t="shared" si="101"/>
        <v>-6.2156285785105382E-2</v>
      </c>
      <c r="E1641">
        <f t="shared" si="103"/>
        <v>-1.0590459039103964E-3</v>
      </c>
      <c r="F1641">
        <f t="shared" si="102"/>
        <v>3.1372053578400103E-6</v>
      </c>
    </row>
    <row r="1642" spans="1:6" x14ac:dyDescent="0.25">
      <c r="A1642" s="7">
        <v>3.1442895748323707E-4</v>
      </c>
      <c r="B1642">
        <v>1641</v>
      </c>
      <c r="C1642">
        <f t="shared" si="100"/>
        <v>0.47550902108542858</v>
      </c>
      <c r="D1642">
        <f t="shared" si="101"/>
        <v>-6.1428391162508179E-2</v>
      </c>
      <c r="E1642">
        <f t="shared" si="103"/>
        <v>-1.0466437178916705E-3</v>
      </c>
      <c r="F1642">
        <f t="shared" si="102"/>
        <v>3.1318716380167868E-6</v>
      </c>
    </row>
    <row r="1643" spans="1:6" x14ac:dyDescent="0.25">
      <c r="A1643" s="7">
        <v>3.1572324149653497E-4</v>
      </c>
      <c r="B1643">
        <v>1642</v>
      </c>
      <c r="C1643">
        <f t="shared" si="100"/>
        <v>0.47579885515542353</v>
      </c>
      <c r="D1643">
        <f t="shared" si="101"/>
        <v>-6.0700529085100284E-2</v>
      </c>
      <c r="E1643">
        <f t="shared" si="103"/>
        <v>-1.0342420863920731E-3</v>
      </c>
      <c r="F1643">
        <f t="shared" si="102"/>
        <v>3.127292299815687E-6</v>
      </c>
    </row>
    <row r="1644" spans="1:6" x14ac:dyDescent="0.25">
      <c r="A1644" s="7">
        <v>3.1982127797736126E-4</v>
      </c>
      <c r="B1644">
        <v>1643</v>
      </c>
      <c r="C1644">
        <f t="shared" si="100"/>
        <v>0.47608868922541847</v>
      </c>
      <c r="D1644">
        <f t="shared" si="101"/>
        <v>-5.9972699164396702E-2</v>
      </c>
      <c r="E1644">
        <f t="shared" si="103"/>
        <v>-1.0218410027924274E-3</v>
      </c>
      <c r="F1644">
        <f t="shared" si="102"/>
        <v>3.112815033758816E-6</v>
      </c>
    </row>
    <row r="1645" spans="1:6" x14ac:dyDescent="0.25">
      <c r="A1645" s="7">
        <v>3.3978729215844439E-4</v>
      </c>
      <c r="B1645">
        <v>1644</v>
      </c>
      <c r="C1645">
        <f t="shared" si="100"/>
        <v>0.47637852329541336</v>
      </c>
      <c r="D1645">
        <f t="shared" si="101"/>
        <v>-5.9244901012032135E-2</v>
      </c>
      <c r="E1645">
        <f t="shared" si="103"/>
        <v>-1.0094404604755961E-3</v>
      </c>
      <c r="F1645">
        <f t="shared" si="102"/>
        <v>3.0427609126908612E-6</v>
      </c>
    </row>
    <row r="1646" spans="1:6" x14ac:dyDescent="0.25">
      <c r="A1646" s="7">
        <v>3.512673757717355E-4</v>
      </c>
      <c r="B1646">
        <v>1645</v>
      </c>
      <c r="C1646">
        <f t="shared" si="100"/>
        <v>0.4766683573654083</v>
      </c>
      <c r="D1646">
        <f t="shared" si="101"/>
        <v>-5.8517134239759072E-2</v>
      </c>
      <c r="E1646">
        <f t="shared" si="103"/>
        <v>-9.9704045282644912E-4</v>
      </c>
      <c r="F1646">
        <f t="shared" si="102"/>
        <v>3.0028421110483226E-6</v>
      </c>
    </row>
    <row r="1647" spans="1:6" x14ac:dyDescent="0.25">
      <c r="A1647" s="7">
        <v>4.128472757933821E-4</v>
      </c>
      <c r="B1647">
        <v>1646</v>
      </c>
      <c r="C1647">
        <f t="shared" si="100"/>
        <v>0.47695819143540324</v>
      </c>
      <c r="D1647">
        <f t="shared" si="101"/>
        <v>-5.7789398459447097E-2</v>
      </c>
      <c r="E1647">
        <f t="shared" si="103"/>
        <v>-9.8464097323185096E-4</v>
      </c>
      <c r="F1647">
        <f t="shared" si="102"/>
        <v>2.7932141418681429E-6</v>
      </c>
    </row>
    <row r="1648" spans="1:6" x14ac:dyDescent="0.25">
      <c r="A1648" s="7">
        <v>4.3422739640841534E-4</v>
      </c>
      <c r="B1648">
        <v>1647</v>
      </c>
      <c r="C1648">
        <f t="shared" si="100"/>
        <v>0.47724802550539813</v>
      </c>
      <c r="D1648">
        <f t="shared" si="101"/>
        <v>-5.7061693283081041E-2</v>
      </c>
      <c r="E1648">
        <f t="shared" si="103"/>
        <v>-9.7224201508062979E-4</v>
      </c>
      <c r="F1648">
        <f t="shared" si="102"/>
        <v>2.7222064382535943E-6</v>
      </c>
    </row>
    <row r="1649" spans="1:6" x14ac:dyDescent="0.25">
      <c r="A1649" s="7">
        <v>4.3900365948346121E-4</v>
      </c>
      <c r="B1649">
        <v>1648</v>
      </c>
      <c r="C1649">
        <f t="shared" si="100"/>
        <v>0.47753785957539308</v>
      </c>
      <c r="D1649">
        <f t="shared" si="101"/>
        <v>-5.6334018322759097E-2</v>
      </c>
      <c r="E1649">
        <f t="shared" si="103"/>
        <v>-9.5984357176354552E-4</v>
      </c>
      <c r="F1649">
        <f t="shared" si="102"/>
        <v>2.7064684325924374E-6</v>
      </c>
    </row>
    <row r="1650" spans="1:6" x14ac:dyDescent="0.25">
      <c r="A1650" s="7">
        <v>4.4925139111984258E-4</v>
      </c>
      <c r="B1650">
        <v>1649</v>
      </c>
      <c r="C1650">
        <f t="shared" si="100"/>
        <v>0.47782769364538802</v>
      </c>
      <c r="D1650">
        <f t="shared" si="101"/>
        <v>-5.5606373190692157E-2</v>
      </c>
      <c r="E1650">
        <f t="shared" si="103"/>
        <v>-9.4744563667327844E-4</v>
      </c>
      <c r="F1650">
        <f t="shared" si="102"/>
        <v>2.6728556492072306E-6</v>
      </c>
    </row>
    <row r="1651" spans="1:6" x14ac:dyDescent="0.25">
      <c r="A1651" s="7">
        <v>5.2679710457992357E-4</v>
      </c>
      <c r="B1651">
        <v>1650</v>
      </c>
      <c r="C1651">
        <f t="shared" si="100"/>
        <v>0.47811752771538296</v>
      </c>
      <c r="D1651">
        <f t="shared" si="101"/>
        <v>-5.4878757499201854E-2</v>
      </c>
      <c r="E1651">
        <f t="shared" si="103"/>
        <v>-9.3504820320439511E-4</v>
      </c>
      <c r="F1651">
        <f t="shared" si="102"/>
        <v>2.4253120222542048E-6</v>
      </c>
    </row>
    <row r="1652" spans="1:6" x14ac:dyDescent="0.25">
      <c r="A1652" s="7">
        <v>5.3443981049161593E-4</v>
      </c>
      <c r="B1652">
        <v>1651</v>
      </c>
      <c r="C1652">
        <f t="shared" si="100"/>
        <v>0.47840736178537785</v>
      </c>
      <c r="D1652">
        <f t="shared" si="101"/>
        <v>-5.415117086071939E-2</v>
      </c>
      <c r="E1652">
        <f t="shared" si="103"/>
        <v>-9.2265126475332964E-4</v>
      </c>
      <c r="F1652">
        <f t="shared" si="102"/>
        <v>2.4015658296089714E-6</v>
      </c>
    </row>
    <row r="1653" spans="1:6" x14ac:dyDescent="0.25">
      <c r="A1653" s="7">
        <v>5.7265567089181957E-4</v>
      </c>
      <c r="B1653">
        <v>1652</v>
      </c>
      <c r="C1653">
        <f t="shared" si="100"/>
        <v>0.47869719585537279</v>
      </c>
      <c r="D1653">
        <f t="shared" si="101"/>
        <v>-5.3423612887783425E-2</v>
      </c>
      <c r="E1653">
        <f t="shared" si="103"/>
        <v>-9.102548147183467E-4</v>
      </c>
      <c r="F1653">
        <f t="shared" si="102"/>
        <v>2.2845801489327079E-6</v>
      </c>
    </row>
    <row r="1654" spans="1:6" x14ac:dyDescent="0.25">
      <c r="A1654" s="7">
        <v>6.0032497079931524E-4</v>
      </c>
      <c r="B1654">
        <v>1653</v>
      </c>
      <c r="C1654">
        <f t="shared" si="100"/>
        <v>0.47898702992536774</v>
      </c>
      <c r="D1654">
        <f t="shared" si="101"/>
        <v>-5.2696083193039596E-2</v>
      </c>
      <c r="E1654">
        <f t="shared" si="103"/>
        <v>-8.9785884649953352E-4</v>
      </c>
      <c r="F1654">
        <f t="shared" si="102"/>
        <v>2.2017023992297428E-6</v>
      </c>
    </row>
    <row r="1655" spans="1:6" x14ac:dyDescent="0.25">
      <c r="A1655" s="7">
        <v>6.0128551691285281E-4</v>
      </c>
      <c r="B1655">
        <v>1654</v>
      </c>
      <c r="C1655">
        <f t="shared" si="100"/>
        <v>0.47927686399536268</v>
      </c>
      <c r="D1655">
        <f t="shared" si="101"/>
        <v>-5.1968581389238364E-2</v>
      </c>
      <c r="E1655">
        <f t="shared" si="103"/>
        <v>-8.8546335349876375E-4</v>
      </c>
      <c r="F1655">
        <f t="shared" si="102"/>
        <v>2.1988527793643344E-6</v>
      </c>
    </row>
    <row r="1656" spans="1:6" x14ac:dyDescent="0.25">
      <c r="A1656" s="7">
        <v>6.1481679057684424E-4</v>
      </c>
      <c r="B1656">
        <v>1655</v>
      </c>
      <c r="C1656">
        <f t="shared" si="100"/>
        <v>0.47956669806535757</v>
      </c>
      <c r="D1656">
        <f t="shared" si="101"/>
        <v>-5.1241107089233982E-2</v>
      </c>
      <c r="E1656">
        <f t="shared" si="103"/>
        <v>-8.7306832911967927E-4</v>
      </c>
      <c r="F1656">
        <f t="shared" si="102"/>
        <v>2.1589060974306343E-6</v>
      </c>
    </row>
    <row r="1657" spans="1:6" x14ac:dyDescent="0.25">
      <c r="A1657" s="7">
        <v>6.2079655159741343E-4</v>
      </c>
      <c r="B1657">
        <v>1656</v>
      </c>
      <c r="C1657">
        <f t="shared" si="100"/>
        <v>0.47985653213535251</v>
      </c>
      <c r="D1657">
        <f t="shared" si="101"/>
        <v>-5.0513659905982375E-2</v>
      </c>
      <c r="E1657">
        <f t="shared" si="103"/>
        <v>-8.6067376676765431E-4</v>
      </c>
      <c r="F1657">
        <f t="shared" si="102"/>
        <v>2.1413694703696705E-6</v>
      </c>
    </row>
    <row r="1658" spans="1:6" x14ac:dyDescent="0.25">
      <c r="A1658" s="7">
        <v>6.2652315413558313E-4</v>
      </c>
      <c r="B1658">
        <v>1657</v>
      </c>
      <c r="C1658">
        <f t="shared" si="100"/>
        <v>0.48014636620534745</v>
      </c>
      <c r="D1658">
        <f t="shared" si="101"/>
        <v>-4.9786239452540536E-2</v>
      </c>
      <c r="E1658">
        <f t="shared" si="103"/>
        <v>-8.4827965984978523E-4</v>
      </c>
      <c r="F1658">
        <f t="shared" si="102"/>
        <v>2.1246423096485261E-6</v>
      </c>
    </row>
    <row r="1659" spans="1:6" x14ac:dyDescent="0.25">
      <c r="A1659" s="7">
        <v>6.3078671617744497E-4</v>
      </c>
      <c r="B1659">
        <v>1658</v>
      </c>
      <c r="C1659">
        <f t="shared" si="100"/>
        <v>0.48043620027534234</v>
      </c>
      <c r="D1659">
        <f t="shared" si="101"/>
        <v>-4.9058845342064748E-2</v>
      </c>
      <c r="E1659">
        <f t="shared" si="103"/>
        <v>-8.3588600177485998E-4</v>
      </c>
      <c r="F1659">
        <f t="shared" si="102"/>
        <v>2.1122312212358287E-6</v>
      </c>
    </row>
    <row r="1660" spans="1:6" x14ac:dyDescent="0.25">
      <c r="A1660" s="7">
        <v>6.9468068929889881E-4</v>
      </c>
      <c r="B1660">
        <v>1659</v>
      </c>
      <c r="C1660">
        <f t="shared" si="100"/>
        <v>0.48072603434533728</v>
      </c>
      <c r="D1660">
        <f t="shared" si="101"/>
        <v>-4.83314771878086E-2</v>
      </c>
      <c r="E1660">
        <f t="shared" si="103"/>
        <v>-8.2349278595332466E-4</v>
      </c>
      <c r="F1660">
        <f t="shared" si="102"/>
        <v>1.930592829604457E-6</v>
      </c>
    </row>
    <row r="1661" spans="1:6" x14ac:dyDescent="0.25">
      <c r="A1661" s="7">
        <v>7.0433037885675454E-4</v>
      </c>
      <c r="B1661">
        <v>1660</v>
      </c>
      <c r="C1661">
        <f t="shared" si="100"/>
        <v>0.48101586841533223</v>
      </c>
      <c r="D1661">
        <f t="shared" si="101"/>
        <v>-4.7604134603122475E-2</v>
      </c>
      <c r="E1661">
        <f t="shared" si="103"/>
        <v>-8.1110000579727448E-4</v>
      </c>
      <c r="F1661">
        <f t="shared" si="102"/>
        <v>1.9038702742960014E-6</v>
      </c>
    </row>
    <row r="1662" spans="1:6" x14ac:dyDescent="0.25">
      <c r="A1662" s="7">
        <v>7.2443730652915761E-4</v>
      </c>
      <c r="B1662">
        <v>1661</v>
      </c>
      <c r="C1662">
        <f t="shared" si="100"/>
        <v>0.48130570248532717</v>
      </c>
      <c r="D1662">
        <f t="shared" si="101"/>
        <v>-4.6876817201451461E-2</v>
      </c>
      <c r="E1662">
        <f t="shared" si="103"/>
        <v>-7.9870765472041813E-4</v>
      </c>
      <c r="F1662">
        <f t="shared" si="102"/>
        <v>1.8487871612266776E-6</v>
      </c>
    </row>
    <row r="1663" spans="1:6" x14ac:dyDescent="0.25">
      <c r="A1663" s="7">
        <v>7.348899513748286E-4</v>
      </c>
      <c r="B1663">
        <v>1662</v>
      </c>
      <c r="C1663">
        <f t="shared" si="100"/>
        <v>0.48159553655532206</v>
      </c>
      <c r="D1663">
        <f t="shared" si="101"/>
        <v>-4.6149524596334222E-2</v>
      </c>
      <c r="E1663">
        <f t="shared" si="103"/>
        <v>-7.8631572613805897E-4</v>
      </c>
      <c r="F1663">
        <f t="shared" si="102"/>
        <v>1.8204714730076948E-6</v>
      </c>
    </row>
    <row r="1664" spans="1:6" x14ac:dyDescent="0.25">
      <c r="A1664" s="7">
        <v>7.4149043576610119E-4</v>
      </c>
      <c r="B1664">
        <v>1663</v>
      </c>
      <c r="C1664">
        <f t="shared" si="100"/>
        <v>0.481885370625317</v>
      </c>
      <c r="D1664">
        <f t="shared" si="101"/>
        <v>-4.5422256401401018E-2</v>
      </c>
      <c r="E1664">
        <f t="shared" si="103"/>
        <v>-7.7392421346706081E-4</v>
      </c>
      <c r="F1664">
        <f t="shared" si="102"/>
        <v>1.8027036522777116E-6</v>
      </c>
    </row>
    <row r="1665" spans="1:6" x14ac:dyDescent="0.25">
      <c r="A1665" s="7">
        <v>7.4202379187826573E-4</v>
      </c>
      <c r="B1665">
        <v>1664</v>
      </c>
      <c r="C1665">
        <f t="shared" si="100"/>
        <v>0.48217520469531194</v>
      </c>
      <c r="D1665">
        <f t="shared" si="101"/>
        <v>-4.4695012230373081E-2</v>
      </c>
      <c r="E1665">
        <f t="shared" si="103"/>
        <v>-7.6153311012583749E-4</v>
      </c>
      <c r="F1665">
        <f t="shared" si="102"/>
        <v>1.8012717177117345E-6</v>
      </c>
    </row>
    <row r="1666" spans="1:6" x14ac:dyDescent="0.25">
      <c r="A1666" s="7">
        <v>7.485431269864673E-4</v>
      </c>
      <c r="B1666">
        <v>1665</v>
      </c>
      <c r="C1666">
        <f t="shared" si="100"/>
        <v>0.48246503876530689</v>
      </c>
      <c r="D1666">
        <f t="shared" si="101"/>
        <v>-4.3967791697060547E-2</v>
      </c>
      <c r="E1666">
        <f t="shared" si="103"/>
        <v>-7.4914240953431776E-4</v>
      </c>
      <c r="F1666">
        <f t="shared" si="102"/>
        <v>1.783814829205914E-6</v>
      </c>
    </row>
    <row r="1667" spans="1:6" x14ac:dyDescent="0.25">
      <c r="A1667" s="7">
        <v>7.6150523136742088E-4</v>
      </c>
      <c r="B1667">
        <v>1666</v>
      </c>
      <c r="C1667">
        <f t="shared" ref="C1667:C1730" si="104">(B1667-0.375)/(COUNT(_xlfn.ANCHORARRAY($A$2)) + 0.25)</f>
        <v>0.48275487283530177</v>
      </c>
      <c r="D1667">
        <f t="shared" ref="D1667:D1730" si="105">_xlfn.NORM.S.INV(C1667)</f>
        <v>-4.3240594415361398E-2</v>
      </c>
      <c r="E1667">
        <f t="shared" si="103"/>
        <v>-7.3675210511392713E-4</v>
      </c>
      <c r="F1667">
        <f t="shared" ref="F1667:F1730" si="106">(A1667-$I$3)^2</f>
        <v>1.7493585937460619E-6</v>
      </c>
    </row>
    <row r="1668" spans="1:6" x14ac:dyDescent="0.25">
      <c r="A1668" s="7">
        <v>7.8549228173940833E-4</v>
      </c>
      <c r="B1668">
        <v>1667</v>
      </c>
      <c r="C1668">
        <f t="shared" si="104"/>
        <v>0.48304470690529672</v>
      </c>
      <c r="D1668">
        <f t="shared" si="105"/>
        <v>-4.2513419999259415E-2</v>
      </c>
      <c r="E1668">
        <f t="shared" ref="E1668:E1731" si="107">D1668/SQRT($I$13)</f>
        <v>-7.2436219028755274E-4</v>
      </c>
      <c r="F1668">
        <f t="shared" si="106"/>
        <v>1.6864818337297851E-6</v>
      </c>
    </row>
    <row r="1669" spans="1:6" x14ac:dyDescent="0.25">
      <c r="A1669" s="7">
        <v>7.858653634682522E-4</v>
      </c>
      <c r="B1669">
        <v>1668</v>
      </c>
      <c r="C1669">
        <f t="shared" si="104"/>
        <v>0.48333454097529166</v>
      </c>
      <c r="D1669">
        <f t="shared" si="105"/>
        <v>-4.1786268062823553E-2</v>
      </c>
      <c r="E1669">
        <f t="shared" si="107"/>
        <v>-7.1197265847953322E-4</v>
      </c>
      <c r="F1669">
        <f t="shared" si="106"/>
        <v>1.6855129706150561E-6</v>
      </c>
    </row>
    <row r="1670" spans="1:6" x14ac:dyDescent="0.25">
      <c r="A1670" s="7">
        <v>7.9588178402900667E-4</v>
      </c>
      <c r="B1670">
        <v>1669</v>
      </c>
      <c r="C1670">
        <f t="shared" si="104"/>
        <v>0.48362437504528655</v>
      </c>
      <c r="D1670">
        <f t="shared" si="105"/>
        <v>-4.1059138220206105E-2</v>
      </c>
      <c r="E1670">
        <f t="shared" si="107"/>
        <v>-6.9958350311562711E-4</v>
      </c>
      <c r="F1670">
        <f t="shared" si="106"/>
        <v>1.6596052011034419E-6</v>
      </c>
    </row>
    <row r="1671" spans="1:6" x14ac:dyDescent="0.25">
      <c r="A1671" s="7">
        <v>8.246325673368915E-4</v>
      </c>
      <c r="B1671">
        <v>1670</v>
      </c>
      <c r="C1671">
        <f t="shared" si="104"/>
        <v>0.48391420911528149</v>
      </c>
      <c r="D1671">
        <f t="shared" si="105"/>
        <v>-4.0332030085640846E-2</v>
      </c>
      <c r="E1671">
        <f t="shared" si="107"/>
        <v>-6.8719471762298124E-4</v>
      </c>
      <c r="F1671">
        <f t="shared" si="106"/>
        <v>1.5863550329581875E-6</v>
      </c>
    </row>
    <row r="1672" spans="1:6" x14ac:dyDescent="0.25">
      <c r="A1672" s="7">
        <v>8.271328806954692E-4</v>
      </c>
      <c r="B1672">
        <v>1671</v>
      </c>
      <c r="C1672">
        <f t="shared" si="104"/>
        <v>0.48420404318527643</v>
      </c>
      <c r="D1672">
        <f t="shared" si="105"/>
        <v>-3.9604943273442418E-2</v>
      </c>
      <c r="E1672">
        <f t="shared" si="107"/>
        <v>-6.7480629543012016E-4</v>
      </c>
      <c r="F1672">
        <f t="shared" si="106"/>
        <v>1.5800629658283016E-6</v>
      </c>
    </row>
    <row r="1673" spans="1:6" x14ac:dyDescent="0.25">
      <c r="A1673" s="7">
        <v>8.3265445299285368E-4</v>
      </c>
      <c r="B1673">
        <v>1672</v>
      </c>
      <c r="C1673">
        <f t="shared" si="104"/>
        <v>0.48449387725527138</v>
      </c>
      <c r="D1673">
        <f t="shared" si="105"/>
        <v>-3.8877877398004364E-2</v>
      </c>
      <c r="E1673">
        <f t="shared" si="107"/>
        <v>-6.6241822996691304E-4</v>
      </c>
      <c r="F1673">
        <f t="shared" si="106"/>
        <v>1.566212159486327E-6</v>
      </c>
    </row>
    <row r="1674" spans="1:6" x14ac:dyDescent="0.25">
      <c r="A1674" s="7">
        <v>8.3566090459097353E-4</v>
      </c>
      <c r="B1674">
        <v>1673</v>
      </c>
      <c r="C1674">
        <f t="shared" si="104"/>
        <v>0.48478371132526626</v>
      </c>
      <c r="D1674">
        <f t="shared" si="105"/>
        <v>-3.8150832073797915E-2</v>
      </c>
      <c r="E1674">
        <f t="shared" si="107"/>
        <v>-6.5003051466455241E-4</v>
      </c>
      <c r="F1674">
        <f t="shared" si="106"/>
        <v>1.5586961461966421E-6</v>
      </c>
    </row>
    <row r="1675" spans="1:6" x14ac:dyDescent="0.25">
      <c r="A1675" s="7">
        <v>8.4896261886258095E-4</v>
      </c>
      <c r="B1675">
        <v>1674</v>
      </c>
      <c r="C1675">
        <f t="shared" si="104"/>
        <v>0.48507354539526121</v>
      </c>
      <c r="D1675">
        <f t="shared" si="105"/>
        <v>-3.7423806915370034E-2</v>
      </c>
      <c r="E1675">
        <f t="shared" si="107"/>
        <v>-6.3764314295552157E-4</v>
      </c>
      <c r="F1675">
        <f t="shared" si="106"/>
        <v>1.5256592990070764E-6</v>
      </c>
    </row>
    <row r="1676" spans="1:6" x14ac:dyDescent="0.25">
      <c r="A1676" s="7">
        <v>8.4924747127401723E-4</v>
      </c>
      <c r="B1676">
        <v>1675</v>
      </c>
      <c r="C1676">
        <f t="shared" si="104"/>
        <v>0.48536337946525615</v>
      </c>
      <c r="D1676">
        <f t="shared" si="105"/>
        <v>-3.6696801537342824E-2</v>
      </c>
      <c r="E1676">
        <f t="shared" si="107"/>
        <v>-6.252561082735836E-4</v>
      </c>
      <c r="F1676">
        <f t="shared" si="106"/>
        <v>1.524955694527908E-6</v>
      </c>
    </row>
    <row r="1677" spans="1:6" x14ac:dyDescent="0.25">
      <c r="A1677" s="7">
        <v>8.5051950438885804E-4</v>
      </c>
      <c r="B1677">
        <v>1676</v>
      </c>
      <c r="C1677">
        <f t="shared" si="104"/>
        <v>0.48565321353525109</v>
      </c>
      <c r="D1677">
        <f t="shared" si="105"/>
        <v>-3.5969815554411533E-2</v>
      </c>
      <c r="E1677">
        <f t="shared" si="107"/>
        <v>-6.1286940405374829E-4</v>
      </c>
      <c r="F1677">
        <f t="shared" si="106"/>
        <v>1.5218156681956958E-6</v>
      </c>
    </row>
    <row r="1678" spans="1:6" x14ac:dyDescent="0.25">
      <c r="A1678" s="7">
        <v>8.6951357195252932E-4</v>
      </c>
      <c r="B1678">
        <v>1677</v>
      </c>
      <c r="C1678">
        <f t="shared" si="104"/>
        <v>0.48594304760524598</v>
      </c>
      <c r="D1678">
        <f t="shared" si="105"/>
        <v>-3.5242848581343349E-2</v>
      </c>
      <c r="E1678">
        <f t="shared" si="107"/>
        <v>-6.0048302373225083E-4</v>
      </c>
      <c r="F1678">
        <f t="shared" si="106"/>
        <v>1.4753135601322156E-6</v>
      </c>
    </row>
    <row r="1679" spans="1:6" x14ac:dyDescent="0.25">
      <c r="A1679" s="7">
        <v>8.7080105614778525E-4</v>
      </c>
      <c r="B1679">
        <v>1678</v>
      </c>
      <c r="C1679">
        <f t="shared" si="104"/>
        <v>0.48623288167524092</v>
      </c>
      <c r="D1679">
        <f t="shared" si="105"/>
        <v>-3.4515900232975461E-2</v>
      </c>
      <c r="E1679">
        <f t="shared" si="107"/>
        <v>-5.8809696074651942E-4</v>
      </c>
      <c r="F1679">
        <f t="shared" si="106"/>
        <v>1.4721875971167606E-6</v>
      </c>
    </row>
    <row r="1680" spans="1:6" x14ac:dyDescent="0.25">
      <c r="A1680" s="7">
        <v>9.1326659136781174E-4</v>
      </c>
      <c r="B1680">
        <v>1679</v>
      </c>
      <c r="C1680">
        <f t="shared" si="104"/>
        <v>0.48652271574523587</v>
      </c>
      <c r="D1680">
        <f t="shared" si="105"/>
        <v>-3.378897012421446E-2</v>
      </c>
      <c r="E1680">
        <f t="shared" si="107"/>
        <v>-5.7571120853516441E-4</v>
      </c>
      <c r="F1680">
        <f t="shared" si="106"/>
        <v>1.3709408763305516E-6</v>
      </c>
    </row>
    <row r="1681" spans="1:6" x14ac:dyDescent="0.25">
      <c r="A1681" s="7">
        <v>9.1403411413404356E-4</v>
      </c>
      <c r="B1681">
        <v>1680</v>
      </c>
      <c r="C1681">
        <f t="shared" si="104"/>
        <v>0.48681254981523076</v>
      </c>
      <c r="D1681">
        <f t="shared" si="105"/>
        <v>-3.3062057870034481E-2</v>
      </c>
      <c r="E1681">
        <f t="shared" si="107"/>
        <v>-5.6332576053794744E-4</v>
      </c>
      <c r="F1681">
        <f t="shared" si="106"/>
        <v>1.3691441238277037E-6</v>
      </c>
    </row>
    <row r="1682" spans="1:6" x14ac:dyDescent="0.25">
      <c r="A1682" s="7">
        <v>9.1508002841322877E-4</v>
      </c>
      <c r="B1682">
        <v>1681</v>
      </c>
      <c r="C1682">
        <f t="shared" si="104"/>
        <v>0.4871023838852257</v>
      </c>
      <c r="D1682">
        <f t="shared" si="105"/>
        <v>-3.2335163085475314E-2</v>
      </c>
      <c r="E1682">
        <f t="shared" si="107"/>
        <v>-5.5094061019574851E-4</v>
      </c>
      <c r="F1682">
        <f t="shared" si="106"/>
        <v>1.3666975601278294E-6</v>
      </c>
    </row>
    <row r="1683" spans="1:6" x14ac:dyDescent="0.25">
      <c r="A1683" s="7">
        <v>9.1660063101306477E-4</v>
      </c>
      <c r="B1683">
        <v>1682</v>
      </c>
      <c r="C1683">
        <f t="shared" si="104"/>
        <v>0.48739221795522064</v>
      </c>
      <c r="D1683">
        <f t="shared" si="105"/>
        <v>-3.1608285385641859E-2</v>
      </c>
      <c r="E1683">
        <f t="shared" si="107"/>
        <v>-5.3855575095055697E-4</v>
      </c>
      <c r="F1683">
        <f t="shared" si="106"/>
        <v>1.3631445258525109E-6</v>
      </c>
    </row>
    <row r="1684" spans="1:6" x14ac:dyDescent="0.25">
      <c r="A1684" s="7">
        <v>9.2745396234672484E-4</v>
      </c>
      <c r="B1684">
        <v>1683</v>
      </c>
      <c r="C1684">
        <f t="shared" si="104"/>
        <v>0.48768205202521558</v>
      </c>
      <c r="D1684">
        <f t="shared" si="105"/>
        <v>-3.0881424385702155E-2</v>
      </c>
      <c r="E1684">
        <f t="shared" si="107"/>
        <v>-5.2617117624543803E-4</v>
      </c>
      <c r="F1684">
        <f t="shared" si="106"/>
        <v>1.3379189713714106E-6</v>
      </c>
    </row>
    <row r="1685" spans="1:6" x14ac:dyDescent="0.25">
      <c r="A1685" s="7">
        <v>9.336709423062306E-4</v>
      </c>
      <c r="B1685">
        <v>1684</v>
      </c>
      <c r="C1685">
        <f t="shared" si="104"/>
        <v>0.48797188609521047</v>
      </c>
      <c r="D1685">
        <f t="shared" si="105"/>
        <v>-3.0154579700886138E-2</v>
      </c>
      <c r="E1685">
        <f t="shared" si="107"/>
        <v>-5.1378687952451161E-4</v>
      </c>
      <c r="F1685">
        <f t="shared" si="106"/>
        <v>1.3235754538280576E-6</v>
      </c>
    </row>
    <row r="1686" spans="1:6" x14ac:dyDescent="0.25">
      <c r="A1686" s="7">
        <v>9.4131422035403922E-4</v>
      </c>
      <c r="B1686">
        <v>1685</v>
      </c>
      <c r="C1686">
        <f t="shared" si="104"/>
        <v>0.48826172016520542</v>
      </c>
      <c r="D1686">
        <f t="shared" si="105"/>
        <v>-2.9427750946483762E-2</v>
      </c>
      <c r="E1686">
        <f t="shared" si="107"/>
        <v>-5.0140285423292015E-4</v>
      </c>
      <c r="F1686">
        <f t="shared" si="106"/>
        <v>1.3060471876502878E-6</v>
      </c>
    </row>
    <row r="1687" spans="1:6" x14ac:dyDescent="0.25">
      <c r="A1687" s="7">
        <v>9.6362249208414852E-4</v>
      </c>
      <c r="B1687">
        <v>1686</v>
      </c>
      <c r="C1687">
        <f t="shared" si="104"/>
        <v>0.48855155423520036</v>
      </c>
      <c r="D1687">
        <f t="shared" si="105"/>
        <v>-2.8700937737844323E-2</v>
      </c>
      <c r="E1687">
        <f t="shared" si="107"/>
        <v>-4.890190938168172E-4</v>
      </c>
      <c r="F1687">
        <f t="shared" si="106"/>
        <v>1.2555559803573404E-6</v>
      </c>
    </row>
    <row r="1688" spans="1:6" x14ac:dyDescent="0.25">
      <c r="A1688" s="7">
        <v>9.6807578020619012E-4</v>
      </c>
      <c r="B1688">
        <v>1687</v>
      </c>
      <c r="C1688">
        <f t="shared" si="104"/>
        <v>0.4888413883051953</v>
      </c>
      <c r="D1688">
        <f t="shared" si="105"/>
        <v>-2.7974139690374527E-2</v>
      </c>
      <c r="E1688">
        <f t="shared" si="107"/>
        <v>-4.7663559172333449E-4</v>
      </c>
      <c r="F1688">
        <f t="shared" si="106"/>
        <v>1.2455958514460847E-6</v>
      </c>
    </row>
    <row r="1689" spans="1:6" x14ac:dyDescent="0.25">
      <c r="A1689" s="7">
        <v>9.7065464214085573E-4</v>
      </c>
      <c r="B1689">
        <v>1688</v>
      </c>
      <c r="C1689">
        <f t="shared" si="104"/>
        <v>0.48913122237519019</v>
      </c>
      <c r="D1689">
        <f t="shared" si="105"/>
        <v>-2.7247356419537311E-2</v>
      </c>
      <c r="E1689">
        <f t="shared" si="107"/>
        <v>-4.6425234140056191E-4</v>
      </c>
      <c r="F1689">
        <f t="shared" si="106"/>
        <v>1.2398461589759945E-6</v>
      </c>
    </row>
    <row r="1690" spans="1:6" x14ac:dyDescent="0.25">
      <c r="A1690" s="7">
        <v>9.7549281777187247E-4</v>
      </c>
      <c r="B1690">
        <v>1689</v>
      </c>
      <c r="C1690">
        <f t="shared" si="104"/>
        <v>0.48942105644518513</v>
      </c>
      <c r="D1690">
        <f t="shared" si="105"/>
        <v>-2.6520587540849863E-2</v>
      </c>
      <c r="E1690">
        <f t="shared" si="107"/>
        <v>-4.5186933629751353E-4</v>
      </c>
      <c r="F1690">
        <f t="shared" si="106"/>
        <v>1.2290951066063848E-6</v>
      </c>
    </row>
    <row r="1691" spans="1:6" x14ac:dyDescent="0.25">
      <c r="A1691" s="7">
        <v>9.7635489496283867E-4</v>
      </c>
      <c r="B1691">
        <v>1690</v>
      </c>
      <c r="C1691">
        <f t="shared" si="104"/>
        <v>0.48971089051518008</v>
      </c>
      <c r="D1691">
        <f t="shared" si="105"/>
        <v>-2.5793832669883054E-2</v>
      </c>
      <c r="E1691">
        <f t="shared" si="107"/>
        <v>-4.3948656986411819E-4</v>
      </c>
      <c r="F1691">
        <f t="shared" si="106"/>
        <v>1.2271843735829531E-6</v>
      </c>
    </row>
    <row r="1692" spans="1:6" x14ac:dyDescent="0.25">
      <c r="A1692" s="7">
        <v>9.8822143528543016E-4</v>
      </c>
      <c r="B1692">
        <v>1691</v>
      </c>
      <c r="C1692">
        <f t="shared" si="104"/>
        <v>0.49000072458517496</v>
      </c>
      <c r="D1692">
        <f t="shared" si="105"/>
        <v>-2.5067091422259564E-2</v>
      </c>
      <c r="E1692">
        <f t="shared" si="107"/>
        <v>-4.2710403555118757E-4</v>
      </c>
      <c r="F1692">
        <f t="shared" si="106"/>
        <v>1.2010340722475877E-6</v>
      </c>
    </row>
    <row r="1693" spans="1:6" x14ac:dyDescent="0.25">
      <c r="A1693" s="7">
        <v>1.0033124425046225E-3</v>
      </c>
      <c r="B1693">
        <v>1692</v>
      </c>
      <c r="C1693">
        <f t="shared" si="104"/>
        <v>0.49029055865516991</v>
      </c>
      <c r="D1693">
        <f t="shared" si="105"/>
        <v>-2.4340363413652057E-2</v>
      </c>
      <c r="E1693">
        <f t="shared" si="107"/>
        <v>-4.1472172681038494E-4</v>
      </c>
      <c r="F1693">
        <f t="shared" si="106"/>
        <v>1.1681848280104982E-6</v>
      </c>
    </row>
    <row r="1694" spans="1:6" x14ac:dyDescent="0.25">
      <c r="A1694" s="7">
        <v>1.0060758832219907E-3</v>
      </c>
      <c r="B1694">
        <v>1693</v>
      </c>
      <c r="C1694">
        <f t="shared" si="104"/>
        <v>0.49058039272516485</v>
      </c>
      <c r="D1694">
        <f t="shared" si="105"/>
        <v>-2.3613648259782575E-2</v>
      </c>
      <c r="E1694">
        <f t="shared" si="107"/>
        <v>-4.0233963709421472E-4</v>
      </c>
      <c r="F1694">
        <f t="shared" si="106"/>
        <v>1.1622188674979899E-6</v>
      </c>
    </row>
    <row r="1695" spans="1:6" x14ac:dyDescent="0.25">
      <c r="A1695" s="7">
        <v>1.0242285602164447E-3</v>
      </c>
      <c r="B1695">
        <v>1694</v>
      </c>
      <c r="C1695">
        <f t="shared" si="104"/>
        <v>0.49087022679515979</v>
      </c>
      <c r="D1695">
        <f t="shared" si="105"/>
        <v>-2.2886945576420584E-2</v>
      </c>
      <c r="E1695">
        <f t="shared" si="107"/>
        <v>-3.8995775985598962E-4</v>
      </c>
      <c r="F1695">
        <f t="shared" si="106"/>
        <v>1.1234089445827027E-6</v>
      </c>
    </row>
    <row r="1696" spans="1:6" x14ac:dyDescent="0.25">
      <c r="A1696" s="7">
        <v>1.040278611236678E-3</v>
      </c>
      <c r="B1696">
        <v>1695</v>
      </c>
      <c r="C1696">
        <f t="shared" si="104"/>
        <v>0.49116006086515468</v>
      </c>
      <c r="D1696">
        <f t="shared" si="105"/>
        <v>-2.2160254979381799E-2</v>
      </c>
      <c r="E1696">
        <f t="shared" si="107"/>
        <v>-3.7757608854981024E-4</v>
      </c>
      <c r="F1696">
        <f t="shared" si="106"/>
        <v>1.0896433335571453E-6</v>
      </c>
    </row>
    <row r="1697" spans="1:6" x14ac:dyDescent="0.25">
      <c r="A1697" s="7">
        <v>1.0437547534623004E-3</v>
      </c>
      <c r="B1697">
        <v>1696</v>
      </c>
      <c r="C1697">
        <f t="shared" si="104"/>
        <v>0.49144989493514962</v>
      </c>
      <c r="D1697">
        <f t="shared" si="105"/>
        <v>-2.1433576084526229E-2</v>
      </c>
      <c r="E1697">
        <f t="shared" si="107"/>
        <v>-3.6519461663053185E-4</v>
      </c>
      <c r="F1697">
        <f t="shared" si="106"/>
        <v>1.0823982066935955E-6</v>
      </c>
    </row>
    <row r="1698" spans="1:6" x14ac:dyDescent="0.25">
      <c r="A1698" s="7">
        <v>1.0477918093336758E-3</v>
      </c>
      <c r="B1698">
        <v>1697</v>
      </c>
      <c r="C1698">
        <f t="shared" si="104"/>
        <v>0.49173972900514457</v>
      </c>
      <c r="D1698">
        <f t="shared" si="105"/>
        <v>-2.0706908507757551E-2</v>
      </c>
      <c r="E1698">
        <f t="shared" si="107"/>
        <v>-3.5281333755375377E-4</v>
      </c>
      <c r="F1698">
        <f t="shared" si="106"/>
        <v>1.074014330406325E-6</v>
      </c>
    </row>
    <row r="1699" spans="1:6" x14ac:dyDescent="0.25">
      <c r="A1699" s="7">
        <v>1.0729442643415688E-3</v>
      </c>
      <c r="B1699">
        <v>1698</v>
      </c>
      <c r="C1699">
        <f t="shared" si="104"/>
        <v>0.49202956307513951</v>
      </c>
      <c r="D1699">
        <f t="shared" si="105"/>
        <v>-1.9980251865021181E-2</v>
      </c>
      <c r="E1699">
        <f t="shared" si="107"/>
        <v>-3.404322447757866E-4</v>
      </c>
      <c r="F1699">
        <f t="shared" si="106"/>
        <v>1.0225136526044016E-6</v>
      </c>
    </row>
    <row r="1700" spans="1:6" x14ac:dyDescent="0.25">
      <c r="A1700" s="7">
        <v>1.0845070736165141E-3</v>
      </c>
      <c r="B1700">
        <v>1699</v>
      </c>
      <c r="C1700">
        <f t="shared" si="104"/>
        <v>0.4923193971451344</v>
      </c>
      <c r="D1700">
        <f t="shared" si="105"/>
        <v>-1.9253605772303093E-2</v>
      </c>
      <c r="E1700">
        <f t="shared" si="107"/>
        <v>-3.2805133175363183E-4</v>
      </c>
      <c r="F1700">
        <f t="shared" si="106"/>
        <v>9.9926286047127543E-7</v>
      </c>
    </row>
    <row r="1701" spans="1:6" x14ac:dyDescent="0.25">
      <c r="A1701" s="7">
        <v>1.086552793194917E-3</v>
      </c>
      <c r="B1701">
        <v>1700</v>
      </c>
      <c r="C1701">
        <f t="shared" si="104"/>
        <v>0.49260923121512934</v>
      </c>
      <c r="D1701">
        <f t="shared" si="105"/>
        <v>-1.8526969845627857E-2</v>
      </c>
      <c r="E1701">
        <f t="shared" si="107"/>
        <v>-3.1567059194494862E-4</v>
      </c>
      <c r="F1701">
        <f t="shared" si="106"/>
        <v>9.9517711454182962E-7</v>
      </c>
    </row>
    <row r="1702" spans="1:6" x14ac:dyDescent="0.25">
      <c r="A1702" s="7">
        <v>1.0900527047714714E-3</v>
      </c>
      <c r="B1702">
        <v>1701</v>
      </c>
      <c r="C1702">
        <f t="shared" si="104"/>
        <v>0.49289906528512428</v>
      </c>
      <c r="D1702">
        <f t="shared" si="105"/>
        <v>-1.7800343701058031E-2</v>
      </c>
      <c r="E1702">
        <f t="shared" si="107"/>
        <v>-3.0329001880804345E-4</v>
      </c>
      <c r="F1702">
        <f t="shared" si="106"/>
        <v>9.8820644084382035E-7</v>
      </c>
    </row>
    <row r="1703" spans="1:6" x14ac:dyDescent="0.25">
      <c r="A1703" s="7">
        <v>1.103610731627791E-3</v>
      </c>
      <c r="B1703">
        <v>1702</v>
      </c>
      <c r="C1703">
        <f t="shared" si="104"/>
        <v>0.49318889935511917</v>
      </c>
      <c r="D1703">
        <f t="shared" si="105"/>
        <v>-1.7073726954692364E-2</v>
      </c>
      <c r="E1703">
        <f t="shared" si="107"/>
        <v>-2.9090960580183931E-4</v>
      </c>
      <c r="F1703">
        <f t="shared" si="106"/>
        <v>9.6143457885566494E-7</v>
      </c>
    </row>
    <row r="1704" spans="1:6" x14ac:dyDescent="0.25">
      <c r="A1704" s="7">
        <v>1.1233347169341545E-3</v>
      </c>
      <c r="B1704">
        <v>1703</v>
      </c>
      <c r="C1704">
        <f t="shared" si="104"/>
        <v>0.49347873342511411</v>
      </c>
      <c r="D1704">
        <f t="shared" si="105"/>
        <v>-1.6347119222663905E-2</v>
      </c>
      <c r="E1704">
        <f t="shared" si="107"/>
        <v>-2.7852934638584374E-4</v>
      </c>
      <c r="F1704">
        <f t="shared" si="106"/>
        <v>9.2314378638872768E-7</v>
      </c>
    </row>
    <row r="1705" spans="1:6" x14ac:dyDescent="0.25">
      <c r="A1705" s="7">
        <v>1.133625533774385E-3</v>
      </c>
      <c r="B1705">
        <v>1704</v>
      </c>
      <c r="C1705">
        <f t="shared" si="104"/>
        <v>0.49376856749510906</v>
      </c>
      <c r="D1705">
        <f t="shared" si="105"/>
        <v>-1.562052012113946E-2</v>
      </c>
      <c r="E1705">
        <f t="shared" si="107"/>
        <v>-2.661492340201394E-4</v>
      </c>
      <c r="F1705">
        <f t="shared" si="106"/>
        <v>9.034747771172788E-7</v>
      </c>
    </row>
    <row r="1706" spans="1:6" x14ac:dyDescent="0.25">
      <c r="A1706" s="7">
        <v>1.1565863199787252E-3</v>
      </c>
      <c r="B1706">
        <v>1705</v>
      </c>
      <c r="C1706">
        <f t="shared" si="104"/>
        <v>0.494058401565104</v>
      </c>
      <c r="D1706">
        <f t="shared" si="105"/>
        <v>-1.4893929266317593E-2</v>
      </c>
      <c r="E1706">
        <f t="shared" si="107"/>
        <v>-2.5376926216534996E-4</v>
      </c>
      <c r="F1706">
        <f t="shared" si="106"/>
        <v>8.6035292775981193E-7</v>
      </c>
    </row>
    <row r="1707" spans="1:6" x14ac:dyDescent="0.25">
      <c r="A1707" s="7">
        <v>1.185037286817181E-3</v>
      </c>
      <c r="B1707">
        <v>1706</v>
      </c>
      <c r="C1707">
        <f t="shared" si="104"/>
        <v>0.49434823563509889</v>
      </c>
      <c r="D1707">
        <f t="shared" si="105"/>
        <v>-1.416734627442749E-2</v>
      </c>
      <c r="E1707">
        <f t="shared" si="107"/>
        <v>-2.4138942428262103E-4</v>
      </c>
      <c r="F1707">
        <f t="shared" si="106"/>
        <v>8.0838287629152343E-7</v>
      </c>
    </row>
    <row r="1708" spans="1:6" x14ac:dyDescent="0.25">
      <c r="A1708" s="7">
        <v>1.2058640325125491E-3</v>
      </c>
      <c r="B1708">
        <v>1707</v>
      </c>
      <c r="C1708">
        <f t="shared" si="104"/>
        <v>0.49463806970509383</v>
      </c>
      <c r="D1708">
        <f t="shared" si="105"/>
        <v>-1.3440770761726988E-2</v>
      </c>
      <c r="E1708">
        <f t="shared" si="107"/>
        <v>-2.2900971383358622E-4</v>
      </c>
      <c r="F1708">
        <f t="shared" si="106"/>
        <v>7.7136592765484117E-7</v>
      </c>
    </row>
    <row r="1709" spans="1:6" x14ac:dyDescent="0.25">
      <c r="A1709" s="7">
        <v>1.2063280782246277E-3</v>
      </c>
      <c r="B1709">
        <v>1708</v>
      </c>
      <c r="C1709">
        <f t="shared" si="104"/>
        <v>0.49492790377508877</v>
      </c>
      <c r="D1709">
        <f t="shared" si="105"/>
        <v>-1.2714202344501975E-2</v>
      </c>
      <c r="E1709">
        <f t="shared" si="107"/>
        <v>-2.1663012428035716E-4</v>
      </c>
      <c r="F1709">
        <f t="shared" si="106"/>
        <v>7.7055102405141848E-7</v>
      </c>
    </row>
    <row r="1710" spans="1:6" x14ac:dyDescent="0.25">
      <c r="A1710" s="7">
        <v>1.2244885630452451E-3</v>
      </c>
      <c r="B1710">
        <v>1709</v>
      </c>
      <c r="C1710">
        <f t="shared" si="104"/>
        <v>0.49521773784508372</v>
      </c>
      <c r="D1710">
        <f t="shared" si="105"/>
        <v>-1.1987640639064432E-2</v>
      </c>
      <c r="E1710">
        <f t="shared" si="107"/>
        <v>-2.0425064908549009E-4</v>
      </c>
      <c r="F1710">
        <f t="shared" si="106"/>
        <v>7.3899790390825834E-7</v>
      </c>
    </row>
    <row r="1711" spans="1:6" x14ac:dyDescent="0.25">
      <c r="A1711" s="7">
        <v>1.2251999183439111E-3</v>
      </c>
      <c r="B1711">
        <v>1710</v>
      </c>
      <c r="C1711">
        <f t="shared" si="104"/>
        <v>0.4955075719150786</v>
      </c>
      <c r="D1711">
        <f t="shared" si="105"/>
        <v>-1.1261085261751283E-2</v>
      </c>
      <c r="E1711">
        <f t="shared" si="107"/>
        <v>-1.9187128171196613E-4</v>
      </c>
      <c r="F1711">
        <f t="shared" si="106"/>
        <v>7.3777537695050627E-7</v>
      </c>
    </row>
    <row r="1712" spans="1:6" x14ac:dyDescent="0.25">
      <c r="A1712" s="7">
        <v>1.2256776109549339E-3</v>
      </c>
      <c r="B1712">
        <v>1711</v>
      </c>
      <c r="C1712">
        <f t="shared" si="104"/>
        <v>0.49579740598507355</v>
      </c>
      <c r="D1712">
        <f t="shared" si="105"/>
        <v>-1.0534535828922418E-2</v>
      </c>
      <c r="E1712">
        <f t="shared" si="107"/>
        <v>-1.7949201562315786E-4</v>
      </c>
      <c r="F1712">
        <f t="shared" si="106"/>
        <v>7.3695498797441302E-7</v>
      </c>
    </row>
    <row r="1713" spans="1:6" x14ac:dyDescent="0.25">
      <c r="A1713" s="7">
        <v>1.2284421898736131E-3</v>
      </c>
      <c r="B1713">
        <v>1712</v>
      </c>
      <c r="C1713">
        <f t="shared" si="104"/>
        <v>0.49608724005506849</v>
      </c>
      <c r="D1713">
        <f t="shared" si="105"/>
        <v>-9.8079919569601156E-3</v>
      </c>
      <c r="E1713">
        <f t="shared" si="107"/>
        <v>-1.6711284428281919E-4</v>
      </c>
      <c r="F1713">
        <f t="shared" si="106"/>
        <v>7.3221606547267127E-7</v>
      </c>
    </row>
    <row r="1714" spans="1:6" x14ac:dyDescent="0.25">
      <c r="A1714" s="7">
        <v>1.2447748712547391E-3</v>
      </c>
      <c r="B1714">
        <v>1713</v>
      </c>
      <c r="C1714">
        <f t="shared" si="104"/>
        <v>0.49637707412506338</v>
      </c>
      <c r="D1714">
        <f t="shared" si="105"/>
        <v>-9.0814532622672077E-3</v>
      </c>
      <c r="E1714">
        <f t="shared" si="107"/>
        <v>-1.5473376115505432E-4</v>
      </c>
      <c r="F1714">
        <f t="shared" si="106"/>
        <v>7.0453119366284728E-7</v>
      </c>
    </row>
    <row r="1715" spans="1:6" x14ac:dyDescent="0.25">
      <c r="A1715" s="7">
        <v>1.2517668550442451E-3</v>
      </c>
      <c r="B1715">
        <v>1714</v>
      </c>
      <c r="C1715">
        <f t="shared" si="104"/>
        <v>0.49666690819505832</v>
      </c>
      <c r="D1715">
        <f t="shared" si="105"/>
        <v>-8.3549193612652301E-3</v>
      </c>
      <c r="E1715">
        <f t="shared" si="107"/>
        <v>-1.4235475970428605E-4</v>
      </c>
      <c r="F1715">
        <f t="shared" si="106"/>
        <v>6.9284244862508299E-7</v>
      </c>
    </row>
    <row r="1716" spans="1:6" x14ac:dyDescent="0.25">
      <c r="A1716" s="7">
        <v>1.2670116091140216E-3</v>
      </c>
      <c r="B1716">
        <v>1715</v>
      </c>
      <c r="C1716">
        <f t="shared" si="104"/>
        <v>0.49695674226505326</v>
      </c>
      <c r="D1716">
        <f t="shared" si="105"/>
        <v>-7.6283898703938587E-3</v>
      </c>
      <c r="E1716">
        <f t="shared" si="107"/>
        <v>-1.2997583339524634E-4</v>
      </c>
      <c r="F1716">
        <f t="shared" si="106"/>
        <v>6.6769625106193625E-7</v>
      </c>
    </row>
    <row r="1717" spans="1:6" x14ac:dyDescent="0.25">
      <c r="A1717" s="7">
        <v>1.2829719134619388E-3</v>
      </c>
      <c r="B1717">
        <v>1716</v>
      </c>
      <c r="C1717">
        <f t="shared" si="104"/>
        <v>0.49724657633504821</v>
      </c>
      <c r="D1717">
        <f t="shared" si="105"/>
        <v>-6.9018644061089257E-3</v>
      </c>
      <c r="E1717">
        <f t="shared" si="107"/>
        <v>-1.175969756929424E-4</v>
      </c>
      <c r="F1717">
        <f t="shared" si="106"/>
        <v>6.4186779668394196E-7</v>
      </c>
    </row>
    <row r="1718" spans="1:6" x14ac:dyDescent="0.25">
      <c r="A1718" s="7">
        <v>1.2848855280664928E-3</v>
      </c>
      <c r="B1718">
        <v>1717</v>
      </c>
      <c r="C1718">
        <f t="shared" si="104"/>
        <v>0.49753641040504309</v>
      </c>
      <c r="D1718">
        <f t="shared" si="105"/>
        <v>-6.1753425848812792E-3</v>
      </c>
      <c r="E1718">
        <f t="shared" si="107"/>
        <v>-1.0521818006263725E-4</v>
      </c>
      <c r="F1718">
        <f t="shared" si="106"/>
        <v>6.3880521068874216E-7</v>
      </c>
    </row>
    <row r="1719" spans="1:6" x14ac:dyDescent="0.25">
      <c r="A1719" s="7">
        <v>1.2932735828621311E-3</v>
      </c>
      <c r="B1719">
        <v>1718</v>
      </c>
      <c r="C1719">
        <f t="shared" si="104"/>
        <v>0.49782624447503804</v>
      </c>
      <c r="D1719">
        <f t="shared" si="105"/>
        <v>-5.4488240231948103E-3</v>
      </c>
      <c r="E1719">
        <f t="shared" si="107"/>
        <v>-9.2839439969816191E-5</v>
      </c>
      <c r="F1719">
        <f t="shared" si="106"/>
        <v>6.2546721577894691E-7</v>
      </c>
    </row>
    <row r="1720" spans="1:6" x14ac:dyDescent="0.25">
      <c r="A1720" s="7">
        <v>1.2948980373972407E-3</v>
      </c>
      <c r="B1720">
        <v>1719</v>
      </c>
      <c r="C1720">
        <f t="shared" si="104"/>
        <v>0.49811607854503298</v>
      </c>
      <c r="D1720">
        <f t="shared" si="105"/>
        <v>-4.7223083375458712E-3</v>
      </c>
      <c r="E1720">
        <f t="shared" si="107"/>
        <v>-8.0460748880176823E-5</v>
      </c>
      <c r="F1720">
        <f t="shared" si="106"/>
        <v>6.2290040663711403E-7</v>
      </c>
    </row>
    <row r="1721" spans="1:6" x14ac:dyDescent="0.25">
      <c r="A1721" s="7">
        <v>1.2974287112350602E-3</v>
      </c>
      <c r="B1721">
        <v>1720</v>
      </c>
      <c r="C1721">
        <f t="shared" si="104"/>
        <v>0.49840591261502792</v>
      </c>
      <c r="D1721">
        <f t="shared" si="105"/>
        <v>-3.9957951444413052E-3</v>
      </c>
      <c r="E1721">
        <f t="shared" si="107"/>
        <v>-6.8082100259595496E-5</v>
      </c>
      <c r="F1721">
        <f t="shared" si="106"/>
        <v>6.1891219089067852E-7</v>
      </c>
    </row>
    <row r="1722" spans="1:6" x14ac:dyDescent="0.25">
      <c r="A1722" s="7">
        <v>1.3196056241888687E-3</v>
      </c>
      <c r="B1722">
        <v>1721</v>
      </c>
      <c r="C1722">
        <f t="shared" si="104"/>
        <v>0.49869574668502281</v>
      </c>
      <c r="D1722">
        <f t="shared" si="105"/>
        <v>-3.269284060397299E-3</v>
      </c>
      <c r="E1722">
        <f t="shared" si="107"/>
        <v>-5.5703487574107762E-5</v>
      </c>
      <c r="F1722">
        <f t="shared" si="106"/>
        <v>5.8451042019098748E-7</v>
      </c>
    </row>
    <row r="1723" spans="1:6" x14ac:dyDescent="0.25">
      <c r="A1723" s="7">
        <v>1.3484807439430035E-3</v>
      </c>
      <c r="B1723">
        <v>1722</v>
      </c>
      <c r="C1723">
        <f t="shared" si="104"/>
        <v>0.49898558075501775</v>
      </c>
      <c r="D1723">
        <f t="shared" si="105"/>
        <v>-2.5427747019374186E-3</v>
      </c>
      <c r="E1723">
        <f t="shared" si="107"/>
        <v>-4.3324904289874902E-5</v>
      </c>
      <c r="F1723">
        <f t="shared" si="106"/>
        <v>5.4119223974325004E-7</v>
      </c>
    </row>
    <row r="1724" spans="1:6" x14ac:dyDescent="0.25">
      <c r="A1724" s="7">
        <v>1.3658151137196928E-3</v>
      </c>
      <c r="B1724">
        <v>1723</v>
      </c>
      <c r="C1724">
        <f t="shared" si="104"/>
        <v>0.4992754148250127</v>
      </c>
      <c r="D1724">
        <f t="shared" si="105"/>
        <v>-1.8162666855920215E-3</v>
      </c>
      <c r="E1724">
        <f t="shared" si="107"/>
        <v>-3.0946343873173905E-5</v>
      </c>
      <c r="F1724">
        <f t="shared" si="106"/>
        <v>5.1598839519572565E-7</v>
      </c>
    </row>
    <row r="1725" spans="1:6" x14ac:dyDescent="0.25">
      <c r="A1725" s="7">
        <v>1.3690436371400772E-3</v>
      </c>
      <c r="B1725">
        <v>1724</v>
      </c>
      <c r="C1725">
        <f t="shared" si="104"/>
        <v>0.49956524889500759</v>
      </c>
      <c r="D1725">
        <f t="shared" si="105"/>
        <v>-1.0897596278964239E-3</v>
      </c>
      <c r="E1725">
        <f t="shared" si="107"/>
        <v>-1.856779979036627E-5</v>
      </c>
      <c r="F1725">
        <f t="shared" si="106"/>
        <v>5.1136057122103283E-7</v>
      </c>
    </row>
    <row r="1726" spans="1:6" x14ac:dyDescent="0.25">
      <c r="A1726" s="7">
        <v>1.3846760802431746E-3</v>
      </c>
      <c r="B1726">
        <v>1725</v>
      </c>
      <c r="C1726">
        <f t="shared" si="104"/>
        <v>0.49985508296500253</v>
      </c>
      <c r="D1726">
        <f t="shared" si="105"/>
        <v>-3.6325314538906679E-4</v>
      </c>
      <c r="E1726">
        <f t="shared" si="107"/>
        <v>-6.1892655078667143E-6</v>
      </c>
      <c r="F1726">
        <f t="shared" si="106"/>
        <v>4.8924758698836881E-7</v>
      </c>
    </row>
    <row r="1727" spans="1:6" x14ac:dyDescent="0.25">
      <c r="A1727" s="7">
        <v>1.3911213905786202E-3</v>
      </c>
      <c r="B1727">
        <v>1726</v>
      </c>
      <c r="C1727">
        <f t="shared" si="104"/>
        <v>0.50014491703499742</v>
      </c>
      <c r="D1727">
        <f t="shared" si="105"/>
        <v>3.6325314538892764E-4</v>
      </c>
      <c r="E1727">
        <f t="shared" si="107"/>
        <v>6.1892655078643434E-6</v>
      </c>
      <c r="F1727">
        <f t="shared" si="106"/>
        <v>4.8027262511328091E-7</v>
      </c>
    </row>
    <row r="1728" spans="1:6" x14ac:dyDescent="0.25">
      <c r="A1728" s="7">
        <v>1.3972857015764895E-3</v>
      </c>
      <c r="B1728">
        <v>1727</v>
      </c>
      <c r="C1728">
        <f t="shared" si="104"/>
        <v>0.50043475110499236</v>
      </c>
      <c r="D1728">
        <f t="shared" si="105"/>
        <v>1.0897596278962849E-3</v>
      </c>
      <c r="E1728">
        <f t="shared" si="107"/>
        <v>1.8567799790363901E-5</v>
      </c>
      <c r="F1728">
        <f t="shared" si="106"/>
        <v>4.7176667865492345E-7</v>
      </c>
    </row>
    <row r="1729" spans="1:6" x14ac:dyDescent="0.25">
      <c r="A1729" s="7">
        <v>1.4533747916920525E-3</v>
      </c>
      <c r="B1729">
        <v>1728</v>
      </c>
      <c r="C1729">
        <f t="shared" si="104"/>
        <v>0.5007245851749873</v>
      </c>
      <c r="D1729">
        <f t="shared" si="105"/>
        <v>1.8162666855920215E-3</v>
      </c>
      <c r="E1729">
        <f t="shared" si="107"/>
        <v>3.0946343873173905E-5</v>
      </c>
      <c r="F1729">
        <f t="shared" si="106"/>
        <v>3.9786277486113938E-7</v>
      </c>
    </row>
    <row r="1730" spans="1:6" x14ac:dyDescent="0.25">
      <c r="A1730" s="7">
        <v>1.4682462543240682E-3</v>
      </c>
      <c r="B1730">
        <v>1729</v>
      </c>
      <c r="C1730">
        <f t="shared" si="104"/>
        <v>0.50101441924498225</v>
      </c>
      <c r="D1730">
        <f t="shared" si="105"/>
        <v>2.5427747019374186E-3</v>
      </c>
      <c r="E1730">
        <f t="shared" si="107"/>
        <v>4.3324904289874902E-5</v>
      </c>
      <c r="F1730">
        <f t="shared" si="106"/>
        <v>3.7932317933285301E-7</v>
      </c>
    </row>
    <row r="1731" spans="1:6" x14ac:dyDescent="0.25">
      <c r="A1731" s="7">
        <v>1.4697417032041304E-3</v>
      </c>
      <c r="B1731">
        <v>1730</v>
      </c>
      <c r="C1731">
        <f t="shared" ref="C1731:C1794" si="108">(B1731-0.375)/(COUNT(_xlfn.ANCHORARRAY($A$2)) + 0.25)</f>
        <v>0.50130425331497719</v>
      </c>
      <c r="D1731">
        <f t="shared" ref="D1731:D1794" si="109">_xlfn.NORM.S.INV(C1731)</f>
        <v>3.269284060397299E-3</v>
      </c>
      <c r="E1731">
        <f t="shared" si="107"/>
        <v>5.5703487574107762E-5</v>
      </c>
      <c r="F1731">
        <f t="shared" ref="F1731:F1794" si="110">(A1731-$I$3)^2</f>
        <v>3.7748334515383651E-7</v>
      </c>
    </row>
    <row r="1732" spans="1:6" x14ac:dyDescent="0.25">
      <c r="A1732" s="7">
        <v>1.4833886267970886E-3</v>
      </c>
      <c r="B1732">
        <v>1731</v>
      </c>
      <c r="C1732">
        <f t="shared" si="108"/>
        <v>0.50159408738497213</v>
      </c>
      <c r="D1732">
        <f t="shared" si="109"/>
        <v>3.9957951444414448E-3</v>
      </c>
      <c r="E1732">
        <f t="shared" ref="E1732:E1795" si="111">D1732/SQRT($I$13)</f>
        <v>6.8082100259597882E-5</v>
      </c>
      <c r="F1732">
        <f t="shared" si="110"/>
        <v>3.6090033314351734E-7</v>
      </c>
    </row>
    <row r="1733" spans="1:6" x14ac:dyDescent="0.25">
      <c r="A1733" s="7">
        <v>1.5377290903293428E-3</v>
      </c>
      <c r="B1733">
        <v>1732</v>
      </c>
      <c r="C1733">
        <f t="shared" si="108"/>
        <v>0.50188392145496707</v>
      </c>
      <c r="D1733">
        <f t="shared" si="109"/>
        <v>4.7223083375460108E-3</v>
      </c>
      <c r="E1733">
        <f t="shared" si="111"/>
        <v>8.0460748880179208E-5</v>
      </c>
      <c r="F1733">
        <f t="shared" si="110"/>
        <v>2.9856317293271389E-7</v>
      </c>
    </row>
    <row r="1734" spans="1:6" x14ac:dyDescent="0.25">
      <c r="A1734" s="7">
        <v>1.5422162910907478E-3</v>
      </c>
      <c r="B1734">
        <v>1733</v>
      </c>
      <c r="C1734">
        <f t="shared" si="108"/>
        <v>0.50217375552496191</v>
      </c>
      <c r="D1734">
        <f t="shared" si="109"/>
        <v>5.4488240231946707E-3</v>
      </c>
      <c r="E1734">
        <f t="shared" si="111"/>
        <v>9.283943996981382E-5</v>
      </c>
      <c r="F1734">
        <f t="shared" si="110"/>
        <v>2.9367961104037286E-7</v>
      </c>
    </row>
    <row r="1735" spans="1:6" x14ac:dyDescent="0.25">
      <c r="A1735" s="7">
        <v>1.5657861708791021E-3</v>
      </c>
      <c r="B1735">
        <v>1734</v>
      </c>
      <c r="C1735">
        <f t="shared" si="108"/>
        <v>0.50246358959495685</v>
      </c>
      <c r="D1735">
        <f t="shared" si="109"/>
        <v>6.1753425848811386E-3</v>
      </c>
      <c r="E1735">
        <f t="shared" si="111"/>
        <v>1.0521818006263485E-4</v>
      </c>
      <c r="F1735">
        <f t="shared" si="110"/>
        <v>2.6868907065775943E-7</v>
      </c>
    </row>
    <row r="1736" spans="1:6" x14ac:dyDescent="0.25">
      <c r="A1736" s="7">
        <v>1.5864178224409553E-3</v>
      </c>
      <c r="B1736">
        <v>1735</v>
      </c>
      <c r="C1736">
        <f t="shared" si="108"/>
        <v>0.50275342366495179</v>
      </c>
      <c r="D1736">
        <f t="shared" si="109"/>
        <v>6.9018644061089257E-3</v>
      </c>
      <c r="E1736">
        <f t="shared" si="111"/>
        <v>1.175969756929424E-4</v>
      </c>
      <c r="F1736">
        <f t="shared" si="110"/>
        <v>2.4772580906729454E-7</v>
      </c>
    </row>
    <row r="1737" spans="1:6" x14ac:dyDescent="0.25">
      <c r="A1737" s="7">
        <v>1.5957024594792646E-3</v>
      </c>
      <c r="B1737">
        <v>1736</v>
      </c>
      <c r="C1737">
        <f t="shared" si="108"/>
        <v>0.50304325773494674</v>
      </c>
      <c r="D1737">
        <f t="shared" si="109"/>
        <v>7.6283898703938587E-3</v>
      </c>
      <c r="E1737">
        <f t="shared" si="111"/>
        <v>1.2997583339524634E-4</v>
      </c>
      <c r="F1737">
        <f t="shared" si="110"/>
        <v>2.3856970306722607E-7</v>
      </c>
    </row>
    <row r="1738" spans="1:6" x14ac:dyDescent="0.25">
      <c r="A1738" s="7">
        <v>1.6205493370644586E-3</v>
      </c>
      <c r="B1738">
        <v>1737</v>
      </c>
      <c r="C1738">
        <f t="shared" si="108"/>
        <v>0.50333309180494168</v>
      </c>
      <c r="D1738">
        <f t="shared" si="109"/>
        <v>8.3549193612652301E-3</v>
      </c>
      <c r="E1738">
        <f t="shared" si="111"/>
        <v>1.4235475970428605E-4</v>
      </c>
      <c r="F1738">
        <f t="shared" si="110"/>
        <v>2.1491485256403634E-7</v>
      </c>
    </row>
    <row r="1739" spans="1:6" x14ac:dyDescent="0.25">
      <c r="A1739" s="7">
        <v>1.6227992912809519E-3</v>
      </c>
      <c r="B1739">
        <v>1738</v>
      </c>
      <c r="C1739">
        <f t="shared" si="108"/>
        <v>0.50362292587493662</v>
      </c>
      <c r="D1739">
        <f t="shared" si="109"/>
        <v>9.0814532622672077E-3</v>
      </c>
      <c r="E1739">
        <f t="shared" si="111"/>
        <v>1.5473376115505432E-4</v>
      </c>
      <c r="F1739">
        <f t="shared" si="110"/>
        <v>2.1283380636269821E-7</v>
      </c>
    </row>
    <row r="1740" spans="1:6" x14ac:dyDescent="0.25">
      <c r="A1740" s="7">
        <v>1.64086891452353E-3</v>
      </c>
      <c r="B1740">
        <v>1739</v>
      </c>
      <c r="C1740">
        <f t="shared" si="108"/>
        <v>0.50391275994493157</v>
      </c>
      <c r="D1740">
        <f t="shared" si="109"/>
        <v>9.8079919569602544E-3</v>
      </c>
      <c r="E1740">
        <f t="shared" si="111"/>
        <v>1.6711284428282155E-4</v>
      </c>
      <c r="F1740">
        <f t="shared" si="110"/>
        <v>1.9648786858599754E-7</v>
      </c>
    </row>
    <row r="1741" spans="1:6" x14ac:dyDescent="0.25">
      <c r="A1741" s="7">
        <v>1.6714525053171947E-3</v>
      </c>
      <c r="B1741">
        <v>1740</v>
      </c>
      <c r="C1741">
        <f t="shared" si="108"/>
        <v>0.50420259401492651</v>
      </c>
      <c r="D1741">
        <f t="shared" si="109"/>
        <v>1.0534535828922557E-2</v>
      </c>
      <c r="E1741">
        <f t="shared" si="111"/>
        <v>1.7949201562316022E-4</v>
      </c>
      <c r="F1741">
        <f t="shared" si="110"/>
        <v>1.7030967730534637E-7</v>
      </c>
    </row>
    <row r="1742" spans="1:6" x14ac:dyDescent="0.25">
      <c r="A1742" s="7">
        <v>1.6776146696630967E-3</v>
      </c>
      <c r="B1742">
        <v>1741</v>
      </c>
      <c r="C1742">
        <f t="shared" si="108"/>
        <v>0.50449242808492134</v>
      </c>
      <c r="D1742">
        <f t="shared" si="109"/>
        <v>1.1261085261751142E-2</v>
      </c>
      <c r="E1742">
        <f t="shared" si="111"/>
        <v>1.9187128171196374E-4</v>
      </c>
      <c r="F1742">
        <f t="shared" si="110"/>
        <v>1.6526157251972181E-7</v>
      </c>
    </row>
    <row r="1743" spans="1:6" x14ac:dyDescent="0.25">
      <c r="A1743" s="7">
        <v>1.7067266462722497E-3</v>
      </c>
      <c r="B1743">
        <v>1742</v>
      </c>
      <c r="C1743">
        <f t="shared" si="108"/>
        <v>0.50478226215491628</v>
      </c>
      <c r="D1743">
        <f t="shared" si="109"/>
        <v>1.1987640639064432E-2</v>
      </c>
      <c r="E1743">
        <f t="shared" si="111"/>
        <v>2.0425064908549009E-4</v>
      </c>
      <c r="F1743">
        <f t="shared" si="110"/>
        <v>1.4243965895399976E-7</v>
      </c>
    </row>
    <row r="1744" spans="1:6" x14ac:dyDescent="0.25">
      <c r="A1744" s="7">
        <v>1.7137470840835611E-3</v>
      </c>
      <c r="B1744">
        <v>1743</v>
      </c>
      <c r="C1744">
        <f t="shared" si="108"/>
        <v>0.50507209622491123</v>
      </c>
      <c r="D1744">
        <f t="shared" si="109"/>
        <v>1.2714202344501975E-2</v>
      </c>
      <c r="E1744">
        <f t="shared" si="111"/>
        <v>2.1663012428035716E-4</v>
      </c>
      <c r="F1744">
        <f t="shared" si="110"/>
        <v>1.3718975350431349E-7</v>
      </c>
    </row>
    <row r="1745" spans="1:6" x14ac:dyDescent="0.25">
      <c r="A1745" s="7">
        <v>1.729950107554945E-3</v>
      </c>
      <c r="B1745">
        <v>1744</v>
      </c>
      <c r="C1745">
        <f t="shared" si="108"/>
        <v>0.50536193029490617</v>
      </c>
      <c r="D1745">
        <f t="shared" si="109"/>
        <v>1.3440770761726988E-2</v>
      </c>
      <c r="E1745">
        <f t="shared" si="111"/>
        <v>2.2900971383358622E-4</v>
      </c>
      <c r="F1745">
        <f t="shared" si="110"/>
        <v>1.2544937193959816E-7</v>
      </c>
    </row>
    <row r="1746" spans="1:6" x14ac:dyDescent="0.25">
      <c r="A1746" s="7">
        <v>1.744427573783458E-3</v>
      </c>
      <c r="B1746">
        <v>1745</v>
      </c>
      <c r="C1746">
        <f t="shared" si="108"/>
        <v>0.50565176436490111</v>
      </c>
      <c r="D1746">
        <f t="shared" si="109"/>
        <v>1.416734627442749E-2</v>
      </c>
      <c r="E1746">
        <f t="shared" si="111"/>
        <v>2.4138942428262103E-4</v>
      </c>
      <c r="F1746">
        <f t="shared" si="110"/>
        <v>1.1540346984354527E-7</v>
      </c>
    </row>
    <row r="1747" spans="1:6" x14ac:dyDescent="0.25">
      <c r="A1747" s="7">
        <v>1.7632602617916326E-3</v>
      </c>
      <c r="B1747">
        <v>1746</v>
      </c>
      <c r="C1747">
        <f t="shared" si="108"/>
        <v>0.50594159843489606</v>
      </c>
      <c r="D1747">
        <f t="shared" si="109"/>
        <v>1.4893929266317732E-2</v>
      </c>
      <c r="E1747">
        <f t="shared" si="111"/>
        <v>2.5376926216535235E-4</v>
      </c>
      <c r="F1747">
        <f t="shared" si="110"/>
        <v>1.0296280262250228E-7</v>
      </c>
    </row>
    <row r="1748" spans="1:6" x14ac:dyDescent="0.25">
      <c r="A1748" s="7">
        <v>1.7737813089899745E-3</v>
      </c>
      <c r="B1748">
        <v>1747</v>
      </c>
      <c r="C1748">
        <f t="shared" si="108"/>
        <v>0.506231432504891</v>
      </c>
      <c r="D1748">
        <f t="shared" si="109"/>
        <v>1.5620520121139597E-2</v>
      </c>
      <c r="E1748">
        <f t="shared" si="111"/>
        <v>2.6614923402014173E-4</v>
      </c>
      <c r="F1748">
        <f t="shared" si="110"/>
        <v>9.6321546227117301E-8</v>
      </c>
    </row>
    <row r="1749" spans="1:6" x14ac:dyDescent="0.25">
      <c r="A1749" s="7">
        <v>1.7783297795941344E-3</v>
      </c>
      <c r="B1749">
        <v>1748</v>
      </c>
      <c r="C1749">
        <f t="shared" si="108"/>
        <v>0.50652126657488583</v>
      </c>
      <c r="D1749">
        <f t="shared" si="109"/>
        <v>1.6347119222663763E-2</v>
      </c>
      <c r="E1749">
        <f t="shared" si="111"/>
        <v>2.785293463858413E-4</v>
      </c>
      <c r="F1749">
        <f t="shared" si="110"/>
        <v>9.3518934274822729E-8</v>
      </c>
    </row>
    <row r="1750" spans="1:6" x14ac:dyDescent="0.25">
      <c r="A1750" s="7">
        <v>1.7907574260429548E-3</v>
      </c>
      <c r="B1750">
        <v>1749</v>
      </c>
      <c r="C1750">
        <f t="shared" si="108"/>
        <v>0.50681110064488077</v>
      </c>
      <c r="D1750">
        <f t="shared" si="109"/>
        <v>1.7073726954692222E-2</v>
      </c>
      <c r="E1750">
        <f t="shared" si="111"/>
        <v>2.9090960580183692E-4</v>
      </c>
      <c r="F1750">
        <f t="shared" si="110"/>
        <v>8.6072416947832321E-8</v>
      </c>
    </row>
    <row r="1751" spans="1:6" x14ac:dyDescent="0.25">
      <c r="A1751" s="7">
        <v>1.8027786830989712E-3</v>
      </c>
      <c r="B1751">
        <v>1750</v>
      </c>
      <c r="C1751">
        <f t="shared" si="108"/>
        <v>0.50710093471487572</v>
      </c>
      <c r="D1751">
        <f t="shared" si="109"/>
        <v>1.7800343701058031E-2</v>
      </c>
      <c r="E1751">
        <f t="shared" si="111"/>
        <v>3.0329001880804345E-4</v>
      </c>
      <c r="F1751">
        <f t="shared" si="110"/>
        <v>7.9163310499222034E-8</v>
      </c>
    </row>
    <row r="1752" spans="1:6" x14ac:dyDescent="0.25">
      <c r="A1752" s="7">
        <v>1.8081753840011316E-3</v>
      </c>
      <c r="B1752">
        <v>1751</v>
      </c>
      <c r="C1752">
        <f t="shared" si="108"/>
        <v>0.50739076878487066</v>
      </c>
      <c r="D1752">
        <f t="shared" si="109"/>
        <v>1.8526969845627857E-2</v>
      </c>
      <c r="E1752">
        <f t="shared" si="111"/>
        <v>3.1567059194494862E-4</v>
      </c>
      <c r="F1752">
        <f t="shared" si="110"/>
        <v>7.6155606016246592E-8</v>
      </c>
    </row>
    <row r="1753" spans="1:6" x14ac:dyDescent="0.25">
      <c r="A1753" s="7">
        <v>1.8184732457247055E-3</v>
      </c>
      <c r="B1753">
        <v>1752</v>
      </c>
      <c r="C1753">
        <f t="shared" si="108"/>
        <v>0.5076806028548656</v>
      </c>
      <c r="D1753">
        <f t="shared" si="109"/>
        <v>1.9253605772303093E-2</v>
      </c>
      <c r="E1753">
        <f t="shared" si="111"/>
        <v>3.2805133175363183E-4</v>
      </c>
      <c r="F1753">
        <f t="shared" si="110"/>
        <v>7.0577993273675934E-8</v>
      </c>
    </row>
    <row r="1754" spans="1:6" x14ac:dyDescent="0.25">
      <c r="A1754" s="7">
        <v>1.8371014538416386E-3</v>
      </c>
      <c r="B1754">
        <v>1753</v>
      </c>
      <c r="C1754">
        <f t="shared" si="108"/>
        <v>0.50797043692486055</v>
      </c>
      <c r="D1754">
        <f t="shared" si="109"/>
        <v>1.9980251865021319E-2</v>
      </c>
      <c r="E1754">
        <f t="shared" si="111"/>
        <v>3.4043224477578899E-4</v>
      </c>
      <c r="F1754">
        <f t="shared" si="110"/>
        <v>6.1027270507107331E-8</v>
      </c>
    </row>
    <row r="1755" spans="1:6" x14ac:dyDescent="0.25">
      <c r="A1755" s="7">
        <v>1.8409571868009955E-3</v>
      </c>
      <c r="B1755">
        <v>1754</v>
      </c>
      <c r="C1755">
        <f t="shared" si="108"/>
        <v>0.50826027099485549</v>
      </c>
      <c r="D1755">
        <f t="shared" si="109"/>
        <v>2.070690850775769E-2</v>
      </c>
      <c r="E1755">
        <f t="shared" si="111"/>
        <v>3.5281333755375616E-4</v>
      </c>
      <c r="F1755">
        <f t="shared" si="110"/>
        <v>5.9137119915915583E-8</v>
      </c>
    </row>
    <row r="1756" spans="1:6" x14ac:dyDescent="0.25">
      <c r="A1756" s="7">
        <v>1.8422858908837547E-3</v>
      </c>
      <c r="B1756">
        <v>1755</v>
      </c>
      <c r="C1756">
        <f t="shared" si="108"/>
        <v>0.50855010506485032</v>
      </c>
      <c r="D1756">
        <f t="shared" si="109"/>
        <v>2.143357608452609E-2</v>
      </c>
      <c r="E1756">
        <f t="shared" si="111"/>
        <v>3.6519461663052946E-4</v>
      </c>
      <c r="F1756">
        <f t="shared" si="110"/>
        <v>5.8492653533384454E-8</v>
      </c>
    </row>
    <row r="1757" spans="1:6" x14ac:dyDescent="0.25">
      <c r="A1757" s="7">
        <v>1.8631248518790056E-3</v>
      </c>
      <c r="B1757">
        <v>1756</v>
      </c>
      <c r="C1757">
        <f t="shared" si="108"/>
        <v>0.50883993913484526</v>
      </c>
      <c r="D1757">
        <f t="shared" si="109"/>
        <v>2.2160254979381663E-2</v>
      </c>
      <c r="E1757">
        <f t="shared" si="111"/>
        <v>3.7757608854980791E-4</v>
      </c>
      <c r="F1757">
        <f t="shared" si="110"/>
        <v>4.8847004324135E-8</v>
      </c>
    </row>
    <row r="1758" spans="1:6" x14ac:dyDescent="0.25">
      <c r="A1758" s="7">
        <v>1.8804064838473522E-3</v>
      </c>
      <c r="B1758">
        <v>1757</v>
      </c>
      <c r="C1758">
        <f t="shared" si="108"/>
        <v>0.50912977320484021</v>
      </c>
      <c r="D1758">
        <f t="shared" si="109"/>
        <v>2.2886945576420584E-2</v>
      </c>
      <c r="E1758">
        <f t="shared" si="111"/>
        <v>3.8995775985598962E-4</v>
      </c>
      <c r="F1758">
        <f t="shared" si="110"/>
        <v>4.1506708289330032E-8</v>
      </c>
    </row>
    <row r="1759" spans="1:6" x14ac:dyDescent="0.25">
      <c r="A1759" s="7">
        <v>1.9186693320052406E-3</v>
      </c>
      <c r="B1759">
        <v>1758</v>
      </c>
      <c r="C1759">
        <f t="shared" si="108"/>
        <v>0.50941960727483515</v>
      </c>
      <c r="D1759">
        <f t="shared" si="109"/>
        <v>2.3613648259782575E-2</v>
      </c>
      <c r="E1759">
        <f t="shared" si="111"/>
        <v>4.0233963709421472E-4</v>
      </c>
      <c r="F1759">
        <f t="shared" si="110"/>
        <v>2.7380024345478986E-8</v>
      </c>
    </row>
    <row r="1760" spans="1:6" x14ac:dyDescent="0.25">
      <c r="A1760" s="7">
        <v>1.9212301483133576E-3</v>
      </c>
      <c r="B1760">
        <v>1759</v>
      </c>
      <c r="C1760">
        <f t="shared" si="108"/>
        <v>0.50970944134483009</v>
      </c>
      <c r="D1760">
        <f t="shared" si="109"/>
        <v>2.4340363413652057E-2</v>
      </c>
      <c r="E1760">
        <f t="shared" si="111"/>
        <v>4.1472172681038494E-4</v>
      </c>
      <c r="F1760">
        <f t="shared" si="110"/>
        <v>2.6539110166129497E-8</v>
      </c>
    </row>
    <row r="1761" spans="1:6" x14ac:dyDescent="0.25">
      <c r="A1761" s="7">
        <v>1.9224690068535555E-3</v>
      </c>
      <c r="B1761">
        <v>1760</v>
      </c>
      <c r="C1761">
        <f t="shared" si="108"/>
        <v>0.50999927541482504</v>
      </c>
      <c r="D1761">
        <f t="shared" si="109"/>
        <v>2.5067091422259564E-2</v>
      </c>
      <c r="E1761">
        <f t="shared" si="111"/>
        <v>4.2710403555118757E-4</v>
      </c>
      <c r="F1761">
        <f t="shared" si="110"/>
        <v>2.6137004289907607E-8</v>
      </c>
    </row>
    <row r="1762" spans="1:6" x14ac:dyDescent="0.25">
      <c r="A1762" s="7">
        <v>1.9255772487407619E-3</v>
      </c>
      <c r="B1762">
        <v>1761</v>
      </c>
      <c r="C1762">
        <f t="shared" si="108"/>
        <v>0.51028910948481998</v>
      </c>
      <c r="D1762">
        <f t="shared" si="109"/>
        <v>2.5793832669883197E-2</v>
      </c>
      <c r="E1762">
        <f t="shared" si="111"/>
        <v>4.3948656986412063E-4</v>
      </c>
      <c r="F1762">
        <f t="shared" si="110"/>
        <v>2.5141650075018428E-8</v>
      </c>
    </row>
    <row r="1763" spans="1:6" x14ac:dyDescent="0.25">
      <c r="A1763" s="7">
        <v>1.9307922678646339E-3</v>
      </c>
      <c r="B1763">
        <v>1762</v>
      </c>
      <c r="C1763">
        <f t="shared" si="108"/>
        <v>0.51057894355481492</v>
      </c>
      <c r="D1763">
        <f t="shared" si="109"/>
        <v>2.6520587540850005E-2</v>
      </c>
      <c r="E1763">
        <f t="shared" si="111"/>
        <v>4.5186933629751591E-4</v>
      </c>
      <c r="F1763">
        <f t="shared" si="110"/>
        <v>2.3515047252747254E-8</v>
      </c>
    </row>
    <row r="1764" spans="1:6" x14ac:dyDescent="0.25">
      <c r="A1764" s="7">
        <v>1.9318285949800895E-3</v>
      </c>
      <c r="B1764">
        <v>1763</v>
      </c>
      <c r="C1764">
        <f t="shared" si="108"/>
        <v>0.51086877762480976</v>
      </c>
      <c r="D1764">
        <f t="shared" si="109"/>
        <v>2.7247356419537169E-2</v>
      </c>
      <c r="E1764">
        <f t="shared" si="111"/>
        <v>4.6425234140055947E-4</v>
      </c>
      <c r="F1764">
        <f t="shared" si="110"/>
        <v>2.3198287642654021E-8</v>
      </c>
    </row>
    <row r="1765" spans="1:6" x14ac:dyDescent="0.25">
      <c r="A1765" s="7">
        <v>1.9422224503544694E-3</v>
      </c>
      <c r="B1765">
        <v>1764</v>
      </c>
      <c r="C1765">
        <f t="shared" si="108"/>
        <v>0.5111586116948047</v>
      </c>
      <c r="D1765">
        <f t="shared" si="109"/>
        <v>2.7974139690374527E-2</v>
      </c>
      <c r="E1765">
        <f t="shared" si="111"/>
        <v>4.7663559172333449E-4</v>
      </c>
      <c r="F1765">
        <f t="shared" si="110"/>
        <v>2.0140146954855269E-8</v>
      </c>
    </row>
    <row r="1766" spans="1:6" x14ac:dyDescent="0.25">
      <c r="A1766" s="7">
        <v>1.9439020087179681E-3</v>
      </c>
      <c r="B1766">
        <v>1765</v>
      </c>
      <c r="C1766">
        <f t="shared" si="108"/>
        <v>0.51144844576479964</v>
      </c>
      <c r="D1766">
        <f t="shared" si="109"/>
        <v>2.8700937737844323E-2</v>
      </c>
      <c r="E1766">
        <f t="shared" si="111"/>
        <v>4.890190938168172E-4</v>
      </c>
      <c r="F1766">
        <f t="shared" si="110"/>
        <v>1.9666255510259636E-8</v>
      </c>
    </row>
    <row r="1767" spans="1:6" x14ac:dyDescent="0.25">
      <c r="A1767" s="7">
        <v>1.959327336118255E-3</v>
      </c>
      <c r="B1767">
        <v>1766</v>
      </c>
      <c r="C1767">
        <f t="shared" si="108"/>
        <v>0.51173827983479458</v>
      </c>
      <c r="D1767">
        <f t="shared" si="109"/>
        <v>2.9427750946483762E-2</v>
      </c>
      <c r="E1767">
        <f t="shared" si="111"/>
        <v>5.0140285423292015E-4</v>
      </c>
      <c r="F1767">
        <f t="shared" si="110"/>
        <v>1.5577810630044399E-8</v>
      </c>
    </row>
    <row r="1768" spans="1:6" x14ac:dyDescent="0.25">
      <c r="A1768" s="7">
        <v>1.9644083794718714E-3</v>
      </c>
      <c r="B1768">
        <v>1767</v>
      </c>
      <c r="C1768">
        <f t="shared" si="108"/>
        <v>0.51202811390478953</v>
      </c>
      <c r="D1768">
        <f t="shared" si="109"/>
        <v>3.0154579700886138E-2</v>
      </c>
      <c r="E1768">
        <f t="shared" si="111"/>
        <v>5.1378687952451161E-4</v>
      </c>
      <c r="F1768">
        <f t="shared" si="110"/>
        <v>1.4335286413544997E-8</v>
      </c>
    </row>
    <row r="1769" spans="1:6" x14ac:dyDescent="0.25">
      <c r="A1769" s="7">
        <v>1.9878839180831331E-3</v>
      </c>
      <c r="B1769">
        <v>1768</v>
      </c>
      <c r="C1769">
        <f t="shared" si="108"/>
        <v>0.51231794797478447</v>
      </c>
      <c r="D1769">
        <f t="shared" si="109"/>
        <v>3.0881424385702291E-2</v>
      </c>
      <c r="E1769">
        <f t="shared" si="111"/>
        <v>5.2617117624544031E-4</v>
      </c>
      <c r="F1769">
        <f t="shared" si="110"/>
        <v>9.264932201172213E-9</v>
      </c>
    </row>
    <row r="1770" spans="1:6" x14ac:dyDescent="0.25">
      <c r="A1770" s="7">
        <v>1.9930384267090595E-3</v>
      </c>
      <c r="B1770">
        <v>1769</v>
      </c>
      <c r="C1770">
        <f t="shared" si="108"/>
        <v>0.51260778204477941</v>
      </c>
      <c r="D1770">
        <f t="shared" si="109"/>
        <v>3.1608285385642004E-2</v>
      </c>
      <c r="E1770">
        <f t="shared" si="111"/>
        <v>5.3855575095055946E-4</v>
      </c>
      <c r="F1770">
        <f t="shared" si="110"/>
        <v>8.2992116755497786E-9</v>
      </c>
    </row>
    <row r="1771" spans="1:6" x14ac:dyDescent="0.25">
      <c r="A1771" s="7">
        <v>1.9950339168268716E-3</v>
      </c>
      <c r="B1771">
        <v>1770</v>
      </c>
      <c r="C1771">
        <f t="shared" si="108"/>
        <v>0.51289761611477425</v>
      </c>
      <c r="D1771">
        <f t="shared" si="109"/>
        <v>3.2335163085475169E-2</v>
      </c>
      <c r="E1771">
        <f t="shared" si="111"/>
        <v>5.5094061019574602E-4</v>
      </c>
      <c r="F1771">
        <f t="shared" si="110"/>
        <v>7.9396153201928056E-9</v>
      </c>
    </row>
    <row r="1772" spans="1:6" x14ac:dyDescent="0.25">
      <c r="A1772" s="7">
        <v>1.9989573832153162E-3</v>
      </c>
      <c r="B1772">
        <v>1771</v>
      </c>
      <c r="C1772">
        <f t="shared" si="108"/>
        <v>0.51318745018476919</v>
      </c>
      <c r="D1772">
        <f t="shared" si="109"/>
        <v>3.3062057870034335E-2</v>
      </c>
      <c r="E1772">
        <f t="shared" si="111"/>
        <v>5.6332576053794506E-4</v>
      </c>
      <c r="F1772">
        <f t="shared" si="110"/>
        <v>7.2558117373688116E-9</v>
      </c>
    </row>
    <row r="1773" spans="1:6" x14ac:dyDescent="0.25">
      <c r="A1773" s="7">
        <v>2.0005729817884621E-3</v>
      </c>
      <c r="B1773">
        <v>1772</v>
      </c>
      <c r="C1773">
        <f t="shared" si="108"/>
        <v>0.51347728425476413</v>
      </c>
      <c r="D1773">
        <f t="shared" si="109"/>
        <v>3.378897012421446E-2</v>
      </c>
      <c r="E1773">
        <f t="shared" si="111"/>
        <v>5.7571120853516441E-4</v>
      </c>
      <c r="F1773">
        <f t="shared" si="110"/>
        <v>6.9831851217484567E-9</v>
      </c>
    </row>
    <row r="1774" spans="1:6" x14ac:dyDescent="0.25">
      <c r="A1774" s="7">
        <v>2.0216903008105636E-3</v>
      </c>
      <c r="B1774">
        <v>1773</v>
      </c>
      <c r="C1774">
        <f t="shared" si="108"/>
        <v>0.51376711832475908</v>
      </c>
      <c r="D1774">
        <f t="shared" si="109"/>
        <v>3.4515900232975461E-2</v>
      </c>
      <c r="E1774">
        <f t="shared" si="111"/>
        <v>5.8809696074651942E-4</v>
      </c>
      <c r="F1774">
        <f t="shared" si="110"/>
        <v>3.8997695768068048E-9</v>
      </c>
    </row>
    <row r="1775" spans="1:6" x14ac:dyDescent="0.25">
      <c r="A1775" s="7">
        <v>2.0283973624932727E-3</v>
      </c>
      <c r="B1775">
        <v>1774</v>
      </c>
      <c r="C1775">
        <f t="shared" si="108"/>
        <v>0.51405695239475402</v>
      </c>
      <c r="D1775">
        <f t="shared" si="109"/>
        <v>3.5242848581343349E-2</v>
      </c>
      <c r="E1775">
        <f t="shared" si="111"/>
        <v>6.0048302373225083E-4</v>
      </c>
      <c r="F1775">
        <f t="shared" si="110"/>
        <v>3.1070672651217554E-9</v>
      </c>
    </row>
    <row r="1776" spans="1:6" x14ac:dyDescent="0.25">
      <c r="A1776" s="7">
        <v>2.031401526111587E-3</v>
      </c>
      <c r="B1776">
        <v>1775</v>
      </c>
      <c r="C1776">
        <f t="shared" si="108"/>
        <v>0.51434678646474896</v>
      </c>
      <c r="D1776">
        <f t="shared" si="109"/>
        <v>3.5969815554411672E-2</v>
      </c>
      <c r="E1776">
        <f t="shared" si="111"/>
        <v>6.1286940405375068E-4</v>
      </c>
      <c r="F1776">
        <f t="shared" si="110"/>
        <v>2.7811816545871431E-9</v>
      </c>
    </row>
    <row r="1777" spans="1:6" x14ac:dyDescent="0.25">
      <c r="A1777" s="7">
        <v>2.0332609873277008E-3</v>
      </c>
      <c r="B1777">
        <v>1776</v>
      </c>
      <c r="C1777">
        <f t="shared" si="108"/>
        <v>0.5146366205347439</v>
      </c>
      <c r="D1777">
        <f t="shared" si="109"/>
        <v>3.669680153734297E-2</v>
      </c>
      <c r="E1777">
        <f t="shared" si="111"/>
        <v>6.2525610827358609E-4</v>
      </c>
      <c r="F1777">
        <f t="shared" si="110"/>
        <v>2.5885147737632803E-9</v>
      </c>
    </row>
    <row r="1778" spans="1:6" x14ac:dyDescent="0.25">
      <c r="A1778" s="7">
        <v>2.038375093454281E-3</v>
      </c>
      <c r="B1778">
        <v>1777</v>
      </c>
      <c r="C1778">
        <f t="shared" si="108"/>
        <v>0.51492645460473874</v>
      </c>
      <c r="D1778">
        <f t="shared" si="109"/>
        <v>3.7423806915369895E-2</v>
      </c>
      <c r="E1778">
        <f t="shared" si="111"/>
        <v>6.3764314295551919E-4</v>
      </c>
      <c r="F1778">
        <f t="shared" si="110"/>
        <v>2.0942835122865609E-9</v>
      </c>
    </row>
    <row r="1779" spans="1:6" x14ac:dyDescent="0.25">
      <c r="A1779" s="7">
        <v>2.0464361875005554E-3</v>
      </c>
      <c r="B1779">
        <v>1778</v>
      </c>
      <c r="C1779">
        <f t="shared" si="108"/>
        <v>0.51521628867473368</v>
      </c>
      <c r="D1779">
        <f t="shared" si="109"/>
        <v>3.8150832073797769E-2</v>
      </c>
      <c r="E1779">
        <f t="shared" si="111"/>
        <v>6.5003051466455003E-4</v>
      </c>
      <c r="F1779">
        <f t="shared" si="110"/>
        <v>1.4214595347708601E-9</v>
      </c>
    </row>
    <row r="1780" spans="1:6" x14ac:dyDescent="0.25">
      <c r="A1780" s="7">
        <v>2.0481649012973335E-3</v>
      </c>
      <c r="B1780">
        <v>1779</v>
      </c>
      <c r="C1780">
        <f t="shared" si="108"/>
        <v>0.51550612274472862</v>
      </c>
      <c r="D1780">
        <f t="shared" si="109"/>
        <v>3.8877877398004364E-2</v>
      </c>
      <c r="E1780">
        <f t="shared" si="111"/>
        <v>6.6241822996691304E-4</v>
      </c>
      <c r="F1780">
        <f t="shared" si="110"/>
        <v>1.2940951921884593E-9</v>
      </c>
    </row>
    <row r="1781" spans="1:6" x14ac:dyDescent="0.25">
      <c r="A1781" s="7">
        <v>2.077763045256642E-3</v>
      </c>
      <c r="B1781">
        <v>1780</v>
      </c>
      <c r="C1781">
        <f t="shared" si="108"/>
        <v>0.51579595681472357</v>
      </c>
      <c r="D1781">
        <f t="shared" si="109"/>
        <v>3.9604943273442418E-2</v>
      </c>
      <c r="E1781">
        <f t="shared" si="111"/>
        <v>6.7480629543012016E-4</v>
      </c>
      <c r="F1781">
        <f t="shared" si="110"/>
        <v>4.0645605922623128E-11</v>
      </c>
    </row>
    <row r="1782" spans="1:6" x14ac:dyDescent="0.25">
      <c r="A1782" s="7">
        <v>2.0824076897507648E-3</v>
      </c>
      <c r="B1782">
        <v>1781</v>
      </c>
      <c r="C1782">
        <f t="shared" si="108"/>
        <v>0.51608579088471851</v>
      </c>
      <c r="D1782">
        <f t="shared" si="109"/>
        <v>4.0332030085640846E-2</v>
      </c>
      <c r="E1782">
        <f t="shared" si="111"/>
        <v>6.8719471762298124E-4</v>
      </c>
      <c r="F1782">
        <f t="shared" si="110"/>
        <v>2.9954822513370908E-12</v>
      </c>
    </row>
    <row r="1783" spans="1:6" x14ac:dyDescent="0.25">
      <c r="A1783" s="7">
        <v>2.0881352634480876E-3</v>
      </c>
      <c r="B1783">
        <v>1782</v>
      </c>
      <c r="C1783">
        <f t="shared" si="108"/>
        <v>0.51637562495471345</v>
      </c>
      <c r="D1783">
        <f t="shared" si="109"/>
        <v>4.1059138220206105E-2</v>
      </c>
      <c r="E1783">
        <f t="shared" si="111"/>
        <v>6.9958350311562711E-4</v>
      </c>
      <c r="F1783">
        <f t="shared" si="110"/>
        <v>1.597463040701945E-11</v>
      </c>
    </row>
    <row r="1784" spans="1:6" x14ac:dyDescent="0.25">
      <c r="A1784" s="7">
        <v>2.089306825665771E-3</v>
      </c>
      <c r="B1784">
        <v>1783</v>
      </c>
      <c r="C1784">
        <f t="shared" si="108"/>
        <v>0.5166654590247084</v>
      </c>
      <c r="D1784">
        <f t="shared" si="109"/>
        <v>4.1786268062823685E-2</v>
      </c>
      <c r="E1784">
        <f t="shared" si="111"/>
        <v>7.119726584795355E-4</v>
      </c>
      <c r="F1784">
        <f t="shared" si="110"/>
        <v>2.6712252716443206E-11</v>
      </c>
    </row>
    <row r="1785" spans="1:6" x14ac:dyDescent="0.25">
      <c r="A1785" s="7">
        <v>2.098616018726629E-3</v>
      </c>
      <c r="B1785">
        <v>1784</v>
      </c>
      <c r="C1785">
        <f t="shared" si="108"/>
        <v>0.51695529309470323</v>
      </c>
      <c r="D1785">
        <f t="shared" si="109"/>
        <v>4.2513419999259269E-2</v>
      </c>
      <c r="E1785">
        <f t="shared" si="111"/>
        <v>7.2436219028755024E-4</v>
      </c>
      <c r="F1785">
        <f t="shared" si="110"/>
        <v>2.0960040434928514E-10</v>
      </c>
    </row>
    <row r="1786" spans="1:6" x14ac:dyDescent="0.25">
      <c r="A1786" s="7">
        <v>2.1012416110319787E-3</v>
      </c>
      <c r="B1786">
        <v>1785</v>
      </c>
      <c r="C1786">
        <f t="shared" si="108"/>
        <v>0.51724512716469817</v>
      </c>
      <c r="D1786">
        <f t="shared" si="109"/>
        <v>4.3240594415361266E-2</v>
      </c>
      <c r="E1786">
        <f t="shared" si="111"/>
        <v>7.3675210511392486E-4</v>
      </c>
      <c r="F1786">
        <f t="shared" si="110"/>
        <v>2.925185994148406E-10</v>
      </c>
    </row>
    <row r="1787" spans="1:6" x14ac:dyDescent="0.25">
      <c r="A1787" s="7">
        <v>2.1266813448068689E-3</v>
      </c>
      <c r="B1787">
        <v>1786</v>
      </c>
      <c r="C1787">
        <f t="shared" si="108"/>
        <v>0.51753496123469311</v>
      </c>
      <c r="D1787">
        <f t="shared" si="109"/>
        <v>4.3967791697060547E-2</v>
      </c>
      <c r="E1787">
        <f t="shared" si="111"/>
        <v>7.4914240953431776E-4</v>
      </c>
      <c r="F1787">
        <f t="shared" si="110"/>
        <v>1.8098990978096744E-9</v>
      </c>
    </row>
    <row r="1788" spans="1:6" x14ac:dyDescent="0.25">
      <c r="A1788" s="7">
        <v>2.1450726913319063E-3</v>
      </c>
      <c r="B1788">
        <v>1787</v>
      </c>
      <c r="C1788">
        <f t="shared" si="108"/>
        <v>0.51782479530468806</v>
      </c>
      <c r="D1788">
        <f t="shared" si="109"/>
        <v>4.4695012230373081E-2</v>
      </c>
      <c r="E1788">
        <f t="shared" si="111"/>
        <v>7.6153311012583749E-4</v>
      </c>
      <c r="F1788">
        <f t="shared" si="110"/>
        <v>3.7129834843984547E-9</v>
      </c>
    </row>
    <row r="1789" spans="1:6" x14ac:dyDescent="0.25">
      <c r="A1789" s="7">
        <v>2.1583350882097285E-3</v>
      </c>
      <c r="B1789">
        <v>1788</v>
      </c>
      <c r="C1789">
        <f t="shared" si="108"/>
        <v>0.518114629374683</v>
      </c>
      <c r="D1789">
        <f t="shared" si="109"/>
        <v>4.5422256401401018E-2</v>
      </c>
      <c r="E1789">
        <f t="shared" si="111"/>
        <v>7.7392421346706081E-4</v>
      </c>
      <c r="F1789">
        <f t="shared" si="110"/>
        <v>5.5051432131885946E-9</v>
      </c>
    </row>
    <row r="1790" spans="1:6" x14ac:dyDescent="0.25">
      <c r="A1790" s="7">
        <v>2.1585968577741976E-3</v>
      </c>
      <c r="B1790">
        <v>1789</v>
      </c>
      <c r="C1790">
        <f t="shared" si="108"/>
        <v>0.51840446344467794</v>
      </c>
      <c r="D1790">
        <f t="shared" si="109"/>
        <v>4.6149524596334222E-2</v>
      </c>
      <c r="E1790">
        <f t="shared" si="111"/>
        <v>7.8631572613805897E-4</v>
      </c>
      <c r="F1790">
        <f t="shared" si="110"/>
        <v>5.5440565872110835E-9</v>
      </c>
    </row>
    <row r="1791" spans="1:6" x14ac:dyDescent="0.25">
      <c r="A1791" s="7">
        <v>2.1799940481159741E-3</v>
      </c>
      <c r="B1791">
        <v>1790</v>
      </c>
      <c r="C1791">
        <f t="shared" si="108"/>
        <v>0.51869429751467289</v>
      </c>
      <c r="D1791">
        <f t="shared" si="109"/>
        <v>4.68768172014516E-2</v>
      </c>
      <c r="E1791">
        <f t="shared" si="111"/>
        <v>7.9870765472042052E-4</v>
      </c>
      <c r="F1791">
        <f t="shared" si="110"/>
        <v>9.1882983922887313E-9</v>
      </c>
    </row>
    <row r="1792" spans="1:6" x14ac:dyDescent="0.25">
      <c r="A1792" s="7">
        <v>2.1877679569890507E-3</v>
      </c>
      <c r="B1792">
        <v>1791</v>
      </c>
      <c r="C1792">
        <f t="shared" si="108"/>
        <v>0.51898413158466783</v>
      </c>
      <c r="D1792">
        <f t="shared" si="109"/>
        <v>4.7604134603122614E-2</v>
      </c>
      <c r="E1792">
        <f t="shared" si="111"/>
        <v>8.1110000579727687E-4</v>
      </c>
      <c r="F1792">
        <f t="shared" si="110"/>
        <v>1.0739077640053583E-8</v>
      </c>
    </row>
    <row r="1793" spans="1:6" x14ac:dyDescent="0.25">
      <c r="A1793" s="7">
        <v>2.2161769421467081E-3</v>
      </c>
      <c r="B1793">
        <v>1792</v>
      </c>
      <c r="C1793">
        <f t="shared" si="108"/>
        <v>0.51927396565466266</v>
      </c>
      <c r="D1793">
        <f t="shared" si="109"/>
        <v>4.8331477187808461E-2</v>
      </c>
      <c r="E1793">
        <f t="shared" si="111"/>
        <v>8.2349278595332228E-4</v>
      </c>
      <c r="F1793">
        <f t="shared" si="110"/>
        <v>1.7434167130470089E-8</v>
      </c>
    </row>
    <row r="1794" spans="1:6" x14ac:dyDescent="0.25">
      <c r="A1794" s="7">
        <v>2.2174806884946996E-3</v>
      </c>
      <c r="B1794">
        <v>1793</v>
      </c>
      <c r="C1794">
        <f t="shared" si="108"/>
        <v>0.5195637997246576</v>
      </c>
      <c r="D1794">
        <f t="shared" si="109"/>
        <v>4.9058845342064603E-2</v>
      </c>
      <c r="E1794">
        <f t="shared" si="111"/>
        <v>8.3588600177485759E-4</v>
      </c>
      <c r="F1794">
        <f t="shared" si="110"/>
        <v>1.7780156325623034E-8</v>
      </c>
    </row>
    <row r="1795" spans="1:6" x14ac:dyDescent="0.25">
      <c r="A1795" s="7">
        <v>2.2221382826390634E-3</v>
      </c>
      <c r="B1795">
        <v>1794</v>
      </c>
      <c r="C1795">
        <f t="shared" ref="C1795:C1858" si="112">(B1795-0.375)/(COUNT(_xlfn.ANCHORARRAY($A$2)) + 0.25)</f>
        <v>0.51985363379465255</v>
      </c>
      <c r="D1795">
        <f t="shared" ref="D1795:D1858" si="113">_xlfn.NORM.S.INV(C1795)</f>
        <v>4.9786239452540536E-2</v>
      </c>
      <c r="E1795">
        <f t="shared" si="111"/>
        <v>8.4827965984978523E-4</v>
      </c>
      <c r="F1795">
        <f t="shared" ref="F1795:F1858" si="114">(A1795-$I$3)^2</f>
        <v>1.9043957698550263E-8</v>
      </c>
    </row>
    <row r="1796" spans="1:6" x14ac:dyDescent="0.25">
      <c r="A1796" s="7">
        <v>2.2510102606301263E-3</v>
      </c>
      <c r="B1796">
        <v>1795</v>
      </c>
      <c r="C1796">
        <f t="shared" si="112"/>
        <v>0.52014346786464749</v>
      </c>
      <c r="D1796">
        <f t="shared" si="113"/>
        <v>5.0513659905982375E-2</v>
      </c>
      <c r="E1796">
        <f t="shared" ref="E1796:E1859" si="115">D1796/SQRT($I$13)</f>
        <v>8.6067376676765431E-4</v>
      </c>
      <c r="F1796">
        <f t="shared" si="114"/>
        <v>2.7846205887002909E-8</v>
      </c>
    </row>
    <row r="1797" spans="1:6" x14ac:dyDescent="0.25">
      <c r="A1797" s="7">
        <v>2.2773241699720614E-3</v>
      </c>
      <c r="B1797">
        <v>1796</v>
      </c>
      <c r="C1797">
        <f t="shared" si="112"/>
        <v>0.52043330193464243</v>
      </c>
      <c r="D1797">
        <f t="shared" si="113"/>
        <v>5.1241107089233982E-2</v>
      </c>
      <c r="E1797">
        <f t="shared" si="115"/>
        <v>8.7306832911967927E-4</v>
      </c>
      <c r="F1797">
        <f t="shared" si="114"/>
        <v>3.7320727846924761E-8</v>
      </c>
    </row>
    <row r="1798" spans="1:6" x14ac:dyDescent="0.25">
      <c r="A1798" s="7">
        <v>2.2777282701686996E-3</v>
      </c>
      <c r="B1798">
        <v>1797</v>
      </c>
      <c r="C1798">
        <f t="shared" si="112"/>
        <v>0.52072313600463738</v>
      </c>
      <c r="D1798">
        <f t="shared" si="113"/>
        <v>5.1968581389238509E-2</v>
      </c>
      <c r="E1798">
        <f t="shared" si="115"/>
        <v>8.8546335349876625E-4</v>
      </c>
      <c r="F1798">
        <f t="shared" si="114"/>
        <v>3.7477023930141844E-8</v>
      </c>
    </row>
    <row r="1799" spans="1:6" x14ac:dyDescent="0.25">
      <c r="A1799" s="7">
        <v>2.2831856568850117E-3</v>
      </c>
      <c r="B1799">
        <v>1798</v>
      </c>
      <c r="C1799">
        <f t="shared" si="112"/>
        <v>0.52101297007463232</v>
      </c>
      <c r="D1799">
        <f t="shared" si="113"/>
        <v>5.2696083193039735E-2</v>
      </c>
      <c r="E1799">
        <f t="shared" si="115"/>
        <v>8.9785884649953591E-4</v>
      </c>
      <c r="F1799">
        <f t="shared" si="114"/>
        <v>3.961979617975783E-8</v>
      </c>
    </row>
    <row r="1800" spans="1:6" x14ac:dyDescent="0.25">
      <c r="A1800" s="7">
        <v>2.2843551594846634E-3</v>
      </c>
      <c r="B1800">
        <v>1799</v>
      </c>
      <c r="C1800">
        <f t="shared" si="112"/>
        <v>0.52130280414462715</v>
      </c>
      <c r="D1800">
        <f t="shared" si="113"/>
        <v>5.3423612887783294E-2</v>
      </c>
      <c r="E1800">
        <f t="shared" si="115"/>
        <v>9.1025481471834443E-4</v>
      </c>
      <c r="F1800">
        <f t="shared" si="114"/>
        <v>4.0086736400866907E-8</v>
      </c>
    </row>
    <row r="1801" spans="1:6" x14ac:dyDescent="0.25">
      <c r="A1801" s="7">
        <v>2.2844696074149073E-3</v>
      </c>
      <c r="B1801">
        <v>1800</v>
      </c>
      <c r="C1801">
        <f t="shared" si="112"/>
        <v>0.5215926382146221</v>
      </c>
      <c r="D1801">
        <f t="shared" si="113"/>
        <v>5.4151170860719244E-2</v>
      </c>
      <c r="E1801">
        <f t="shared" si="115"/>
        <v>9.2265126475332714E-4</v>
      </c>
      <c r="F1801">
        <f t="shared" si="114"/>
        <v>4.013257827842342E-8</v>
      </c>
    </row>
    <row r="1802" spans="1:6" x14ac:dyDescent="0.25">
      <c r="A1802" s="7">
        <v>2.2943982297114474E-3</v>
      </c>
      <c r="B1802">
        <v>1801</v>
      </c>
      <c r="C1802">
        <f t="shared" si="112"/>
        <v>0.52188247228461704</v>
      </c>
      <c r="D1802">
        <f t="shared" si="113"/>
        <v>5.4878757499201854E-2</v>
      </c>
      <c r="E1802">
        <f t="shared" si="115"/>
        <v>9.3504820320439511E-4</v>
      </c>
      <c r="F1802">
        <f t="shared" si="114"/>
        <v>4.4209180891415886E-8</v>
      </c>
    </row>
    <row r="1803" spans="1:6" x14ac:dyDescent="0.25">
      <c r="A1803" s="7">
        <v>2.3142991724800499E-3</v>
      </c>
      <c r="B1803">
        <v>1802</v>
      </c>
      <c r="C1803">
        <f t="shared" si="112"/>
        <v>0.52217230635461198</v>
      </c>
      <c r="D1803">
        <f t="shared" si="113"/>
        <v>5.5606373190692157E-2</v>
      </c>
      <c r="E1803">
        <f t="shared" si="115"/>
        <v>9.4744563667327844E-4</v>
      </c>
      <c r="F1803">
        <f t="shared" si="114"/>
        <v>5.2973964660644866E-8</v>
      </c>
    </row>
    <row r="1804" spans="1:6" x14ac:dyDescent="0.25">
      <c r="A1804" s="7">
        <v>2.3221597930118687E-3</v>
      </c>
      <c r="B1804">
        <v>1803</v>
      </c>
      <c r="C1804">
        <f t="shared" si="112"/>
        <v>0.52246214042460692</v>
      </c>
      <c r="D1804">
        <f t="shared" si="113"/>
        <v>5.6334018322759097E-2</v>
      </c>
      <c r="E1804">
        <f t="shared" si="115"/>
        <v>9.5984357176354552E-4</v>
      </c>
      <c r="F1804">
        <f t="shared" si="114"/>
        <v>5.6654166438866609E-8</v>
      </c>
    </row>
    <row r="1805" spans="1:6" x14ac:dyDescent="0.25">
      <c r="A1805" s="7">
        <v>2.3352610547355823E-3</v>
      </c>
      <c r="B1805">
        <v>1804</v>
      </c>
      <c r="C1805">
        <f t="shared" si="112"/>
        <v>0.52275197449460187</v>
      </c>
      <c r="D1805">
        <f t="shared" si="113"/>
        <v>5.7061693283081041E-2</v>
      </c>
      <c r="E1805">
        <f t="shared" si="115"/>
        <v>9.7224201508062979E-4</v>
      </c>
      <c r="F1805">
        <f t="shared" si="114"/>
        <v>6.3062569688193939E-8</v>
      </c>
    </row>
    <row r="1806" spans="1:6" x14ac:dyDescent="0.25">
      <c r="A1806" s="7">
        <v>2.3376056861375005E-3</v>
      </c>
      <c r="B1806">
        <v>1805</v>
      </c>
      <c r="C1806">
        <f t="shared" si="112"/>
        <v>0.52304180856459681</v>
      </c>
      <c r="D1806">
        <f t="shared" si="113"/>
        <v>5.7789398459447243E-2</v>
      </c>
      <c r="E1806">
        <f t="shared" si="115"/>
        <v>9.8464097323185335E-4</v>
      </c>
      <c r="F1806">
        <f t="shared" si="114"/>
        <v>6.4245646940287772E-8</v>
      </c>
    </row>
    <row r="1807" spans="1:6" x14ac:dyDescent="0.25">
      <c r="A1807" s="7">
        <v>2.3583631423740314E-3</v>
      </c>
      <c r="B1807">
        <v>1806</v>
      </c>
      <c r="C1807">
        <f t="shared" si="112"/>
        <v>0.52333164263459164</v>
      </c>
      <c r="D1807">
        <f t="shared" si="113"/>
        <v>5.8517134239758919E-2</v>
      </c>
      <c r="E1807">
        <f t="shared" si="115"/>
        <v>9.9704045282644651E-4</v>
      </c>
      <c r="F1807">
        <f t="shared" si="114"/>
        <v>7.5199189637877942E-8</v>
      </c>
    </row>
    <row r="1808" spans="1:6" x14ac:dyDescent="0.25">
      <c r="A1808" s="7">
        <v>2.3677653895135542E-3</v>
      </c>
      <c r="B1808">
        <v>1807</v>
      </c>
      <c r="C1808">
        <f t="shared" si="112"/>
        <v>0.52362147670458659</v>
      </c>
      <c r="D1808">
        <f t="shared" si="113"/>
        <v>5.9244901012031996E-2</v>
      </c>
      <c r="E1808">
        <f t="shared" si="115"/>
        <v>1.009440460475594E-3</v>
      </c>
      <c r="F1808">
        <f t="shared" si="114"/>
        <v>8.0444248813115354E-8</v>
      </c>
    </row>
    <row r="1809" spans="1:6" x14ac:dyDescent="0.25">
      <c r="A1809" s="7">
        <v>2.3685092330978375E-3</v>
      </c>
      <c r="B1809">
        <v>1808</v>
      </c>
      <c r="C1809">
        <f t="shared" si="112"/>
        <v>0.52391131077458153</v>
      </c>
      <c r="D1809">
        <f t="shared" si="113"/>
        <v>5.9972699164396702E-2</v>
      </c>
      <c r="E1809">
        <f t="shared" si="115"/>
        <v>1.0218410027924274E-3</v>
      </c>
      <c r="F1809">
        <f t="shared" si="114"/>
        <v>8.086675029593588E-8</v>
      </c>
    </row>
    <row r="1810" spans="1:6" x14ac:dyDescent="0.25">
      <c r="A1810" s="7">
        <v>2.3738850726162664E-3</v>
      </c>
      <c r="B1810">
        <v>1809</v>
      </c>
      <c r="C1810">
        <f t="shared" si="112"/>
        <v>0.52420114484457647</v>
      </c>
      <c r="D1810">
        <f t="shared" si="113"/>
        <v>6.0700529085100284E-2</v>
      </c>
      <c r="E1810">
        <f t="shared" si="115"/>
        <v>1.0342420863920731E-3</v>
      </c>
      <c r="F1810">
        <f t="shared" si="114"/>
        <v>8.395311348533365E-8</v>
      </c>
    </row>
    <row r="1811" spans="1:6" x14ac:dyDescent="0.25">
      <c r="A1811" s="7">
        <v>2.3851084972614789E-3</v>
      </c>
      <c r="B1811">
        <v>1810</v>
      </c>
      <c r="C1811">
        <f t="shared" si="112"/>
        <v>0.52449097891457142</v>
      </c>
      <c r="D1811">
        <f t="shared" si="113"/>
        <v>6.1428391162508179E-2</v>
      </c>
      <c r="E1811">
        <f t="shared" si="115"/>
        <v>1.0466437178916705E-3</v>
      </c>
      <c r="F1811">
        <f t="shared" si="114"/>
        <v>9.0582977832759668E-8</v>
      </c>
    </row>
    <row r="1812" spans="1:6" x14ac:dyDescent="0.25">
      <c r="A1812" s="7">
        <v>2.4016982347039306E-3</v>
      </c>
      <c r="B1812">
        <v>1811</v>
      </c>
      <c r="C1812">
        <f t="shared" si="112"/>
        <v>0.52478081298456636</v>
      </c>
      <c r="D1812">
        <f t="shared" si="113"/>
        <v>6.2156285785105382E-2</v>
      </c>
      <c r="E1812">
        <f t="shared" si="115"/>
        <v>1.0590459039103964E-3</v>
      </c>
      <c r="F1812">
        <f t="shared" si="114"/>
        <v>1.0084422581304532E-7</v>
      </c>
    </row>
    <row r="1813" spans="1:6" x14ac:dyDescent="0.25">
      <c r="A1813" s="7">
        <v>2.41825371843718E-3</v>
      </c>
      <c r="B1813">
        <v>1812</v>
      </c>
      <c r="C1813">
        <f t="shared" si="112"/>
        <v>0.5250706470545613</v>
      </c>
      <c r="D1813">
        <f t="shared" si="113"/>
        <v>6.2884213341498046E-2</v>
      </c>
      <c r="E1813">
        <f t="shared" si="115"/>
        <v>1.0714486510694922E-3</v>
      </c>
      <c r="F1813">
        <f t="shared" si="114"/>
        <v>1.1163302202137749E-7</v>
      </c>
    </row>
    <row r="1814" spans="1:6" x14ac:dyDescent="0.25">
      <c r="A1814" s="7">
        <v>2.4465335525694076E-3</v>
      </c>
      <c r="B1814">
        <v>1813</v>
      </c>
      <c r="C1814">
        <f t="shared" si="112"/>
        <v>0.52536048112455624</v>
      </c>
      <c r="D1814">
        <f t="shared" si="113"/>
        <v>6.3612174220414833E-2</v>
      </c>
      <c r="E1814">
        <f t="shared" si="115"/>
        <v>1.083851965992286E-3</v>
      </c>
      <c r="F1814">
        <f t="shared" si="114"/>
        <v>1.3133022058201336E-7</v>
      </c>
    </row>
    <row r="1815" spans="1:6" x14ac:dyDescent="0.25">
      <c r="A1815" s="7">
        <v>2.4512036793606917E-3</v>
      </c>
      <c r="B1815">
        <v>1814</v>
      </c>
      <c r="C1815">
        <f t="shared" si="112"/>
        <v>0.52565031519455108</v>
      </c>
      <c r="D1815">
        <f t="shared" si="113"/>
        <v>6.434016881070817E-2</v>
      </c>
      <c r="E1815">
        <f t="shared" si="115"/>
        <v>1.0962558553042152E-3</v>
      </c>
      <c r="F1815">
        <f t="shared" si="114"/>
        <v>1.3473689295298745E-7</v>
      </c>
    </row>
    <row r="1816" spans="1:6" x14ac:dyDescent="0.25">
      <c r="A1816" s="7">
        <v>2.4512103159624044E-3</v>
      </c>
      <c r="B1816">
        <v>1815</v>
      </c>
      <c r="C1816">
        <f t="shared" si="112"/>
        <v>0.52594014926454602</v>
      </c>
      <c r="D1816">
        <f t="shared" si="113"/>
        <v>6.5068197501356784E-2</v>
      </c>
      <c r="E1816">
        <f t="shared" si="115"/>
        <v>1.108660325632869E-3</v>
      </c>
      <c r="F1816">
        <f t="shared" si="114"/>
        <v>1.3474176512867865E-7</v>
      </c>
    </row>
    <row r="1817" spans="1:6" x14ac:dyDescent="0.25">
      <c r="A1817" s="7">
        <v>2.4720362832897358E-3</v>
      </c>
      <c r="B1817">
        <v>1816</v>
      </c>
      <c r="C1817">
        <f t="shared" si="112"/>
        <v>0.52622998333454096</v>
      </c>
      <c r="D1817">
        <f t="shared" si="113"/>
        <v>6.579626068146556E-2</v>
      </c>
      <c r="E1817">
        <f t="shared" si="115"/>
        <v>1.121065383607986E-3</v>
      </c>
      <c r="F1817">
        <f t="shared" si="114"/>
        <v>1.5046474000550172E-7</v>
      </c>
    </row>
    <row r="1818" spans="1:6" x14ac:dyDescent="0.25">
      <c r="A1818" s="7">
        <v>2.4774657717621107E-3</v>
      </c>
      <c r="B1818">
        <v>1817</v>
      </c>
      <c r="C1818">
        <f t="shared" si="112"/>
        <v>0.52651981740453591</v>
      </c>
      <c r="D1818">
        <f t="shared" si="113"/>
        <v>6.6524358740268102E-2</v>
      </c>
      <c r="E1818">
        <f t="shared" si="115"/>
        <v>1.1334710358614983E-3</v>
      </c>
      <c r="F1818">
        <f t="shared" si="114"/>
        <v>1.5470639313223934E-7</v>
      </c>
    </row>
    <row r="1819" spans="1:6" x14ac:dyDescent="0.25">
      <c r="A1819" s="7">
        <v>2.4777120826466881E-3</v>
      </c>
      <c r="B1819">
        <v>1818</v>
      </c>
      <c r="C1819">
        <f t="shared" si="112"/>
        <v>0.52680965147453085</v>
      </c>
      <c r="D1819">
        <f t="shared" si="113"/>
        <v>6.725249206712787E-2</v>
      </c>
      <c r="E1819">
        <f t="shared" si="115"/>
        <v>1.1458772890275502E-3</v>
      </c>
      <c r="F1819">
        <f t="shared" si="114"/>
        <v>1.5490021540933794E-7</v>
      </c>
    </row>
    <row r="1820" spans="1:6" x14ac:dyDescent="0.25">
      <c r="A1820" s="7">
        <v>2.4792256536334545E-3</v>
      </c>
      <c r="B1820">
        <v>1819</v>
      </c>
      <c r="C1820">
        <f t="shared" si="112"/>
        <v>0.52709948554452579</v>
      </c>
      <c r="D1820">
        <f t="shared" si="113"/>
        <v>6.7980661051539742E-2</v>
      </c>
      <c r="E1820">
        <f t="shared" si="115"/>
        <v>1.1582841497425251E-3</v>
      </c>
      <c r="F1820">
        <f t="shared" si="114"/>
        <v>1.5609390961219723E-7</v>
      </c>
    </row>
    <row r="1821" spans="1:6" x14ac:dyDescent="0.25">
      <c r="A1821" s="7">
        <v>2.4917184062385189E-3</v>
      </c>
      <c r="B1821">
        <v>1820</v>
      </c>
      <c r="C1821">
        <f t="shared" si="112"/>
        <v>0.52738931961452074</v>
      </c>
      <c r="D1821">
        <f t="shared" si="113"/>
        <v>6.8708866083131467E-2</v>
      </c>
      <c r="E1821">
        <f t="shared" si="115"/>
        <v>1.1706916246450709E-3</v>
      </c>
      <c r="F1821">
        <f t="shared" si="114"/>
        <v>1.6612143221685143E-7</v>
      </c>
    </row>
    <row r="1822" spans="1:6" x14ac:dyDescent="0.25">
      <c r="A1822" s="7">
        <v>2.5042468919571625E-3</v>
      </c>
      <c r="B1822">
        <v>1821</v>
      </c>
      <c r="C1822">
        <f t="shared" si="112"/>
        <v>0.52767915368451557</v>
      </c>
      <c r="D1822">
        <f t="shared" si="113"/>
        <v>6.9437107551664781E-2</v>
      </c>
      <c r="E1822">
        <f t="shared" si="115"/>
        <v>1.1830997203761179E-3</v>
      </c>
      <c r="F1822">
        <f t="shared" si="114"/>
        <v>1.7649111484630427E-7</v>
      </c>
    </row>
    <row r="1823" spans="1:6" x14ac:dyDescent="0.25">
      <c r="A1823" s="7">
        <v>2.5118498268079659E-3</v>
      </c>
      <c r="B1823">
        <v>1822</v>
      </c>
      <c r="C1823">
        <f t="shared" si="112"/>
        <v>0.52796898775451051</v>
      </c>
      <c r="D1823">
        <f t="shared" si="113"/>
        <v>7.0165385847038117E-2</v>
      </c>
      <c r="E1823">
        <f t="shared" si="115"/>
        <v>1.1955084435789254E-3</v>
      </c>
      <c r="F1823">
        <f t="shared" si="114"/>
        <v>1.8293703390791805E-7</v>
      </c>
    </row>
    <row r="1824" spans="1:6" x14ac:dyDescent="0.25">
      <c r="A1824" s="7">
        <v>2.51467910762182E-3</v>
      </c>
      <c r="B1824">
        <v>1823</v>
      </c>
      <c r="C1824">
        <f t="shared" si="112"/>
        <v>0.52825882182450545</v>
      </c>
      <c r="D1824">
        <f t="shared" si="113"/>
        <v>7.089370135928634E-2</v>
      </c>
      <c r="E1824">
        <f t="shared" si="115"/>
        <v>1.2079178008990779E-3</v>
      </c>
      <c r="F1824">
        <f t="shared" si="114"/>
        <v>1.853652700021374E-7</v>
      </c>
    </row>
    <row r="1825" spans="1:6" x14ac:dyDescent="0.25">
      <c r="A1825" s="7">
        <v>2.5209119156812676E-3</v>
      </c>
      <c r="B1825">
        <v>1824</v>
      </c>
      <c r="C1825">
        <f t="shared" si="112"/>
        <v>0.5285486558945004</v>
      </c>
      <c r="D1825">
        <f t="shared" si="113"/>
        <v>7.1622054478583372E-2</v>
      </c>
      <c r="E1825">
        <f t="shared" si="115"/>
        <v>1.2203277989845285E-3</v>
      </c>
      <c r="F1825">
        <f t="shared" si="114"/>
        <v>1.9077107263563309E-7</v>
      </c>
    </row>
    <row r="1826" spans="1:6" x14ac:dyDescent="0.25">
      <c r="A1826" s="7">
        <v>2.5230073950781584E-3</v>
      </c>
      <c r="B1826">
        <v>1825</v>
      </c>
      <c r="C1826">
        <f t="shared" si="112"/>
        <v>0.52883848996449534</v>
      </c>
      <c r="D1826">
        <f t="shared" si="113"/>
        <v>7.235044559524334E-2</v>
      </c>
      <c r="E1826">
        <f t="shared" si="115"/>
        <v>1.2327384444856197E-3</v>
      </c>
      <c r="F1826">
        <f t="shared" si="114"/>
        <v>1.9260596332549371E-7</v>
      </c>
    </row>
    <row r="1827" spans="1:6" x14ac:dyDescent="0.25">
      <c r="A1827" s="7">
        <v>2.5250170159185625E-3</v>
      </c>
      <c r="B1827">
        <v>1826</v>
      </c>
      <c r="C1827">
        <f t="shared" si="112"/>
        <v>0.52912832403449028</v>
      </c>
      <c r="D1827">
        <f t="shared" si="113"/>
        <v>7.307887509972219E-2</v>
      </c>
      <c r="E1827">
        <f t="shared" si="115"/>
        <v>1.2451497440551101E-3</v>
      </c>
      <c r="F1827">
        <f t="shared" si="114"/>
        <v>1.943739223145365E-7</v>
      </c>
    </row>
    <row r="1828" spans="1:6" x14ac:dyDescent="0.25">
      <c r="A1828" s="7">
        <v>2.5475527327811776E-3</v>
      </c>
      <c r="B1828">
        <v>1827</v>
      </c>
      <c r="C1828">
        <f t="shared" si="112"/>
        <v>0.52941815810448523</v>
      </c>
      <c r="D1828">
        <f t="shared" si="113"/>
        <v>7.3807343382618976E-2</v>
      </c>
      <c r="E1828">
        <f t="shared" si="115"/>
        <v>1.2575617043481969E-3</v>
      </c>
      <c r="F1828">
        <f t="shared" si="114"/>
        <v>2.1475281054899105E-7</v>
      </c>
    </row>
    <row r="1829" spans="1:6" x14ac:dyDescent="0.25">
      <c r="A1829" s="7">
        <v>2.5556345995378926E-3</v>
      </c>
      <c r="B1829">
        <v>1828</v>
      </c>
      <c r="C1829">
        <f t="shared" si="112"/>
        <v>0.52970799217448006</v>
      </c>
      <c r="D1829">
        <f t="shared" si="113"/>
        <v>7.4535850834677259E-2</v>
      </c>
      <c r="E1829">
        <f t="shared" si="115"/>
        <v>1.2699743320225391E-3</v>
      </c>
      <c r="F1829">
        <f t="shared" si="114"/>
        <v>2.2230863232028012E-7</v>
      </c>
    </row>
    <row r="1830" spans="1:6" x14ac:dyDescent="0.25">
      <c r="A1830" s="7">
        <v>2.5686222179321927E-3</v>
      </c>
      <c r="B1830">
        <v>1829</v>
      </c>
      <c r="C1830">
        <f t="shared" si="112"/>
        <v>0.529997826244475</v>
      </c>
      <c r="D1830">
        <f t="shared" si="113"/>
        <v>7.5264397846787567E-2</v>
      </c>
      <c r="E1830">
        <f t="shared" si="115"/>
        <v>1.2823876337383002E-3</v>
      </c>
      <c r="F1830">
        <f t="shared" si="114"/>
        <v>2.3472453504710997E-7</v>
      </c>
    </row>
    <row r="1831" spans="1:6" x14ac:dyDescent="0.25">
      <c r="A1831" s="7">
        <v>2.5739261363342258E-3</v>
      </c>
      <c r="B1831">
        <v>1830</v>
      </c>
      <c r="C1831">
        <f t="shared" si="112"/>
        <v>0.53028766031446994</v>
      </c>
      <c r="D1831">
        <f t="shared" si="113"/>
        <v>7.5992984809987313E-2</v>
      </c>
      <c r="E1831">
        <f t="shared" si="115"/>
        <v>1.2948016161581459E-3</v>
      </c>
      <c r="F1831">
        <f t="shared" si="114"/>
        <v>2.3989199149148381E-7</v>
      </c>
    </row>
    <row r="1832" spans="1:6" x14ac:dyDescent="0.25">
      <c r="A1832" s="7">
        <v>2.600617153296847E-3</v>
      </c>
      <c r="B1832">
        <v>1831</v>
      </c>
      <c r="C1832">
        <f t="shared" si="112"/>
        <v>0.53057749438446489</v>
      </c>
      <c r="D1832">
        <f t="shared" si="113"/>
        <v>7.6721612115463314E-2</v>
      </c>
      <c r="E1832">
        <f t="shared" si="115"/>
        <v>1.3072162859472879E-3</v>
      </c>
      <c r="F1832">
        <f t="shared" si="114"/>
        <v>2.6675026551844762E-7</v>
      </c>
    </row>
    <row r="1833" spans="1:6" x14ac:dyDescent="0.25">
      <c r="A1833" s="7">
        <v>2.6060195940489361E-3</v>
      </c>
      <c r="B1833">
        <v>1832</v>
      </c>
      <c r="C1833">
        <f t="shared" si="112"/>
        <v>0.53086732845445983</v>
      </c>
      <c r="D1833">
        <f t="shared" si="113"/>
        <v>7.7450280154553061E-2</v>
      </c>
      <c r="E1833">
        <f t="shared" si="115"/>
        <v>1.3196316497735053E-3</v>
      </c>
      <c r="F1833">
        <f t="shared" si="114"/>
        <v>2.7235994322537343E-7</v>
      </c>
    </row>
    <row r="1834" spans="1:6" x14ac:dyDescent="0.25">
      <c r="A1834" s="7">
        <v>2.6222342722834746E-3</v>
      </c>
      <c r="B1834">
        <v>1833</v>
      </c>
      <c r="C1834">
        <f t="shared" si="112"/>
        <v>0.53115716252445477</v>
      </c>
      <c r="D1834">
        <f t="shared" si="113"/>
        <v>7.8178989318746242E-2</v>
      </c>
      <c r="E1834">
        <f t="shared" si="115"/>
        <v>1.3320477143071697E-3</v>
      </c>
      <c r="F1834">
        <f t="shared" si="114"/>
        <v>2.8954712912755872E-7</v>
      </c>
    </row>
    <row r="1835" spans="1:6" x14ac:dyDescent="0.25">
      <c r="A1835" s="7">
        <v>2.6322515635304189E-3</v>
      </c>
      <c r="B1835">
        <v>1834</v>
      </c>
      <c r="C1835">
        <f t="shared" si="112"/>
        <v>0.53144699659444972</v>
      </c>
      <c r="D1835">
        <f t="shared" si="113"/>
        <v>7.8907739999686075E-2</v>
      </c>
      <c r="E1835">
        <f t="shared" si="115"/>
        <v>1.3444644862212693E-3</v>
      </c>
      <c r="F1835">
        <f t="shared" si="114"/>
        <v>3.0042800067502189E-7</v>
      </c>
    </row>
    <row r="1836" spans="1:6" x14ac:dyDescent="0.25">
      <c r="A1836" s="7">
        <v>2.6384615173269399E-3</v>
      </c>
      <c r="B1836">
        <v>1835</v>
      </c>
      <c r="C1836">
        <f t="shared" si="112"/>
        <v>0.53173683066444466</v>
      </c>
      <c r="D1836">
        <f t="shared" si="113"/>
        <v>7.9636532589171041E-2</v>
      </c>
      <c r="E1836">
        <f t="shared" si="115"/>
        <v>1.3568819721914373E-3</v>
      </c>
      <c r="F1836">
        <f t="shared" si="114"/>
        <v>3.0727407859681443E-7</v>
      </c>
    </row>
    <row r="1837" spans="1:6" x14ac:dyDescent="0.25">
      <c r="A1837" s="7">
        <v>2.6487883585306626E-3</v>
      </c>
      <c r="B1837">
        <v>1836</v>
      </c>
      <c r="C1837">
        <f t="shared" si="112"/>
        <v>0.53202666473443949</v>
      </c>
      <c r="D1837">
        <f t="shared" si="113"/>
        <v>8.0365367479155916E-2</v>
      </c>
      <c r="E1837">
        <f t="shared" si="115"/>
        <v>1.3693001788959702E-3</v>
      </c>
      <c r="F1837">
        <f t="shared" si="114"/>
        <v>3.1882953512086102E-7</v>
      </c>
    </row>
    <row r="1838" spans="1:6" x14ac:dyDescent="0.25">
      <c r="A1838" s="7">
        <v>2.7348207883000075E-3</v>
      </c>
      <c r="B1838">
        <v>1837</v>
      </c>
      <c r="C1838">
        <f t="shared" si="112"/>
        <v>0.53231649880443443</v>
      </c>
      <c r="D1838">
        <f t="shared" si="113"/>
        <v>8.1094245061754444E-2</v>
      </c>
      <c r="E1838">
        <f t="shared" si="115"/>
        <v>1.3817191130158734E-3</v>
      </c>
      <c r="F1838">
        <f t="shared" si="114"/>
        <v>4.2338752371794835E-7</v>
      </c>
    </row>
    <row r="1839" spans="1:6" x14ac:dyDescent="0.25">
      <c r="A1839" s="7">
        <v>2.7482267851774989E-3</v>
      </c>
      <c r="B1839">
        <v>1838</v>
      </c>
      <c r="C1839">
        <f t="shared" si="112"/>
        <v>0.53260633287442938</v>
      </c>
      <c r="D1839">
        <f t="shared" si="113"/>
        <v>8.1823165729239172E-2</v>
      </c>
      <c r="E1839">
        <f t="shared" si="115"/>
        <v>1.3941387812348568E-3</v>
      </c>
      <c r="F1839">
        <f t="shared" si="114"/>
        <v>4.4101333563911281E-7</v>
      </c>
    </row>
    <row r="1840" spans="1:6" x14ac:dyDescent="0.25">
      <c r="A1840" s="7">
        <v>2.7626528024022878E-3</v>
      </c>
      <c r="B1840">
        <v>1839</v>
      </c>
      <c r="C1840">
        <f t="shared" si="112"/>
        <v>0.53289616694442432</v>
      </c>
      <c r="D1840">
        <f t="shared" si="113"/>
        <v>8.2552129874044117E-2</v>
      </c>
      <c r="E1840">
        <f t="shared" si="115"/>
        <v>1.406559190239383E-3</v>
      </c>
      <c r="F1840">
        <f t="shared" si="114"/>
        <v>4.6038174554284836E-7</v>
      </c>
    </row>
    <row r="1841" spans="1:6" x14ac:dyDescent="0.25">
      <c r="A1841" s="7">
        <v>2.7880236978121697E-3</v>
      </c>
      <c r="B1841">
        <v>1840</v>
      </c>
      <c r="C1841">
        <f t="shared" si="112"/>
        <v>0.53318600101441926</v>
      </c>
      <c r="D1841">
        <f t="shared" si="113"/>
        <v>8.3281137888765885E-2</v>
      </c>
      <c r="E1841">
        <f t="shared" si="115"/>
        <v>1.4189803467186837E-3</v>
      </c>
      <c r="F1841">
        <f t="shared" si="114"/>
        <v>4.9545446192974374E-7</v>
      </c>
    </row>
    <row r="1842" spans="1:6" x14ac:dyDescent="0.25">
      <c r="A1842" s="7">
        <v>2.789000527041452E-3</v>
      </c>
      <c r="B1842">
        <v>1841</v>
      </c>
      <c r="C1842">
        <f t="shared" si="112"/>
        <v>0.53347583508441421</v>
      </c>
      <c r="D1842">
        <f t="shared" si="113"/>
        <v>8.4010190166165219E-2</v>
      </c>
      <c r="E1842">
        <f t="shared" si="115"/>
        <v>1.4314022573647884E-3</v>
      </c>
      <c r="F1842">
        <f t="shared" si="114"/>
        <v>4.9683056752087018E-7</v>
      </c>
    </row>
    <row r="1843" spans="1:6" x14ac:dyDescent="0.25">
      <c r="A1843" s="7">
        <v>2.7994819368528656E-3</v>
      </c>
      <c r="B1843">
        <v>1842</v>
      </c>
      <c r="C1843">
        <f t="shared" si="112"/>
        <v>0.53376566915440915</v>
      </c>
      <c r="D1843">
        <f t="shared" si="113"/>
        <v>8.4739287099168559E-2</v>
      </c>
      <c r="E1843">
        <f t="shared" si="115"/>
        <v>1.4438249288725483E-3</v>
      </c>
      <c r="F1843">
        <f t="shared" si="114"/>
        <v>5.117163243479616E-7</v>
      </c>
    </row>
    <row r="1844" spans="1:6" x14ac:dyDescent="0.25">
      <c r="A1844" s="7">
        <v>2.8071777125542319E-3</v>
      </c>
      <c r="B1844">
        <v>1843</v>
      </c>
      <c r="C1844">
        <f t="shared" si="112"/>
        <v>0.53405550322440398</v>
      </c>
      <c r="D1844">
        <f t="shared" si="113"/>
        <v>8.5468429080869213E-2</v>
      </c>
      <c r="E1844">
        <f t="shared" si="115"/>
        <v>1.4562483679396593E-3</v>
      </c>
      <c r="F1844">
        <f t="shared" si="114"/>
        <v>5.2278579557705287E-7</v>
      </c>
    </row>
    <row r="1845" spans="1:6" x14ac:dyDescent="0.25">
      <c r="A1845" s="7">
        <v>2.8106493067250327E-3</v>
      </c>
      <c r="B1845">
        <v>1844</v>
      </c>
      <c r="C1845">
        <f t="shared" si="112"/>
        <v>0.53434533729439893</v>
      </c>
      <c r="D1845">
        <f t="shared" si="113"/>
        <v>8.6197616504529992E-2</v>
      </c>
      <c r="E1845">
        <f t="shared" si="115"/>
        <v>1.4686725812667041E-3</v>
      </c>
      <c r="F1845">
        <f t="shared" si="114"/>
        <v>5.2781804541928869E-7</v>
      </c>
    </row>
    <row r="1846" spans="1:6" x14ac:dyDescent="0.25">
      <c r="A1846" s="7">
        <v>2.8489545821290818E-3</v>
      </c>
      <c r="B1846">
        <v>1845</v>
      </c>
      <c r="C1846">
        <f t="shared" si="112"/>
        <v>0.53463517136439387</v>
      </c>
      <c r="D1846">
        <f t="shared" si="113"/>
        <v>8.6926849763583031E-2</v>
      </c>
      <c r="E1846">
        <f t="shared" si="115"/>
        <v>1.4810975755571516E-3</v>
      </c>
      <c r="F1846">
        <f t="shared" si="114"/>
        <v>5.8494373752464188E-7</v>
      </c>
    </row>
    <row r="1847" spans="1:6" x14ac:dyDescent="0.25">
      <c r="A1847" s="7">
        <v>2.8498511053911546E-3</v>
      </c>
      <c r="B1847">
        <v>1846</v>
      </c>
      <c r="C1847">
        <f t="shared" si="112"/>
        <v>0.53492500543438881</v>
      </c>
      <c r="D1847">
        <f t="shared" si="113"/>
        <v>8.7656129251632478E-2</v>
      </c>
      <c r="E1847">
        <f t="shared" si="115"/>
        <v>1.4935233575174005E-3</v>
      </c>
      <c r="F1847">
        <f t="shared" si="114"/>
        <v>5.863158922111984E-7</v>
      </c>
    </row>
    <row r="1848" spans="1:6" x14ac:dyDescent="0.25">
      <c r="A1848" s="7">
        <v>2.8531543084504563E-3</v>
      </c>
      <c r="B1848">
        <v>1847</v>
      </c>
      <c r="C1848">
        <f t="shared" si="112"/>
        <v>0.53521483950438375</v>
      </c>
      <c r="D1848">
        <f t="shared" si="113"/>
        <v>8.8385455362455692E-2</v>
      </c>
      <c r="E1848">
        <f t="shared" si="115"/>
        <v>1.5059499338568013E-3</v>
      </c>
      <c r="F1848">
        <f t="shared" si="114"/>
        <v>5.9138541222643296E-7</v>
      </c>
    </row>
    <row r="1849" spans="1:6" x14ac:dyDescent="0.25">
      <c r="A1849" s="7">
        <v>2.8769492526370399E-3</v>
      </c>
      <c r="B1849">
        <v>1848</v>
      </c>
      <c r="C1849">
        <f t="shared" si="112"/>
        <v>0.5355046735743787</v>
      </c>
      <c r="D1849">
        <f t="shared" si="113"/>
        <v>8.9114828490004738E-2</v>
      </c>
      <c r="E1849">
        <f t="shared" si="115"/>
        <v>1.518377311287681E-3</v>
      </c>
      <c r="F1849">
        <f t="shared" si="114"/>
        <v>6.285489911268949E-7</v>
      </c>
    </row>
    <row r="1850" spans="1:6" x14ac:dyDescent="0.25">
      <c r="A1850" s="7">
        <v>2.9087652158541477E-3</v>
      </c>
      <c r="B1850">
        <v>1849</v>
      </c>
      <c r="C1850">
        <f t="shared" si="112"/>
        <v>0.53579450764437364</v>
      </c>
      <c r="D1850">
        <f t="shared" si="113"/>
        <v>8.984424902840793E-2</v>
      </c>
      <c r="E1850">
        <f t="shared" si="115"/>
        <v>1.53080549652537E-3</v>
      </c>
      <c r="F1850">
        <f t="shared" si="114"/>
        <v>6.8000932620885345E-7</v>
      </c>
    </row>
    <row r="1851" spans="1:6" x14ac:dyDescent="0.25">
      <c r="A1851" s="7">
        <v>2.9167209546570039E-3</v>
      </c>
      <c r="B1851">
        <v>1850</v>
      </c>
      <c r="C1851">
        <f t="shared" si="112"/>
        <v>0.53608434171436847</v>
      </c>
      <c r="D1851">
        <f t="shared" si="113"/>
        <v>9.0573717371971077E-2</v>
      </c>
      <c r="E1851">
        <f t="shared" si="115"/>
        <v>1.5432344962882222E-3</v>
      </c>
      <c r="F1851">
        <f t="shared" si="114"/>
        <v>6.9319365053098E-7</v>
      </c>
    </row>
    <row r="1852" spans="1:6" x14ac:dyDescent="0.25">
      <c r="A1852" s="7">
        <v>2.9235972204488814E-3</v>
      </c>
      <c r="B1852">
        <v>1851</v>
      </c>
      <c r="C1852">
        <f t="shared" si="112"/>
        <v>0.53637417578436342</v>
      </c>
      <c r="D1852">
        <f t="shared" si="113"/>
        <v>9.1303233915180138E-2</v>
      </c>
      <c r="E1852">
        <f t="shared" si="115"/>
        <v>1.5556643172976617E-3</v>
      </c>
      <c r="F1852">
        <f t="shared" si="114"/>
        <v>7.0469105094743604E-7</v>
      </c>
    </row>
    <row r="1853" spans="1:6" x14ac:dyDescent="0.25">
      <c r="A1853" s="7">
        <v>2.9314481723912156E-3</v>
      </c>
      <c r="B1853">
        <v>1852</v>
      </c>
      <c r="C1853">
        <f t="shared" si="112"/>
        <v>0.53666400985435836</v>
      </c>
      <c r="D1853">
        <f t="shared" si="113"/>
        <v>9.2032799052700981E-2</v>
      </c>
      <c r="E1853">
        <f t="shared" si="115"/>
        <v>1.5680949662781776E-3</v>
      </c>
      <c r="F1853">
        <f t="shared" si="114"/>
        <v>7.1793378954388124E-7</v>
      </c>
    </row>
    <row r="1854" spans="1:6" x14ac:dyDescent="0.25">
      <c r="A1854" s="7">
        <v>2.9348640928916758E-3</v>
      </c>
      <c r="B1854">
        <v>1853</v>
      </c>
      <c r="C1854">
        <f t="shared" si="112"/>
        <v>0.5369538439243533</v>
      </c>
      <c r="D1854">
        <f t="shared" si="113"/>
        <v>9.2762413179382178E-2</v>
      </c>
      <c r="E1854">
        <f t="shared" si="115"/>
        <v>1.580526449957372E-3</v>
      </c>
      <c r="F1854">
        <f t="shared" si="114"/>
        <v>7.2373414345495053E-7</v>
      </c>
    </row>
    <row r="1855" spans="1:6" x14ac:dyDescent="0.25">
      <c r="A1855" s="7">
        <v>2.946880598433621E-3</v>
      </c>
      <c r="B1855">
        <v>1854</v>
      </c>
      <c r="C1855">
        <f t="shared" si="112"/>
        <v>0.53724367799434825</v>
      </c>
      <c r="D1855">
        <f t="shared" si="113"/>
        <v>9.3492076690256068E-2</v>
      </c>
      <c r="E1855">
        <f t="shared" si="115"/>
        <v>1.5929587750659782E-3</v>
      </c>
      <c r="F1855">
        <f t="shared" si="114"/>
        <v>7.4432403900409432E-7</v>
      </c>
    </row>
    <row r="1856" spans="1:6" x14ac:dyDescent="0.25">
      <c r="A1856" s="7">
        <v>2.9539268641833871E-3</v>
      </c>
      <c r="B1856">
        <v>1855</v>
      </c>
      <c r="C1856">
        <f t="shared" si="112"/>
        <v>0.53753351206434319</v>
      </c>
      <c r="D1856">
        <f t="shared" si="113"/>
        <v>9.4221789980540455E-2</v>
      </c>
      <c r="E1856">
        <f t="shared" si="115"/>
        <v>1.6053919483378896E-3</v>
      </c>
      <c r="F1856">
        <f t="shared" si="114"/>
        <v>7.5653190996651595E-7</v>
      </c>
    </row>
    <row r="1857" spans="1:6" x14ac:dyDescent="0.25">
      <c r="A1857" s="7">
        <v>2.9604828739000499E-3</v>
      </c>
      <c r="B1857">
        <v>1856</v>
      </c>
      <c r="C1857">
        <f t="shared" si="112"/>
        <v>0.53782334613433813</v>
      </c>
      <c r="D1857">
        <f t="shared" si="113"/>
        <v>9.4951553445640074E-2</v>
      </c>
      <c r="E1857">
        <f t="shared" si="115"/>
        <v>1.6178259765101844E-3</v>
      </c>
      <c r="F1857">
        <f t="shared" si="114"/>
        <v>7.6797957400438532E-7</v>
      </c>
    </row>
    <row r="1858" spans="1:6" x14ac:dyDescent="0.25">
      <c r="A1858" s="7">
        <v>2.9651081646768773E-3</v>
      </c>
      <c r="B1858">
        <v>1857</v>
      </c>
      <c r="C1858">
        <f t="shared" si="112"/>
        <v>0.53811318020433307</v>
      </c>
      <c r="D1858">
        <f t="shared" si="113"/>
        <v>9.5681367481148041E-2</v>
      </c>
      <c r="E1858">
        <f t="shared" si="115"/>
        <v>1.6302608663231507E-3</v>
      </c>
      <c r="F1858">
        <f t="shared" si="114"/>
        <v>7.7610766301191799E-7</v>
      </c>
    </row>
    <row r="1859" spans="1:6" x14ac:dyDescent="0.25">
      <c r="A1859" s="7">
        <v>2.9876740642365007E-3</v>
      </c>
      <c r="B1859">
        <v>1858</v>
      </c>
      <c r="C1859">
        <f t="shared" ref="C1859:C1922" si="116">(B1859-0.375)/(COUNT(_xlfn.ANCHORARRAY($A$2)) + 0.25)</f>
        <v>0.53840301427432791</v>
      </c>
      <c r="D1859">
        <f t="shared" ref="D1859:D1922" si="117">_xlfn.NORM.S.INV(C1859)</f>
        <v>9.6411232482847276E-2</v>
      </c>
      <c r="E1859">
        <f t="shared" si="115"/>
        <v>1.6426966245203106E-3</v>
      </c>
      <c r="F1859">
        <f t="shared" ref="F1859:F1922" si="118">(A1859-$I$3)^2</f>
        <v>8.1637663166391053E-7</v>
      </c>
    </row>
    <row r="1860" spans="1:6" x14ac:dyDescent="0.25">
      <c r="A1860" s="7">
        <v>3.0037350860399048E-3</v>
      </c>
      <c r="B1860">
        <v>1859</v>
      </c>
      <c r="C1860">
        <f t="shared" si="116"/>
        <v>0.53869284834432285</v>
      </c>
      <c r="D1860">
        <f t="shared" si="117"/>
        <v>9.7141148846712974E-2</v>
      </c>
      <c r="E1860">
        <f t="shared" ref="E1860:E1923" si="119">D1860/SQRT($I$13)</f>
        <v>1.6551332578484618E-3</v>
      </c>
      <c r="F1860">
        <f t="shared" si="118"/>
        <v>8.4565799893884053E-7</v>
      </c>
    </row>
    <row r="1861" spans="1:6" x14ac:dyDescent="0.25">
      <c r="A1861" s="7">
        <v>3.008276549163913E-3</v>
      </c>
      <c r="B1861">
        <v>1860</v>
      </c>
      <c r="C1861">
        <f t="shared" si="116"/>
        <v>0.53898268241431779</v>
      </c>
      <c r="D1861">
        <f t="shared" si="117"/>
        <v>9.7871116968912653E-2</v>
      </c>
      <c r="E1861">
        <f t="shared" si="119"/>
        <v>1.6675707730576797E-3</v>
      </c>
      <c r="F1861">
        <f t="shared" si="118"/>
        <v>8.5403125237724293E-7</v>
      </c>
    </row>
    <row r="1862" spans="1:6" x14ac:dyDescent="0.25">
      <c r="A1862" s="7">
        <v>3.0245207938568441E-3</v>
      </c>
      <c r="B1862">
        <v>1861</v>
      </c>
      <c r="C1862">
        <f t="shared" si="116"/>
        <v>0.53927251648431274</v>
      </c>
      <c r="D1862">
        <f t="shared" si="117"/>
        <v>9.8601137245808601E-2</v>
      </c>
      <c r="E1862">
        <f t="shared" si="119"/>
        <v>1.6800091769013574E-3</v>
      </c>
      <c r="F1862">
        <f t="shared" si="118"/>
        <v>8.8431897914656102E-7</v>
      </c>
    </row>
    <row r="1863" spans="1:6" x14ac:dyDescent="0.25">
      <c r="A1863" s="7">
        <v>3.0805588377684767E-3</v>
      </c>
      <c r="B1863">
        <v>1862</v>
      </c>
      <c r="C1863">
        <f t="shared" si="116"/>
        <v>0.53956235055430768</v>
      </c>
      <c r="D1863">
        <f t="shared" si="117"/>
        <v>9.933121007395937E-2</v>
      </c>
      <c r="E1863">
        <f t="shared" si="119"/>
        <v>1.6924484761362327E-3</v>
      </c>
      <c r="F1863">
        <f t="shared" si="118"/>
        <v>9.9285361724923271E-7</v>
      </c>
    </row>
    <row r="1864" spans="1:6" x14ac:dyDescent="0.25">
      <c r="A1864" s="7">
        <v>3.097026316133844E-3</v>
      </c>
      <c r="B1864">
        <v>1863</v>
      </c>
      <c r="C1864">
        <f t="shared" si="116"/>
        <v>0.53985218462430262</v>
      </c>
      <c r="D1864">
        <f t="shared" si="117"/>
        <v>0.10006133585012111</v>
      </c>
      <c r="E1864">
        <f t="shared" si="119"/>
        <v>1.7048886775224098E-3</v>
      </c>
      <c r="F1864">
        <f t="shared" si="118"/>
        <v>1.0259418579139326E-6</v>
      </c>
    </row>
    <row r="1865" spans="1:6" x14ac:dyDescent="0.25">
      <c r="A1865" s="7">
        <v>3.1038320367562378E-3</v>
      </c>
      <c r="B1865">
        <v>1864</v>
      </c>
      <c r="C1865">
        <f t="shared" si="116"/>
        <v>0.54014201869429757</v>
      </c>
      <c r="D1865">
        <f t="shared" si="117"/>
        <v>0.1007915149712493</v>
      </c>
      <c r="E1865">
        <f t="shared" si="119"/>
        <v>1.7173297878233893E-3</v>
      </c>
      <c r="F1865">
        <f t="shared" si="118"/>
        <v>1.0397750396164112E-6</v>
      </c>
    </row>
    <row r="1866" spans="1:6" x14ac:dyDescent="0.25">
      <c r="A1866" s="7">
        <v>3.1062756483910547E-3</v>
      </c>
      <c r="B1866">
        <v>1865</v>
      </c>
      <c r="C1866">
        <f t="shared" si="116"/>
        <v>0.5404318527642924</v>
      </c>
      <c r="D1866">
        <f t="shared" si="117"/>
        <v>0.10152174783449981</v>
      </c>
      <c r="E1866">
        <f t="shared" si="119"/>
        <v>1.7297718138060863E-3</v>
      </c>
      <c r="F1866">
        <f t="shared" si="118"/>
        <v>1.0447644811482087E-6</v>
      </c>
    </row>
    <row r="1867" spans="1:6" x14ac:dyDescent="0.25">
      <c r="A1867" s="7">
        <v>3.1232321702530097E-3</v>
      </c>
      <c r="B1867">
        <v>1866</v>
      </c>
      <c r="C1867">
        <f t="shared" si="116"/>
        <v>0.54072168683428734</v>
      </c>
      <c r="D1867">
        <f t="shared" si="117"/>
        <v>0.10225203483723179</v>
      </c>
      <c r="E1867">
        <f t="shared" si="119"/>
        <v>1.7422147622408789E-3</v>
      </c>
      <c r="F1867">
        <f t="shared" si="118"/>
        <v>1.0797157887607295E-6</v>
      </c>
    </row>
    <row r="1868" spans="1:6" x14ac:dyDescent="0.25">
      <c r="A1868" s="7">
        <v>3.1243340655990881E-3</v>
      </c>
      <c r="B1868">
        <v>1867</v>
      </c>
      <c r="C1868">
        <f t="shared" si="116"/>
        <v>0.54101152090428228</v>
      </c>
      <c r="D1868">
        <f t="shared" si="117"/>
        <v>0.10298237637700736</v>
      </c>
      <c r="E1868">
        <f t="shared" si="119"/>
        <v>1.754658639901604E-3</v>
      </c>
      <c r="F1868">
        <f t="shared" si="118"/>
        <v>1.0820069480341172E-6</v>
      </c>
    </row>
    <row r="1869" spans="1:6" x14ac:dyDescent="0.25">
      <c r="A1869" s="7">
        <v>3.1283032464854976E-3</v>
      </c>
      <c r="B1869">
        <v>1868</v>
      </c>
      <c r="C1869">
        <f t="shared" si="116"/>
        <v>0.54130135497427723</v>
      </c>
      <c r="D1869">
        <f t="shared" si="117"/>
        <v>0.10371277285159441</v>
      </c>
      <c r="E1869">
        <f t="shared" si="119"/>
        <v>1.7671034535656049E-3</v>
      </c>
      <c r="F1869">
        <f t="shared" si="118"/>
        <v>1.090280151654041E-6</v>
      </c>
    </row>
    <row r="1870" spans="1:6" x14ac:dyDescent="0.25">
      <c r="A1870" s="7">
        <v>3.1286693558627565E-3</v>
      </c>
      <c r="B1870">
        <v>1869</v>
      </c>
      <c r="C1870">
        <f t="shared" si="116"/>
        <v>0.54159118904427217</v>
      </c>
      <c r="D1870">
        <f t="shared" si="117"/>
        <v>0.10444322465896778</v>
      </c>
      <c r="E1870">
        <f t="shared" si="119"/>
        <v>1.7795492100137497E-3</v>
      </c>
      <c r="F1870">
        <f t="shared" si="118"/>
        <v>1.0910448427472316E-6</v>
      </c>
    </row>
    <row r="1871" spans="1:6" x14ac:dyDescent="0.25">
      <c r="A1871" s="7">
        <v>3.1384689515721043E-3</v>
      </c>
      <c r="B1871">
        <v>1870</v>
      </c>
      <c r="C1871">
        <f t="shared" si="116"/>
        <v>0.54188102311426711</v>
      </c>
      <c r="D1871">
        <f t="shared" si="117"/>
        <v>0.10517373219731094</v>
      </c>
      <c r="E1871">
        <f t="shared" si="119"/>
        <v>1.7919959160304624E-3</v>
      </c>
      <c r="F1871">
        <f t="shared" si="118"/>
        <v>1.1116128362662909E-6</v>
      </c>
    </row>
    <row r="1872" spans="1:6" x14ac:dyDescent="0.25">
      <c r="A1872" s="7">
        <v>3.1420131954538189E-3</v>
      </c>
      <c r="B1872">
        <v>1871</v>
      </c>
      <c r="C1872">
        <f t="shared" si="116"/>
        <v>0.54217085718426206</v>
      </c>
      <c r="D1872">
        <f t="shared" si="117"/>
        <v>0.10590429586501737</v>
      </c>
      <c r="E1872">
        <f t="shared" si="119"/>
        <v>1.804443578403745E-3</v>
      </c>
      <c r="F1872">
        <f t="shared" si="118"/>
        <v>1.1190990068898983E-6</v>
      </c>
    </row>
    <row r="1873" spans="1:6" x14ac:dyDescent="0.25">
      <c r="A1873" s="7">
        <v>3.1439452151693636E-3</v>
      </c>
      <c r="B1873">
        <v>1872</v>
      </c>
      <c r="C1873">
        <f t="shared" si="116"/>
        <v>0.54246069125425689</v>
      </c>
      <c r="D1873">
        <f t="shared" si="117"/>
        <v>0.10663491606069203</v>
      </c>
      <c r="E1873">
        <f t="shared" si="119"/>
        <v>1.8168922039252023E-3</v>
      </c>
      <c r="F1873">
        <f t="shared" si="118"/>
        <v>1.1231904093741297E-6</v>
      </c>
    </row>
    <row r="1874" spans="1:6" x14ac:dyDescent="0.25">
      <c r="A1874" s="7">
        <v>3.1464004310859384E-3</v>
      </c>
      <c r="B1874">
        <v>1873</v>
      </c>
      <c r="C1874">
        <f t="shared" si="116"/>
        <v>0.54275052532425183</v>
      </c>
      <c r="D1874">
        <f t="shared" si="117"/>
        <v>0.1073655931831539</v>
      </c>
      <c r="E1874">
        <f t="shared" si="119"/>
        <v>1.8293417993900864E-3</v>
      </c>
      <c r="F1874">
        <f t="shared" si="118"/>
        <v>1.1284005464052127E-6</v>
      </c>
    </row>
    <row r="1875" spans="1:6" x14ac:dyDescent="0.25">
      <c r="A1875" s="7">
        <v>3.1689128851883908E-3</v>
      </c>
      <c r="B1875">
        <v>1874</v>
      </c>
      <c r="C1875">
        <f t="shared" si="116"/>
        <v>0.54304035939424677</v>
      </c>
      <c r="D1875">
        <f t="shared" si="117"/>
        <v>0.10809632763143599</v>
      </c>
      <c r="E1875">
        <f t="shared" si="119"/>
        <v>1.8417923715972953E-3</v>
      </c>
      <c r="F1875">
        <f t="shared" si="118"/>
        <v>1.1767356058174963E-6</v>
      </c>
    </row>
    <row r="1876" spans="1:6" x14ac:dyDescent="0.25">
      <c r="A1876" s="7">
        <v>3.1696260067823889E-3</v>
      </c>
      <c r="B1876">
        <v>1875</v>
      </c>
      <c r="C1876">
        <f t="shared" si="116"/>
        <v>0.54333019346424172</v>
      </c>
      <c r="D1876">
        <f t="shared" si="117"/>
        <v>0.10882711980478789</v>
      </c>
      <c r="E1876">
        <f t="shared" si="119"/>
        <v>1.854243927349418E-3</v>
      </c>
      <c r="F1876">
        <f t="shared" si="118"/>
        <v>1.1782832665287066E-6</v>
      </c>
    </row>
    <row r="1877" spans="1:6" x14ac:dyDescent="0.25">
      <c r="A1877" s="7">
        <v>3.1777181585685987E-3</v>
      </c>
      <c r="B1877">
        <v>1876</v>
      </c>
      <c r="C1877">
        <f t="shared" si="116"/>
        <v>0.54362002753423666</v>
      </c>
      <c r="D1877">
        <f t="shared" si="117"/>
        <v>0.10955797010267718</v>
      </c>
      <c r="E1877">
        <f t="shared" si="119"/>
        <v>1.866696473452757E-3</v>
      </c>
      <c r="F1877">
        <f t="shared" si="118"/>
        <v>1.1959166098204012E-6</v>
      </c>
    </row>
    <row r="1878" spans="1:6" x14ac:dyDescent="0.25">
      <c r="A1878" s="7">
        <v>3.1827395036707617E-3</v>
      </c>
      <c r="B1878">
        <v>1877</v>
      </c>
      <c r="C1878">
        <f t="shared" si="116"/>
        <v>0.5439098616042316</v>
      </c>
      <c r="D1878">
        <f t="shared" si="117"/>
        <v>0.11028887892479096</v>
      </c>
      <c r="E1878">
        <f t="shared" si="119"/>
        <v>1.8791500167173556E-3</v>
      </c>
      <c r="F1878">
        <f t="shared" si="118"/>
        <v>1.2069243060954768E-6</v>
      </c>
    </row>
    <row r="1879" spans="1:6" x14ac:dyDescent="0.25">
      <c r="A1879" s="7">
        <v>3.1980283452130998E-3</v>
      </c>
      <c r="B1879">
        <v>1878</v>
      </c>
      <c r="C1879">
        <f t="shared" si="116"/>
        <v>0.54419969567422655</v>
      </c>
      <c r="D1879">
        <f t="shared" si="117"/>
        <v>0.1110198466710374</v>
      </c>
      <c r="E1879">
        <f t="shared" si="119"/>
        <v>1.8916045639570237E-3</v>
      </c>
      <c r="F1879">
        <f t="shared" si="118"/>
        <v>1.2407507300578035E-6</v>
      </c>
    </row>
    <row r="1880" spans="1:6" x14ac:dyDescent="0.25">
      <c r="A1880" s="7">
        <v>3.2047586286196861E-3</v>
      </c>
      <c r="B1880">
        <v>1879</v>
      </c>
      <c r="C1880">
        <f t="shared" si="116"/>
        <v>0.54448952974422138</v>
      </c>
      <c r="D1880">
        <f t="shared" si="117"/>
        <v>0.11175087374154705</v>
      </c>
      <c r="E1880">
        <f t="shared" si="119"/>
        <v>1.90406012198936E-3</v>
      </c>
      <c r="F1880">
        <f t="shared" si="118"/>
        <v>1.2557896163192932E-6</v>
      </c>
    </row>
    <row r="1881" spans="1:6" x14ac:dyDescent="0.25">
      <c r="A1881" s="7">
        <v>3.2115584729628388E-3</v>
      </c>
      <c r="B1881">
        <v>1880</v>
      </c>
      <c r="C1881">
        <f t="shared" si="116"/>
        <v>0.54477936381421632</v>
      </c>
      <c r="D1881">
        <f t="shared" si="117"/>
        <v>0.11248196053667554</v>
      </c>
      <c r="E1881">
        <f t="shared" si="119"/>
        <v>1.9165166976357986E-3</v>
      </c>
      <c r="F1881">
        <f t="shared" si="118"/>
        <v>1.2710759399588882E-6</v>
      </c>
    </row>
    <row r="1882" spans="1:6" x14ac:dyDescent="0.25">
      <c r="A1882" s="7">
        <v>3.2197884858140569E-3</v>
      </c>
      <c r="B1882">
        <v>1881</v>
      </c>
      <c r="C1882">
        <f t="shared" si="116"/>
        <v>0.54506919788421127</v>
      </c>
      <c r="D1882">
        <f t="shared" si="117"/>
        <v>0.11321310745700358</v>
      </c>
      <c r="E1882">
        <f t="shared" si="119"/>
        <v>1.9289742977216078E-3</v>
      </c>
      <c r="F1882">
        <f t="shared" si="118"/>
        <v>1.2897010358578283E-6</v>
      </c>
    </row>
    <row r="1883" spans="1:6" x14ac:dyDescent="0.25">
      <c r="A1883" s="7">
        <v>3.2374804693109382E-3</v>
      </c>
      <c r="B1883">
        <v>1882</v>
      </c>
      <c r="C1883">
        <f t="shared" si="116"/>
        <v>0.54535903195420621</v>
      </c>
      <c r="D1883">
        <f t="shared" si="117"/>
        <v>0.11394431490333942</v>
      </c>
      <c r="E1883">
        <f t="shared" si="119"/>
        <v>1.9414329290759337E-3</v>
      </c>
      <c r="F1883">
        <f t="shared" si="118"/>
        <v>1.3301978460203197E-6</v>
      </c>
    </row>
    <row r="1884" spans="1:6" x14ac:dyDescent="0.25">
      <c r="A1884" s="7">
        <v>3.2712748797474323E-3</v>
      </c>
      <c r="B1884">
        <v>1883</v>
      </c>
      <c r="C1884">
        <f t="shared" si="116"/>
        <v>0.54564886602420115</v>
      </c>
      <c r="D1884">
        <f t="shared" si="117"/>
        <v>0.11467558327672048</v>
      </c>
      <c r="E1884">
        <f t="shared" si="119"/>
        <v>1.9538925985318266E-3</v>
      </c>
      <c r="F1884">
        <f t="shared" si="118"/>
        <v>1.4092929362982134E-6</v>
      </c>
    </row>
    <row r="1885" spans="1:6" x14ac:dyDescent="0.25">
      <c r="A1885" s="7">
        <v>3.2743051375716536E-3</v>
      </c>
      <c r="B1885">
        <v>1884</v>
      </c>
      <c r="C1885">
        <f t="shared" si="116"/>
        <v>0.54593870009419609</v>
      </c>
      <c r="D1885">
        <f t="shared" si="117"/>
        <v>0.11540691297841461</v>
      </c>
      <c r="E1885">
        <f t="shared" si="119"/>
        <v>1.9663533129262631E-3</v>
      </c>
      <c r="F1885">
        <f t="shared" si="118"/>
        <v>1.4164967777554369E-6</v>
      </c>
    </row>
    <row r="1886" spans="1:6" x14ac:dyDescent="0.25">
      <c r="A1886" s="7">
        <v>3.3056383715701632E-3</v>
      </c>
      <c r="B1886">
        <v>1885</v>
      </c>
      <c r="C1886">
        <f t="shared" si="116"/>
        <v>0.54622853416419104</v>
      </c>
      <c r="D1886">
        <f t="shared" si="117"/>
        <v>0.11613830440992193</v>
      </c>
      <c r="E1886">
        <f t="shared" si="119"/>
        <v>1.9788150791001775E-3</v>
      </c>
      <c r="F1886">
        <f t="shared" si="118"/>
        <v>1.4920620928293363E-6</v>
      </c>
    </row>
    <row r="1887" spans="1:6" x14ac:dyDescent="0.25">
      <c r="A1887" s="7">
        <v>3.3240162324135181E-3</v>
      </c>
      <c r="B1887">
        <v>1886</v>
      </c>
      <c r="C1887">
        <f t="shared" si="116"/>
        <v>0.54651836823418598</v>
      </c>
      <c r="D1887">
        <f t="shared" si="117"/>
        <v>0.11686975797297626</v>
      </c>
      <c r="E1887">
        <f t="shared" si="119"/>
        <v>1.9912779038984861E-3</v>
      </c>
      <c r="F1887">
        <f t="shared" si="118"/>
        <v>1.5372969502741467E-6</v>
      </c>
    </row>
    <row r="1888" spans="1:6" x14ac:dyDescent="0.25">
      <c r="A1888" s="7">
        <v>3.3519204761538468E-3</v>
      </c>
      <c r="B1888">
        <v>1887</v>
      </c>
      <c r="C1888">
        <f t="shared" si="116"/>
        <v>0.54680820230418081</v>
      </c>
      <c r="D1888">
        <f t="shared" si="117"/>
        <v>0.11760127406954657</v>
      </c>
      <c r="E1888">
        <f t="shared" si="119"/>
        <v>2.003741794170111E-3</v>
      </c>
      <c r="F1888">
        <f t="shared" si="118"/>
        <v>1.607271301576842E-6</v>
      </c>
    </row>
    <row r="1889" spans="1:6" x14ac:dyDescent="0.25">
      <c r="A1889" s="7">
        <v>3.3822140339572204E-3</v>
      </c>
      <c r="B1889">
        <v>1888</v>
      </c>
      <c r="C1889">
        <f t="shared" si="116"/>
        <v>0.54709803637417576</v>
      </c>
      <c r="D1889">
        <f t="shared" si="117"/>
        <v>0.11833285310183962</v>
      </c>
      <c r="E1889">
        <f t="shared" si="119"/>
        <v>2.0162067567680263E-3</v>
      </c>
      <c r="F1889">
        <f t="shared" si="118"/>
        <v>1.6850002582579267E-6</v>
      </c>
    </row>
    <row r="1890" spans="1:6" x14ac:dyDescent="0.25">
      <c r="A1890" s="7">
        <v>3.3850434032793864E-3</v>
      </c>
      <c r="B1890">
        <v>1889</v>
      </c>
      <c r="C1890">
        <f t="shared" si="116"/>
        <v>0.5473878704441707</v>
      </c>
      <c r="D1890">
        <f t="shared" si="117"/>
        <v>0.11906449547229986</v>
      </c>
      <c r="E1890">
        <f t="shared" si="119"/>
        <v>2.0286727985492567E-3</v>
      </c>
      <c r="F1890">
        <f t="shared" si="118"/>
        <v>1.6923537341386487E-6</v>
      </c>
    </row>
    <row r="1891" spans="1:6" x14ac:dyDescent="0.25">
      <c r="A1891" s="7">
        <v>3.4026080854414609E-3</v>
      </c>
      <c r="B1891">
        <v>1890</v>
      </c>
      <c r="C1891">
        <f t="shared" si="116"/>
        <v>0.54767770451416564</v>
      </c>
      <c r="D1891">
        <f t="shared" si="117"/>
        <v>0.11979620158361221</v>
      </c>
      <c r="E1891">
        <f t="shared" si="119"/>
        <v>2.0411399263749229E-3</v>
      </c>
      <c r="F1891">
        <f t="shared" si="118"/>
        <v>1.7383622167480839E-6</v>
      </c>
    </row>
    <row r="1892" spans="1:6" x14ac:dyDescent="0.25">
      <c r="A1892" s="7">
        <v>3.4175229279307384E-3</v>
      </c>
      <c r="B1892">
        <v>1891</v>
      </c>
      <c r="C1892">
        <f t="shared" si="116"/>
        <v>0.54796753858416059</v>
      </c>
      <c r="D1892">
        <f t="shared" si="117"/>
        <v>0.12052797183870331</v>
      </c>
      <c r="E1892">
        <f t="shared" si="119"/>
        <v>2.0536081471102647E-3</v>
      </c>
      <c r="F1892">
        <f t="shared" si="118"/>
        <v>1.7779142035740144E-6</v>
      </c>
    </row>
    <row r="1893" spans="1:6" x14ac:dyDescent="0.25">
      <c r="A1893" s="7">
        <v>3.4295830882085099E-3</v>
      </c>
      <c r="B1893">
        <v>1892</v>
      </c>
      <c r="C1893">
        <f t="shared" si="116"/>
        <v>0.54825737265415553</v>
      </c>
      <c r="D1893">
        <f t="shared" si="117"/>
        <v>0.12125980664074325</v>
      </c>
      <c r="E1893">
        <f t="shared" si="119"/>
        <v>2.0660774676246703E-3</v>
      </c>
      <c r="F1893">
        <f t="shared" si="118"/>
        <v>1.8102213124113839E-6</v>
      </c>
    </row>
    <row r="1894" spans="1:6" x14ac:dyDescent="0.25">
      <c r="A1894" s="7">
        <v>3.4368574194247881E-3</v>
      </c>
      <c r="B1894">
        <v>1893</v>
      </c>
      <c r="C1894">
        <f t="shared" si="116"/>
        <v>0.54854720672415047</v>
      </c>
      <c r="D1894">
        <f t="shared" si="117"/>
        <v>0.12199170639314702</v>
      </c>
      <c r="E1894">
        <f t="shared" si="119"/>
        <v>2.0785478947917004E-3</v>
      </c>
      <c r="F1894">
        <f t="shared" si="118"/>
        <v>1.8298486483740761E-6</v>
      </c>
    </row>
    <row r="1895" spans="1:6" x14ac:dyDescent="0.25">
      <c r="A1895" s="7">
        <v>3.439979443734309E-3</v>
      </c>
      <c r="B1895">
        <v>1894</v>
      </c>
      <c r="C1895">
        <f t="shared" si="116"/>
        <v>0.5488370407941453</v>
      </c>
      <c r="D1895">
        <f t="shared" si="117"/>
        <v>0.12272367149957603</v>
      </c>
      <c r="E1895">
        <f t="shared" si="119"/>
        <v>2.0910194354891135E-3</v>
      </c>
      <c r="F1895">
        <f t="shared" si="118"/>
        <v>1.8383048385108619E-6</v>
      </c>
    </row>
    <row r="1896" spans="1:6" x14ac:dyDescent="0.25">
      <c r="A1896" s="7">
        <v>3.470796180656377E-3</v>
      </c>
      <c r="B1896">
        <v>1895</v>
      </c>
      <c r="C1896">
        <f t="shared" si="116"/>
        <v>0.54912687486414025</v>
      </c>
      <c r="D1896">
        <f t="shared" si="117"/>
        <v>0.12345570236394063</v>
      </c>
      <c r="E1896">
        <f t="shared" si="119"/>
        <v>2.1034920965989105E-3</v>
      </c>
      <c r="F1896">
        <f t="shared" si="118"/>
        <v>1.9228197010782237E-6</v>
      </c>
    </row>
    <row r="1897" spans="1:6" x14ac:dyDescent="0.25">
      <c r="A1897" s="7">
        <v>3.486352519826319E-3</v>
      </c>
      <c r="B1897">
        <v>1896</v>
      </c>
      <c r="C1897">
        <f t="shared" si="116"/>
        <v>0.54941670893413519</v>
      </c>
      <c r="D1897">
        <f t="shared" si="117"/>
        <v>0.12418779939040019</v>
      </c>
      <c r="E1897">
        <f t="shared" si="119"/>
        <v>2.1159658850073348E-3</v>
      </c>
      <c r="F1897">
        <f t="shared" si="118"/>
        <v>1.9662043371465446E-6</v>
      </c>
    </row>
    <row r="1898" spans="1:6" x14ac:dyDescent="0.25">
      <c r="A1898" s="7">
        <v>3.5232604312045446E-3</v>
      </c>
      <c r="B1898">
        <v>1897</v>
      </c>
      <c r="C1898">
        <f t="shared" si="116"/>
        <v>0.54970654300413013</v>
      </c>
      <c r="D1898">
        <f t="shared" si="117"/>
        <v>0.12491996298336586</v>
      </c>
      <c r="E1898">
        <f t="shared" si="119"/>
        <v>2.128440807604921E-3</v>
      </c>
      <c r="F1898">
        <f t="shared" si="118"/>
        <v>2.071072117354163E-6</v>
      </c>
    </row>
    <row r="1899" spans="1:6" x14ac:dyDescent="0.25">
      <c r="A1899" s="7">
        <v>3.5282121163886515E-3</v>
      </c>
      <c r="B1899">
        <v>1898</v>
      </c>
      <c r="C1899">
        <f t="shared" si="116"/>
        <v>0.54999637707412508</v>
      </c>
      <c r="D1899">
        <f t="shared" si="117"/>
        <v>0.12565219354750179</v>
      </c>
      <c r="E1899">
        <f t="shared" si="119"/>
        <v>2.1409168712865122E-3</v>
      </c>
      <c r="F1899">
        <f t="shared" si="118"/>
        <v>2.085348794664817E-6</v>
      </c>
    </row>
    <row r="1900" spans="1:6" x14ac:dyDescent="0.25">
      <c r="A1900" s="7">
        <v>3.5291093673359697E-3</v>
      </c>
      <c r="B1900">
        <v>1899</v>
      </c>
      <c r="C1900">
        <f t="shared" si="116"/>
        <v>0.55028621114412002</v>
      </c>
      <c r="D1900">
        <f t="shared" si="117"/>
        <v>0.12638449148772682</v>
      </c>
      <c r="E1900">
        <f t="shared" si="119"/>
        <v>2.1533940829512924E-3</v>
      </c>
      <c r="F1900">
        <f t="shared" si="118"/>
        <v>2.0879409926797016E-6</v>
      </c>
    </row>
    <row r="1901" spans="1:6" x14ac:dyDescent="0.25">
      <c r="A1901" s="7">
        <v>3.5494536335851645E-3</v>
      </c>
      <c r="B1901">
        <v>1900</v>
      </c>
      <c r="C1901">
        <f t="shared" si="116"/>
        <v>0.55057604521411496</v>
      </c>
      <c r="D1901">
        <f t="shared" si="117"/>
        <v>0.1271168572092162</v>
      </c>
      <c r="E1901">
        <f t="shared" si="119"/>
        <v>2.1658724495028144E-3</v>
      </c>
      <c r="F1901">
        <f t="shared" si="118"/>
        <v>2.1471486285516662E-6</v>
      </c>
    </row>
    <row r="1902" spans="1:6" x14ac:dyDescent="0.25">
      <c r="A1902" s="7">
        <v>3.5617998109016558E-3</v>
      </c>
      <c r="B1902">
        <v>1901</v>
      </c>
      <c r="C1902">
        <f t="shared" si="116"/>
        <v>0.55086587928410979</v>
      </c>
      <c r="D1902">
        <f t="shared" si="117"/>
        <v>0.1278492911174027</v>
      </c>
      <c r="E1902">
        <f t="shared" si="119"/>
        <v>2.178351977849019E-3</v>
      </c>
      <c r="F1902">
        <f t="shared" si="118"/>
        <v>2.1834831391562071E-6</v>
      </c>
    </row>
    <row r="1903" spans="1:6" x14ac:dyDescent="0.25">
      <c r="A1903" s="7">
        <v>3.5747108645636239E-3</v>
      </c>
      <c r="B1903">
        <v>1902</v>
      </c>
      <c r="C1903">
        <f t="shared" si="116"/>
        <v>0.55115571335410474</v>
      </c>
      <c r="D1903">
        <f t="shared" si="117"/>
        <v>0.12858179361797964</v>
      </c>
      <c r="E1903">
        <f t="shared" si="119"/>
        <v>2.1908326749022849E-3</v>
      </c>
      <c r="F1903">
        <f t="shared" si="118"/>
        <v>2.2218061650764611E-6</v>
      </c>
    </row>
    <row r="1904" spans="1:6" x14ac:dyDescent="0.25">
      <c r="A1904" s="7">
        <v>3.578256138043745E-3</v>
      </c>
      <c r="B1904">
        <v>1903</v>
      </c>
      <c r="C1904">
        <f t="shared" si="116"/>
        <v>0.55144554742409968</v>
      </c>
      <c r="D1904">
        <f t="shared" si="117"/>
        <v>0.12931436511690067</v>
      </c>
      <c r="E1904">
        <f t="shared" si="119"/>
        <v>2.203314547579428E-3</v>
      </c>
      <c r="F1904">
        <f t="shared" si="118"/>
        <v>2.2323877078435542E-6</v>
      </c>
    </row>
    <row r="1905" spans="1:6" x14ac:dyDescent="0.25">
      <c r="A1905" s="7">
        <v>3.59729174695822E-3</v>
      </c>
      <c r="B1905">
        <v>1904</v>
      </c>
      <c r="C1905">
        <f t="shared" si="116"/>
        <v>0.55173538149409462</v>
      </c>
      <c r="D1905">
        <f t="shared" si="117"/>
        <v>0.13004700602038247</v>
      </c>
      <c r="E1905">
        <f t="shared" si="119"/>
        <v>2.2157976028017454E-3</v>
      </c>
      <c r="F1905">
        <f t="shared" si="118"/>
        <v>2.2896329427505033E-6</v>
      </c>
    </row>
    <row r="1906" spans="1:6" x14ac:dyDescent="0.25">
      <c r="A1906" s="7">
        <v>3.6176686653210943E-3</v>
      </c>
      <c r="B1906">
        <v>1905</v>
      </c>
      <c r="C1906">
        <f t="shared" si="116"/>
        <v>0.55202521556408957</v>
      </c>
      <c r="D1906">
        <f t="shared" si="117"/>
        <v>0.1307797167349064</v>
      </c>
      <c r="E1906">
        <f t="shared" si="119"/>
        <v>2.2282818474950437E-3</v>
      </c>
      <c r="F1906">
        <f t="shared" si="118"/>
        <v>2.3517149645321484E-6</v>
      </c>
    </row>
    <row r="1907" spans="1:6" x14ac:dyDescent="0.25">
      <c r="A1907" s="7">
        <v>3.6183712742741125E-3</v>
      </c>
      <c r="B1907">
        <v>1906</v>
      </c>
      <c r="C1907">
        <f t="shared" si="116"/>
        <v>0.55231504963408451</v>
      </c>
      <c r="D1907">
        <f t="shared" si="117"/>
        <v>0.13151249766721979</v>
      </c>
      <c r="E1907">
        <f t="shared" si="119"/>
        <v>2.2407672885896611E-3</v>
      </c>
      <c r="F1907">
        <f t="shared" si="118"/>
        <v>2.3538704023293125E-6</v>
      </c>
    </row>
    <row r="1908" spans="1:6" x14ac:dyDescent="0.25">
      <c r="A1908" s="7">
        <v>3.6227745707921866E-3</v>
      </c>
      <c r="B1908">
        <v>1907</v>
      </c>
      <c r="C1908">
        <f t="shared" si="116"/>
        <v>0.55260488370407945</v>
      </c>
      <c r="D1908">
        <f t="shared" si="117"/>
        <v>0.13224534922433784</v>
      </c>
      <c r="E1908">
        <f t="shared" si="119"/>
        <v>2.2532539330205E-3</v>
      </c>
      <c r="F1908">
        <f t="shared" si="118"/>
        <v>2.3674011555797475E-6</v>
      </c>
    </row>
    <row r="1909" spans="1:6" x14ac:dyDescent="0.25">
      <c r="A1909" s="7">
        <v>3.6351806708490031E-3</v>
      </c>
      <c r="B1909">
        <v>1908</v>
      </c>
      <c r="C1909">
        <f t="shared" si="116"/>
        <v>0.5528947177740744</v>
      </c>
      <c r="D1909">
        <f t="shared" si="117"/>
        <v>0.1329782718135451</v>
      </c>
      <c r="E1909">
        <f t="shared" si="119"/>
        <v>2.2657417877270528E-3</v>
      </c>
      <c r="F1909">
        <f t="shared" si="118"/>
        <v>2.4057320145792481E-6</v>
      </c>
    </row>
    <row r="1910" spans="1:6" x14ac:dyDescent="0.25">
      <c r="A1910" s="7">
        <v>3.6403959498394478E-3</v>
      </c>
      <c r="B1910">
        <v>1909</v>
      </c>
      <c r="C1910">
        <f t="shared" si="116"/>
        <v>0.55318455184406923</v>
      </c>
      <c r="D1910">
        <f t="shared" si="117"/>
        <v>0.13371126584239701</v>
      </c>
      <c r="E1910">
        <f t="shared" si="119"/>
        <v>2.2782308596534261E-3</v>
      </c>
      <c r="F1910">
        <f t="shared" si="118"/>
        <v>2.4219374496765852E-6</v>
      </c>
    </row>
    <row r="1911" spans="1:6" x14ac:dyDescent="0.25">
      <c r="A1911" s="7">
        <v>3.6425134623170319E-3</v>
      </c>
      <c r="B1911">
        <v>1910</v>
      </c>
      <c r="C1911">
        <f t="shared" si="116"/>
        <v>0.55347438591406417</v>
      </c>
      <c r="D1911">
        <f t="shared" si="117"/>
        <v>0.13444433171872247</v>
      </c>
      <c r="E1911">
        <f t="shared" si="119"/>
        <v>2.2907211557483867E-3</v>
      </c>
      <c r="F1911">
        <f t="shared" si="118"/>
        <v>2.4285327229438569E-6</v>
      </c>
    </row>
    <row r="1912" spans="1:6" x14ac:dyDescent="0.25">
      <c r="A1912" s="7">
        <v>3.6452630998817792E-3</v>
      </c>
      <c r="B1912">
        <v>1911</v>
      </c>
      <c r="C1912">
        <f t="shared" si="116"/>
        <v>0.55376421998405911</v>
      </c>
      <c r="D1912">
        <f t="shared" si="117"/>
        <v>0.13517746985062404</v>
      </c>
      <c r="E1912">
        <f t="shared" si="119"/>
        <v>2.3032126829653642E-3</v>
      </c>
      <c r="F1912">
        <f t="shared" si="118"/>
        <v>2.4371102164757663E-6</v>
      </c>
    </row>
    <row r="1913" spans="1:6" x14ac:dyDescent="0.25">
      <c r="A1913" s="7">
        <v>3.6655806705543359E-3</v>
      </c>
      <c r="B1913">
        <v>1912</v>
      </c>
      <c r="C1913">
        <f t="shared" si="116"/>
        <v>0.55405405405405406</v>
      </c>
      <c r="D1913">
        <f t="shared" si="117"/>
        <v>0.13591068064648049</v>
      </c>
      <c r="E1913">
        <f t="shared" si="119"/>
        <v>2.3157054482624943E-3</v>
      </c>
      <c r="F1913">
        <f t="shared" si="118"/>
        <v>2.5009595415318286E-6</v>
      </c>
    </row>
    <row r="1914" spans="1:6" x14ac:dyDescent="0.25">
      <c r="A1914" s="7">
        <v>3.6756935509529853E-3</v>
      </c>
      <c r="B1914">
        <v>1913</v>
      </c>
      <c r="C1914">
        <f t="shared" si="116"/>
        <v>0.554343888124049</v>
      </c>
      <c r="D1914">
        <f t="shared" si="117"/>
        <v>0.13664396451494834</v>
      </c>
      <c r="E1914">
        <f t="shared" si="119"/>
        <v>2.3281994586026446E-3</v>
      </c>
      <c r="F1914">
        <f t="shared" si="118"/>
        <v>2.5330476842345437E-6</v>
      </c>
    </row>
    <row r="1915" spans="1:6" x14ac:dyDescent="0.25">
      <c r="A1915" s="7">
        <v>3.6780009970336369E-3</v>
      </c>
      <c r="B1915">
        <v>1914</v>
      </c>
      <c r="C1915">
        <f t="shared" si="116"/>
        <v>0.55463372219404394</v>
      </c>
      <c r="D1915">
        <f t="shared" si="117"/>
        <v>0.13737732186496357</v>
      </c>
      <c r="E1915">
        <f t="shared" si="119"/>
        <v>2.3406947209534449E-3</v>
      </c>
      <c r="F1915">
        <f t="shared" si="118"/>
        <v>2.5403978637666748E-6</v>
      </c>
    </row>
    <row r="1916" spans="1:6" x14ac:dyDescent="0.25">
      <c r="A1916" s="7">
        <v>3.6793520756397413E-3</v>
      </c>
      <c r="B1916">
        <v>1915</v>
      </c>
      <c r="C1916">
        <f t="shared" si="116"/>
        <v>0.55492355626403889</v>
      </c>
      <c r="D1916">
        <f t="shared" si="117"/>
        <v>0.13811075310574297</v>
      </c>
      <c r="E1916">
        <f t="shared" si="119"/>
        <v>2.3531912422873093E-3</v>
      </c>
      <c r="F1916">
        <f t="shared" si="118"/>
        <v>2.544706556394897E-6</v>
      </c>
    </row>
    <row r="1917" spans="1:6" x14ac:dyDescent="0.25">
      <c r="A1917" s="7">
        <v>3.6958192889005037E-3</v>
      </c>
      <c r="B1917">
        <v>1916</v>
      </c>
      <c r="C1917">
        <f t="shared" si="116"/>
        <v>0.55521339033403372</v>
      </c>
      <c r="D1917">
        <f t="shared" si="117"/>
        <v>0.13884425864678598</v>
      </c>
      <c r="E1917">
        <f t="shared" si="119"/>
        <v>2.3656890295814682E-3</v>
      </c>
      <c r="F1917">
        <f t="shared" si="118"/>
        <v>2.5975151719114415E-6</v>
      </c>
    </row>
    <row r="1918" spans="1:6" x14ac:dyDescent="0.25">
      <c r="A1918" s="7">
        <v>3.7019798298743023E-3</v>
      </c>
      <c r="B1918">
        <v>1917</v>
      </c>
      <c r="C1918">
        <f t="shared" si="116"/>
        <v>0.55550322440402866</v>
      </c>
      <c r="D1918">
        <f t="shared" si="117"/>
        <v>0.13957783889787714</v>
      </c>
      <c r="E1918">
        <f t="shared" si="119"/>
        <v>2.3781880898180083E-3</v>
      </c>
      <c r="F1918">
        <f t="shared" si="118"/>
        <v>2.6174107760396592E-6</v>
      </c>
    </row>
    <row r="1919" spans="1:6" x14ac:dyDescent="0.25">
      <c r="A1919" s="7">
        <v>3.7095437737038051E-3</v>
      </c>
      <c r="B1919">
        <v>1918</v>
      </c>
      <c r="C1919">
        <f t="shared" si="116"/>
        <v>0.5557930584740236</v>
      </c>
      <c r="D1919">
        <f t="shared" si="117"/>
        <v>0.14031149426908626</v>
      </c>
      <c r="E1919">
        <f t="shared" si="119"/>
        <v>2.390688429983879E-3</v>
      </c>
      <c r="F1919">
        <f t="shared" si="118"/>
        <v>2.6419425121439673E-6</v>
      </c>
    </row>
    <row r="1920" spans="1:6" x14ac:dyDescent="0.25">
      <c r="A1920" s="7">
        <v>3.7163327204128294E-3</v>
      </c>
      <c r="B1920">
        <v>1919</v>
      </c>
      <c r="C1920">
        <f t="shared" si="116"/>
        <v>0.55608289254401855</v>
      </c>
      <c r="D1920">
        <f t="shared" si="117"/>
        <v>0.14104522517077106</v>
      </c>
      <c r="E1920">
        <f t="shared" si="119"/>
        <v>2.4031900570709334E-3</v>
      </c>
      <c r="F1920">
        <f t="shared" si="118"/>
        <v>2.664058182379141E-6</v>
      </c>
    </row>
    <row r="1921" spans="1:6" x14ac:dyDescent="0.25">
      <c r="A1921" s="7">
        <v>3.7208870350649015E-3</v>
      </c>
      <c r="B1921">
        <v>1920</v>
      </c>
      <c r="C1921">
        <f t="shared" si="116"/>
        <v>0.55637272661401349</v>
      </c>
      <c r="D1921">
        <f t="shared" si="117"/>
        <v>0.14177903201357886</v>
      </c>
      <c r="E1921">
        <f t="shared" si="119"/>
        <v>2.4156929780759597E-3</v>
      </c>
      <c r="F1921">
        <f t="shared" si="118"/>
        <v>2.6789459768510134E-6</v>
      </c>
    </row>
    <row r="1922" spans="1:6" x14ac:dyDescent="0.25">
      <c r="A1922" s="7">
        <v>3.7313379224566123E-3</v>
      </c>
      <c r="B1922">
        <v>1921</v>
      </c>
      <c r="C1922">
        <f t="shared" si="116"/>
        <v>0.55666256068400843</v>
      </c>
      <c r="D1922">
        <f t="shared" si="117"/>
        <v>0.14251291520844789</v>
      </c>
      <c r="E1922">
        <f t="shared" si="119"/>
        <v>2.4281972000007031E-3</v>
      </c>
      <c r="F1922">
        <f t="shared" si="118"/>
        <v>2.713266148495003E-6</v>
      </c>
    </row>
    <row r="1923" spans="1:6" x14ac:dyDescent="0.25">
      <c r="A1923" s="7">
        <v>3.7377345716076427E-3</v>
      </c>
      <c r="B1923">
        <v>1922</v>
      </c>
      <c r="C1923">
        <f t="shared" ref="C1923:C1986" si="120">(B1923-0.375)/(COUNT(_xlfn.ANCHORARRAY($A$2)) + 0.25)</f>
        <v>0.55695239475400338</v>
      </c>
      <c r="D1923">
        <f t="shared" ref="D1923:D1986" si="121">_xlfn.NORM.S.INV(C1923)</f>
        <v>0.14324687516660922</v>
      </c>
      <c r="E1923">
        <f t="shared" si="119"/>
        <v>2.4407027298518971E-3</v>
      </c>
      <c r="F1923">
        <f t="shared" ref="F1923:F1986" si="122">(A1923-$I$3)^2</f>
        <v>2.7343801800098172E-6</v>
      </c>
    </row>
    <row r="1924" spans="1:6" x14ac:dyDescent="0.25">
      <c r="A1924" s="7">
        <v>3.7547154788959425E-3</v>
      </c>
      <c r="B1924">
        <v>1923</v>
      </c>
      <c r="C1924">
        <f t="shared" si="120"/>
        <v>0.55724222882399821</v>
      </c>
      <c r="D1924">
        <f t="shared" si="121"/>
        <v>0.14398091229958818</v>
      </c>
      <c r="E1924">
        <f t="shared" ref="E1924:E1987" si="123">D1924/SQRT($I$13)</f>
        <v>2.4532095746412907E-3</v>
      </c>
      <c r="F1924">
        <f t="shared" si="122"/>
        <v>2.7908276565674566E-6</v>
      </c>
    </row>
    <row r="1925" spans="1:6" x14ac:dyDescent="0.25">
      <c r="A1925" s="7">
        <v>3.7807144486023958E-3</v>
      </c>
      <c r="B1925">
        <v>1924</v>
      </c>
      <c r="C1925">
        <f t="shared" si="120"/>
        <v>0.55753206289399315</v>
      </c>
      <c r="D1925">
        <f t="shared" si="121"/>
        <v>0.14471502701920699</v>
      </c>
      <c r="E1925">
        <f t="shared" si="123"/>
        <v>2.4657177413856899E-3</v>
      </c>
      <c r="F1925">
        <f t="shared" si="122"/>
        <v>2.8783701668592754E-6</v>
      </c>
    </row>
    <row r="1926" spans="1:6" x14ac:dyDescent="0.25">
      <c r="A1926" s="7">
        <v>3.7823184880285687E-3</v>
      </c>
      <c r="B1926">
        <v>1925</v>
      </c>
      <c r="C1926">
        <f t="shared" si="120"/>
        <v>0.5578218969639881</v>
      </c>
      <c r="D1926">
        <f t="shared" si="121"/>
        <v>0.14544921973758504</v>
      </c>
      <c r="E1926">
        <f t="shared" si="123"/>
        <v>2.4782272371069647E-3</v>
      </c>
      <c r="F1926">
        <f t="shared" si="122"/>
        <v>2.8838154894294868E-6</v>
      </c>
    </row>
    <row r="1927" spans="1:6" x14ac:dyDescent="0.25">
      <c r="A1927" s="7">
        <v>3.8129515588851692E-3</v>
      </c>
      <c r="B1927">
        <v>1926</v>
      </c>
      <c r="C1927">
        <f t="shared" si="120"/>
        <v>0.55811173103398304</v>
      </c>
      <c r="D1927">
        <f t="shared" si="121"/>
        <v>0.14618349086714141</v>
      </c>
      <c r="E1927">
        <f t="shared" si="123"/>
        <v>2.4907380688320917E-3</v>
      </c>
      <c r="F1927">
        <f t="shared" si="122"/>
        <v>2.9887948141875095E-6</v>
      </c>
    </row>
    <row r="1928" spans="1:6" x14ac:dyDescent="0.25">
      <c r="A1928" s="7">
        <v>3.8273685515768374E-3</v>
      </c>
      <c r="B1928">
        <v>1927</v>
      </c>
      <c r="C1928">
        <f t="shared" si="120"/>
        <v>0.55840156510397798</v>
      </c>
      <c r="D1928">
        <f t="shared" si="121"/>
        <v>0.14691784082059656</v>
      </c>
      <c r="E1928">
        <f t="shared" si="123"/>
        <v>2.503250243593181E-3</v>
      </c>
      <c r="F1928">
        <f t="shared" si="122"/>
        <v>3.0388512361843037E-6</v>
      </c>
    </row>
    <row r="1929" spans="1:6" x14ac:dyDescent="0.25">
      <c r="A1929" s="7">
        <v>3.8474981370875128E-3</v>
      </c>
      <c r="B1929">
        <v>1928</v>
      </c>
      <c r="C1929">
        <f t="shared" si="120"/>
        <v>0.55869139917397292</v>
      </c>
      <c r="D1929">
        <f t="shared" si="121"/>
        <v>0.14765227001097384</v>
      </c>
      <c r="E1929">
        <f t="shared" si="123"/>
        <v>2.5157637684275055E-3</v>
      </c>
      <c r="F1929">
        <f t="shared" si="122"/>
        <v>3.1094374357535258E-6</v>
      </c>
    </row>
    <row r="1930" spans="1:6" x14ac:dyDescent="0.25">
      <c r="A1930" s="7">
        <v>3.8497067856158029E-3</v>
      </c>
      <c r="B1930">
        <v>1929</v>
      </c>
      <c r="C1930">
        <f t="shared" si="120"/>
        <v>0.55898123324396787</v>
      </c>
      <c r="D1930">
        <f t="shared" si="121"/>
        <v>0.14838677885160137</v>
      </c>
      <c r="E1930">
        <f t="shared" si="123"/>
        <v>2.5282786503775297E-3</v>
      </c>
      <c r="F1930">
        <f t="shared" si="122"/>
        <v>3.1172315974995721E-6</v>
      </c>
    </row>
    <row r="1931" spans="1:6" x14ac:dyDescent="0.25">
      <c r="A1931" s="7">
        <v>3.8592451395353944E-3</v>
      </c>
      <c r="B1931">
        <v>1930</v>
      </c>
      <c r="C1931">
        <f t="shared" si="120"/>
        <v>0.55927106731396281</v>
      </c>
      <c r="D1931">
        <f t="shared" si="121"/>
        <v>0.14912136775611354</v>
      </c>
      <c r="E1931">
        <f t="shared" si="123"/>
        <v>2.5407948964909369E-3</v>
      </c>
      <c r="F1931">
        <f t="shared" si="122"/>
        <v>3.1510038092726033E-6</v>
      </c>
    </row>
    <row r="1932" spans="1:6" x14ac:dyDescent="0.25">
      <c r="A1932" s="7">
        <v>3.8777817296591355E-3</v>
      </c>
      <c r="B1932">
        <v>1931</v>
      </c>
      <c r="C1932">
        <f t="shared" si="120"/>
        <v>0.55956090138395764</v>
      </c>
      <c r="D1932">
        <f t="shared" si="121"/>
        <v>0.14985603713845266</v>
      </c>
      <c r="E1932">
        <f t="shared" si="123"/>
        <v>2.553312513820656E-3</v>
      </c>
      <c r="F1932">
        <f t="shared" si="122"/>
        <v>3.2171562652282126E-6</v>
      </c>
    </row>
    <row r="1933" spans="1:6" x14ac:dyDescent="0.25">
      <c r="A1933" s="7">
        <v>3.8953327006019389E-3</v>
      </c>
      <c r="B1933">
        <v>1932</v>
      </c>
      <c r="C1933">
        <f t="shared" si="120"/>
        <v>0.55985073545395259</v>
      </c>
      <c r="D1933">
        <f t="shared" si="121"/>
        <v>0.15059078741287166</v>
      </c>
      <c r="E1933">
        <f t="shared" si="123"/>
        <v>2.56583150942491E-3</v>
      </c>
      <c r="F1933">
        <f t="shared" si="122"/>
        <v>3.2804246644701042E-6</v>
      </c>
    </row>
    <row r="1934" spans="1:6" x14ac:dyDescent="0.25">
      <c r="A1934" s="7">
        <v>3.9058909430811362E-3</v>
      </c>
      <c r="B1934">
        <v>1933</v>
      </c>
      <c r="C1934">
        <f t="shared" si="120"/>
        <v>0.56014056952394753</v>
      </c>
      <c r="D1934">
        <f t="shared" si="121"/>
        <v>0.15132561899393418</v>
      </c>
      <c r="E1934">
        <f t="shared" si="123"/>
        <v>2.5783518903672144E-3</v>
      </c>
      <c r="F1934">
        <f t="shared" si="122"/>
        <v>3.3187821974015512E-6</v>
      </c>
    </row>
    <row r="1935" spans="1:6" x14ac:dyDescent="0.25">
      <c r="A1935" s="7">
        <v>3.9125501728469736E-3</v>
      </c>
      <c r="B1935">
        <v>1934</v>
      </c>
      <c r="C1935">
        <f t="shared" si="120"/>
        <v>0.56043040359394247</v>
      </c>
      <c r="D1935">
        <f t="shared" si="121"/>
        <v>0.15206053229651739</v>
      </c>
      <c r="E1935">
        <f t="shared" si="123"/>
        <v>2.5908736637164278E-3</v>
      </c>
      <c r="F1935">
        <f t="shared" si="122"/>
        <v>3.3430894797861748E-6</v>
      </c>
    </row>
    <row r="1936" spans="1:6" x14ac:dyDescent="0.25">
      <c r="A1936" s="7">
        <v>3.9181140836286321E-3</v>
      </c>
      <c r="B1936">
        <v>1935</v>
      </c>
      <c r="C1936">
        <f t="shared" si="120"/>
        <v>0.56072023766393742</v>
      </c>
      <c r="D1936">
        <f t="shared" si="121"/>
        <v>0.15279552773581354</v>
      </c>
      <c r="E1936">
        <f t="shared" si="123"/>
        <v>2.6033968365467763E-3</v>
      </c>
      <c r="F1936">
        <f t="shared" si="122"/>
        <v>3.3634666764423226E-6</v>
      </c>
    </row>
    <row r="1937" spans="1:6" x14ac:dyDescent="0.25">
      <c r="A1937" s="7">
        <v>3.928573367914856E-3</v>
      </c>
      <c r="B1937">
        <v>1936</v>
      </c>
      <c r="C1937">
        <f t="shared" si="120"/>
        <v>0.56101007173393236</v>
      </c>
      <c r="D1937">
        <f t="shared" si="121"/>
        <v>0.1535306057273314</v>
      </c>
      <c r="E1937">
        <f t="shared" si="123"/>
        <v>2.6159214159378798E-3</v>
      </c>
      <c r="F1937">
        <f t="shared" si="122"/>
        <v>3.4019402184172031E-6</v>
      </c>
    </row>
    <row r="1938" spans="1:6" x14ac:dyDescent="0.25">
      <c r="A1938" s="7">
        <v>3.9365085152087698E-3</v>
      </c>
      <c r="B1938">
        <v>1937</v>
      </c>
      <c r="C1938">
        <f t="shared" si="120"/>
        <v>0.5612999058039273</v>
      </c>
      <c r="D1938">
        <f t="shared" si="121"/>
        <v>0.15426576668689843</v>
      </c>
      <c r="E1938">
        <f t="shared" si="123"/>
        <v>2.6284474089747875E-3</v>
      </c>
      <c r="F1938">
        <f t="shared" si="122"/>
        <v>3.4312749106988512E-6</v>
      </c>
    </row>
    <row r="1939" spans="1:6" x14ac:dyDescent="0.25">
      <c r="A1939" s="7">
        <v>3.9399448464825237E-3</v>
      </c>
      <c r="B1939">
        <v>1938</v>
      </c>
      <c r="C1939">
        <f t="shared" si="120"/>
        <v>0.56158973987392213</v>
      </c>
      <c r="D1939">
        <f t="shared" si="121"/>
        <v>0.15500101103066183</v>
      </c>
      <c r="E1939">
        <f t="shared" si="123"/>
        <v>2.6409748227479977E-3</v>
      </c>
      <c r="F1939">
        <f t="shared" si="122"/>
        <v>3.4440174335396278E-6</v>
      </c>
    </row>
    <row r="1940" spans="1:6" x14ac:dyDescent="0.25">
      <c r="A1940" s="7">
        <v>3.9422910698450053E-3</v>
      </c>
      <c r="B1940">
        <v>1939</v>
      </c>
      <c r="C1940">
        <f t="shared" si="120"/>
        <v>0.56187957394391708</v>
      </c>
      <c r="D1940">
        <f t="shared" si="121"/>
        <v>0.15573633917509175</v>
      </c>
      <c r="E1940">
        <f t="shared" si="123"/>
        <v>2.6535036643535103E-3</v>
      </c>
      <c r="F1940">
        <f t="shared" si="122"/>
        <v>3.452731211017173E-6</v>
      </c>
    </row>
    <row r="1941" spans="1:6" x14ac:dyDescent="0.25">
      <c r="A1941" s="7">
        <v>3.9457699210834196E-3</v>
      </c>
      <c r="B1941">
        <v>1940</v>
      </c>
      <c r="C1941">
        <f t="shared" si="120"/>
        <v>0.56216940801391202</v>
      </c>
      <c r="D1941">
        <f t="shared" si="121"/>
        <v>0.15647175153698092</v>
      </c>
      <c r="E1941">
        <f t="shared" si="123"/>
        <v>2.6660339408928211E-3</v>
      </c>
      <c r="F1941">
        <f t="shared" si="122"/>
        <v>3.4656717866066002E-6</v>
      </c>
    </row>
    <row r="1942" spans="1:6" x14ac:dyDescent="0.25">
      <c r="A1942" s="7">
        <v>3.9665605233101253E-3</v>
      </c>
      <c r="B1942">
        <v>1941</v>
      </c>
      <c r="C1942">
        <f t="shared" si="120"/>
        <v>0.56245924208390696</v>
      </c>
      <c r="D1942">
        <f t="shared" si="121"/>
        <v>0.15720724853344806</v>
      </c>
      <c r="E1942">
        <f t="shared" si="123"/>
        <v>2.6785656594729805E-3</v>
      </c>
      <c r="F1942">
        <f t="shared" si="122"/>
        <v>3.54351291514965E-6</v>
      </c>
    </row>
    <row r="1943" spans="1:6" x14ac:dyDescent="0.25">
      <c r="A1943" s="7">
        <v>4.0003368194403421E-3</v>
      </c>
      <c r="B1943">
        <v>1942</v>
      </c>
      <c r="C1943">
        <f t="shared" si="120"/>
        <v>0.56274907615390191</v>
      </c>
      <c r="D1943">
        <f t="shared" si="121"/>
        <v>0.15794283058193886</v>
      </c>
      <c r="E1943">
        <f t="shared" si="123"/>
        <v>2.6910988272066112E-3</v>
      </c>
      <c r="F1943">
        <f t="shared" si="122"/>
        <v>3.6718162450624205E-6</v>
      </c>
    </row>
    <row r="1944" spans="1:6" x14ac:dyDescent="0.25">
      <c r="A1944" s="7">
        <v>4.0335281057597427E-3</v>
      </c>
      <c r="B1944">
        <v>1943</v>
      </c>
      <c r="C1944">
        <f t="shared" si="120"/>
        <v>0.56303891022389685</v>
      </c>
      <c r="D1944">
        <f t="shared" si="121"/>
        <v>0.15867849810022802</v>
      </c>
      <c r="E1944">
        <f t="shared" si="123"/>
        <v>2.7036334512119402E-3</v>
      </c>
      <c r="F1944">
        <f t="shared" si="122"/>
        <v>3.8001200849353271E-6</v>
      </c>
    </row>
    <row r="1945" spans="1:6" x14ac:dyDescent="0.25">
      <c r="A1945" s="7">
        <v>4.0652658484079396E-3</v>
      </c>
      <c r="B1945">
        <v>1944</v>
      </c>
      <c r="C1945">
        <f t="shared" si="120"/>
        <v>0.56332874429389179</v>
      </c>
      <c r="D1945">
        <f t="shared" si="121"/>
        <v>0.15941425150642091</v>
      </c>
      <c r="E1945">
        <f t="shared" si="123"/>
        <v>2.7161695386128289E-3</v>
      </c>
      <c r="F1945">
        <f t="shared" si="122"/>
        <v>3.9248658245695196E-6</v>
      </c>
    </row>
    <row r="1946" spans="1:6" x14ac:dyDescent="0.25">
      <c r="A1946" s="7">
        <v>4.0661704111653041E-3</v>
      </c>
      <c r="B1946">
        <v>1945</v>
      </c>
      <c r="C1946">
        <f t="shared" si="120"/>
        <v>0.56361857836388662</v>
      </c>
      <c r="D1946">
        <f t="shared" si="121"/>
        <v>0.16015009121895504</v>
      </c>
      <c r="E1946">
        <f t="shared" si="123"/>
        <v>2.7287070965387981E-3</v>
      </c>
      <c r="F1946">
        <f t="shared" si="122"/>
        <v>3.9284507509531891E-6</v>
      </c>
    </row>
    <row r="1947" spans="1:6" x14ac:dyDescent="0.25">
      <c r="A1947" s="7">
        <v>4.0920013908420927E-3</v>
      </c>
      <c r="B1947">
        <v>1946</v>
      </c>
      <c r="C1947">
        <f t="shared" si="120"/>
        <v>0.56390841243388157</v>
      </c>
      <c r="D1947">
        <f t="shared" si="121"/>
        <v>0.16088601765660307</v>
      </c>
      <c r="E1947">
        <f t="shared" si="123"/>
        <v>2.7412461321250797E-3</v>
      </c>
      <c r="F1947">
        <f t="shared" si="122"/>
        <v>4.0315136458076261E-6</v>
      </c>
    </row>
    <row r="1948" spans="1:6" x14ac:dyDescent="0.25">
      <c r="A1948" s="7">
        <v>4.1111526474117976E-3</v>
      </c>
      <c r="B1948">
        <v>1947</v>
      </c>
      <c r="C1948">
        <f t="shared" si="120"/>
        <v>0.56419824650387651</v>
      </c>
      <c r="D1948">
        <f t="shared" si="121"/>
        <v>0.16162203123847255</v>
      </c>
      <c r="E1948">
        <f t="shared" si="123"/>
        <v>2.7537866525126102E-3</v>
      </c>
      <c r="F1948">
        <f t="shared" si="122"/>
        <v>4.1087866136494269E-6</v>
      </c>
    </row>
    <row r="1949" spans="1:6" x14ac:dyDescent="0.25">
      <c r="A1949" s="7">
        <v>4.1372646708313088E-3</v>
      </c>
      <c r="B1949">
        <v>1948</v>
      </c>
      <c r="C1949">
        <f t="shared" si="120"/>
        <v>0.56448808057387145</v>
      </c>
      <c r="D1949">
        <f t="shared" si="121"/>
        <v>0.1623581323840094</v>
      </c>
      <c r="E1949">
        <f t="shared" si="123"/>
        <v>2.7663286648480926E-3</v>
      </c>
      <c r="F1949">
        <f t="shared" si="122"/>
        <v>4.2153273365415685E-6</v>
      </c>
    </row>
    <row r="1950" spans="1:6" x14ac:dyDescent="0.25">
      <c r="A1950" s="7">
        <v>4.1404905485566967E-3</v>
      </c>
      <c r="B1950">
        <v>1949</v>
      </c>
      <c r="C1950">
        <f t="shared" si="120"/>
        <v>0.5647779146438664</v>
      </c>
      <c r="D1950">
        <f t="shared" si="121"/>
        <v>0.16309432151299874</v>
      </c>
      <c r="E1950">
        <f t="shared" si="123"/>
        <v>2.7788721762840086E-3</v>
      </c>
      <c r="F1950">
        <f t="shared" si="122"/>
        <v>4.2285840112059825E-6</v>
      </c>
    </row>
    <row r="1951" spans="1:6" x14ac:dyDescent="0.25">
      <c r="A1951" s="7">
        <v>4.1546923710960026E-3</v>
      </c>
      <c r="B1951">
        <v>1950</v>
      </c>
      <c r="C1951">
        <f t="shared" si="120"/>
        <v>0.56506774871386134</v>
      </c>
      <c r="D1951">
        <f t="shared" si="121"/>
        <v>0.16383059904556715</v>
      </c>
      <c r="E1951">
        <f t="shared" si="123"/>
        <v>2.7914171939786578E-3</v>
      </c>
      <c r="F1951">
        <f t="shared" si="122"/>
        <v>4.2871935985338257E-6</v>
      </c>
    </row>
    <row r="1952" spans="1:6" x14ac:dyDescent="0.25">
      <c r="A1952" s="7">
        <v>4.1630980282505448E-3</v>
      </c>
      <c r="B1952">
        <v>1951</v>
      </c>
      <c r="C1952">
        <f t="shared" si="120"/>
        <v>0.56535758278385628</v>
      </c>
      <c r="D1952">
        <f t="shared" si="121"/>
        <v>0.1645669654021843</v>
      </c>
      <c r="E1952">
        <f t="shared" si="123"/>
        <v>2.8039637250961862E-3</v>
      </c>
      <c r="F1952">
        <f t="shared" si="122"/>
        <v>4.322072986604428E-6</v>
      </c>
    </row>
    <row r="1953" spans="1:6" x14ac:dyDescent="0.25">
      <c r="A1953" s="7">
        <v>4.2198373629820374E-3</v>
      </c>
      <c r="B1953">
        <v>1952</v>
      </c>
      <c r="C1953">
        <f t="shared" si="120"/>
        <v>0.56564741685385111</v>
      </c>
      <c r="D1953">
        <f t="shared" si="121"/>
        <v>0.16530342100366435</v>
      </c>
      <c r="E1953">
        <f t="shared" si="123"/>
        <v>2.8165117768066089E-3</v>
      </c>
      <c r="F1953">
        <f t="shared" si="122"/>
        <v>4.5612099071168517E-6</v>
      </c>
    </row>
    <row r="1954" spans="1:6" x14ac:dyDescent="0.25">
      <c r="A1954" s="7">
        <v>4.235994890762651E-3</v>
      </c>
      <c r="B1954">
        <v>1953</v>
      </c>
      <c r="C1954">
        <f t="shared" si="120"/>
        <v>0.56593725092384606</v>
      </c>
      <c r="D1954">
        <f t="shared" si="121"/>
        <v>0.16603996627116899</v>
      </c>
      <c r="E1954">
        <f t="shared" si="123"/>
        <v>2.8290613562858623E-3</v>
      </c>
      <c r="F1954">
        <f t="shared" si="122"/>
        <v>4.6304862023113724E-6</v>
      </c>
    </row>
    <row r="1955" spans="1:6" x14ac:dyDescent="0.25">
      <c r="A1955" s="7">
        <v>4.2569704900783378E-3</v>
      </c>
      <c r="B1955">
        <v>1954</v>
      </c>
      <c r="C1955">
        <f t="shared" si="120"/>
        <v>0.566227084993841</v>
      </c>
      <c r="D1955">
        <f t="shared" si="121"/>
        <v>0.16677660162620753</v>
      </c>
      <c r="E1955">
        <f t="shared" si="123"/>
        <v>2.841612470715806E-3</v>
      </c>
      <c r="F1955">
        <f t="shared" si="122"/>
        <v>4.7211991356419499E-6</v>
      </c>
    </row>
    <row r="1956" spans="1:6" x14ac:dyDescent="0.25">
      <c r="A1956" s="7">
        <v>4.2590568998315259E-3</v>
      </c>
      <c r="B1956">
        <v>1955</v>
      </c>
      <c r="C1956">
        <f t="shared" si="120"/>
        <v>0.56651691906383594</v>
      </c>
      <c r="D1956">
        <f t="shared" si="121"/>
        <v>0.16751332749063974</v>
      </c>
      <c r="E1956">
        <f t="shared" si="123"/>
        <v>2.8541651272842709E-3</v>
      </c>
      <c r="F1956">
        <f t="shared" si="122"/>
        <v>4.730270324727341E-6</v>
      </c>
    </row>
    <row r="1957" spans="1:6" x14ac:dyDescent="0.25">
      <c r="A1957" s="7">
        <v>4.2653620720924934E-3</v>
      </c>
      <c r="B1957">
        <v>1956</v>
      </c>
      <c r="C1957">
        <f t="shared" si="120"/>
        <v>0.56680675313383089</v>
      </c>
      <c r="D1957">
        <f t="shared" si="121"/>
        <v>0.16825014428667753</v>
      </c>
      <c r="E1957">
        <f t="shared" si="123"/>
        <v>2.8667193331850874E-3</v>
      </c>
      <c r="F1957">
        <f t="shared" si="122"/>
        <v>4.7577365510618092E-6</v>
      </c>
    </row>
    <row r="1958" spans="1:6" x14ac:dyDescent="0.25">
      <c r="A1958" s="7">
        <v>4.267512608532753E-3</v>
      </c>
      <c r="B1958">
        <v>1957</v>
      </c>
      <c r="C1958">
        <f t="shared" si="120"/>
        <v>0.56709658720382583</v>
      </c>
      <c r="D1958">
        <f t="shared" si="121"/>
        <v>0.16898705243688653</v>
      </c>
      <c r="E1958">
        <f t="shared" si="123"/>
        <v>2.879275095618113E-3</v>
      </c>
      <c r="F1958">
        <f t="shared" si="122"/>
        <v>4.7671227776967426E-6</v>
      </c>
    </row>
    <row r="1959" spans="1:6" x14ac:dyDescent="0.25">
      <c r="A1959" s="7">
        <v>4.2754594562672832E-3</v>
      </c>
      <c r="B1959">
        <v>1958</v>
      </c>
      <c r="C1959">
        <f t="shared" si="120"/>
        <v>0.56738642127382077</v>
      </c>
      <c r="D1959">
        <f t="shared" si="121"/>
        <v>0.169724052364188</v>
      </c>
      <c r="E1959">
        <f t="shared" si="123"/>
        <v>2.8918324217892645E-3</v>
      </c>
      <c r="F1959">
        <f t="shared" si="122"/>
        <v>4.8018878142804109E-6</v>
      </c>
    </row>
    <row r="1960" spans="1:6" x14ac:dyDescent="0.25">
      <c r="A1960" s="7">
        <v>4.2822613240474094E-3</v>
      </c>
      <c r="B1960">
        <v>1959</v>
      </c>
      <c r="C1960">
        <f t="shared" si="120"/>
        <v>0.56767625534381572</v>
      </c>
      <c r="D1960">
        <f t="shared" si="121"/>
        <v>0.17046114449186081</v>
      </c>
      <c r="E1960">
        <f t="shared" si="123"/>
        <v>2.9043913189105521E-3</v>
      </c>
      <c r="F1960">
        <f t="shared" si="122"/>
        <v>4.8317442313743368E-6</v>
      </c>
    </row>
    <row r="1961" spans="1:6" x14ac:dyDescent="0.25">
      <c r="A1961" s="7">
        <v>4.2867760950953127E-3</v>
      </c>
      <c r="B1961">
        <v>1960</v>
      </c>
      <c r="C1961">
        <f t="shared" si="120"/>
        <v>0.56796608941381055</v>
      </c>
      <c r="D1961">
        <f t="shared" si="121"/>
        <v>0.17119832924354261</v>
      </c>
      <c r="E1961">
        <f t="shared" si="123"/>
        <v>2.916951794200099E-3</v>
      </c>
      <c r="F1961">
        <f t="shared" si="122"/>
        <v>4.8516126576821867E-6</v>
      </c>
    </row>
    <row r="1962" spans="1:6" x14ac:dyDescent="0.25">
      <c r="A1962" s="7">
        <v>4.3225380514295697E-3</v>
      </c>
      <c r="B1962">
        <v>1961</v>
      </c>
      <c r="C1962">
        <f t="shared" si="120"/>
        <v>0.56825592348380549</v>
      </c>
      <c r="D1962">
        <f t="shared" si="121"/>
        <v>0.17193560704323316</v>
      </c>
      <c r="E1962">
        <f t="shared" si="123"/>
        <v>2.9295138548821971E-3</v>
      </c>
      <c r="F1962">
        <f t="shared" si="122"/>
        <v>5.010432838779329E-6</v>
      </c>
    </row>
    <row r="1963" spans="1:6" x14ac:dyDescent="0.25">
      <c r="A1963" s="7">
        <v>4.3267488507854335E-3</v>
      </c>
      <c r="B1963">
        <v>1962</v>
      </c>
      <c r="C1963">
        <f t="shared" si="120"/>
        <v>0.56854575755380043</v>
      </c>
      <c r="D1963">
        <f t="shared" si="121"/>
        <v>0.17267297831529407</v>
      </c>
      <c r="E1963">
        <f t="shared" si="123"/>
        <v>2.942077508187306E-3</v>
      </c>
      <c r="F1963">
        <f t="shared" si="122"/>
        <v>5.0293014729289755E-6</v>
      </c>
    </row>
    <row r="1964" spans="1:6" x14ac:dyDescent="0.25">
      <c r="A1964" s="7">
        <v>4.3563411020146603E-3</v>
      </c>
      <c r="B1964">
        <v>1963</v>
      </c>
      <c r="C1964">
        <f t="shared" si="120"/>
        <v>0.56883559162379538</v>
      </c>
      <c r="D1964">
        <f t="shared" si="121"/>
        <v>0.1734104434844522</v>
      </c>
      <c r="E1964">
        <f t="shared" si="123"/>
        <v>2.9546427613521054E-3</v>
      </c>
      <c r="F1964">
        <f t="shared" si="122"/>
        <v>5.1629049558746179E-6</v>
      </c>
    </row>
    <row r="1965" spans="1:6" x14ac:dyDescent="0.25">
      <c r="A1965" s="7">
        <v>4.3651529702715131E-3</v>
      </c>
      <c r="B1965">
        <v>1964</v>
      </c>
      <c r="C1965">
        <f t="shared" si="120"/>
        <v>0.56912542569379032</v>
      </c>
      <c r="D1965">
        <f t="shared" si="121"/>
        <v>0.1741480029758008</v>
      </c>
      <c r="E1965">
        <f t="shared" si="123"/>
        <v>2.9672096216195212E-3</v>
      </c>
      <c r="F1965">
        <f t="shared" si="122"/>
        <v>5.2030273059900454E-6</v>
      </c>
    </row>
    <row r="1966" spans="1:6" x14ac:dyDescent="0.25">
      <c r="A1966" s="7">
        <v>4.3910437085759035E-3</v>
      </c>
      <c r="B1966">
        <v>1965</v>
      </c>
      <c r="C1966">
        <f t="shared" si="120"/>
        <v>0.56941525976378526</v>
      </c>
      <c r="D1966">
        <f t="shared" si="121"/>
        <v>0.17488565721480148</v>
      </c>
      <c r="E1966">
        <f t="shared" si="123"/>
        <v>2.9797780962387528E-3</v>
      </c>
      <c r="F1966">
        <f t="shared" si="122"/>
        <v>5.3218119370755664E-6</v>
      </c>
    </row>
    <row r="1967" spans="1:6" x14ac:dyDescent="0.25">
      <c r="A1967" s="7">
        <v>4.3945990044582661E-3</v>
      </c>
      <c r="B1967">
        <v>1966</v>
      </c>
      <c r="C1967">
        <f t="shared" si="120"/>
        <v>0.56970509383378021</v>
      </c>
      <c r="D1967">
        <f t="shared" si="121"/>
        <v>0.17562340662728626</v>
      </c>
      <c r="E1967">
        <f t="shared" si="123"/>
        <v>2.9923481924653125E-3</v>
      </c>
      <c r="F1967">
        <f t="shared" si="122"/>
        <v>5.3382280388382308E-6</v>
      </c>
    </row>
    <row r="1968" spans="1:6" x14ac:dyDescent="0.25">
      <c r="A1968" s="7">
        <v>4.4074954322477211E-3</v>
      </c>
      <c r="B1968">
        <v>1967</v>
      </c>
      <c r="C1968">
        <f t="shared" si="120"/>
        <v>0.56999492790377504</v>
      </c>
      <c r="D1968">
        <f t="shared" si="121"/>
        <v>0.17636125163945873</v>
      </c>
      <c r="E1968">
        <f t="shared" si="123"/>
        <v>3.0049199175610423E-3</v>
      </c>
      <c r="F1968">
        <f t="shared" si="122"/>
        <v>5.3979877324534131E-6</v>
      </c>
    </row>
    <row r="1969" spans="1:6" x14ac:dyDescent="0.25">
      <c r="A1969" s="7">
        <v>4.4571265829331796E-3</v>
      </c>
      <c r="B1969">
        <v>1968</v>
      </c>
      <c r="C1969">
        <f t="shared" si="120"/>
        <v>0.57028476197376998</v>
      </c>
      <c r="D1969">
        <f t="shared" si="121"/>
        <v>0.17709919267789728</v>
      </c>
      <c r="E1969">
        <f t="shared" si="123"/>
        <v>3.0174932787941713E-3</v>
      </c>
      <c r="F1969">
        <f t="shared" si="122"/>
        <v>5.6310727459349481E-6</v>
      </c>
    </row>
    <row r="1970" spans="1:6" x14ac:dyDescent="0.25">
      <c r="A1970" s="7">
        <v>4.5015859710570982E-3</v>
      </c>
      <c r="B1970">
        <v>1969</v>
      </c>
      <c r="C1970">
        <f t="shared" si="120"/>
        <v>0.57057459604376493</v>
      </c>
      <c r="D1970">
        <f t="shared" si="121"/>
        <v>0.17783723016955535</v>
      </c>
      <c r="E1970">
        <f t="shared" si="123"/>
        <v>3.0300682834393184E-3</v>
      </c>
      <c r="F1970">
        <f t="shared" si="122"/>
        <v>5.8440525852116464E-6</v>
      </c>
    </row>
    <row r="1971" spans="1:6" x14ac:dyDescent="0.25">
      <c r="A1971" s="7">
        <v>4.5062512015683343E-3</v>
      </c>
      <c r="B1971">
        <v>1970</v>
      </c>
      <c r="C1971">
        <f t="shared" si="120"/>
        <v>0.57086443011375987</v>
      </c>
      <c r="D1971">
        <f t="shared" si="121"/>
        <v>0.17857536454176418</v>
      </c>
      <c r="E1971">
        <f t="shared" si="123"/>
        <v>3.0426449387775394E-3</v>
      </c>
      <c r="F1971">
        <f t="shared" si="122"/>
        <v>5.8666302495879745E-6</v>
      </c>
    </row>
    <row r="1972" spans="1:6" x14ac:dyDescent="0.25">
      <c r="A1972" s="7">
        <v>4.5163098052805051E-3</v>
      </c>
      <c r="B1972">
        <v>1971</v>
      </c>
      <c r="C1972">
        <f t="shared" si="120"/>
        <v>0.57115426418375481</v>
      </c>
      <c r="D1972">
        <f t="shared" si="121"/>
        <v>0.17931359622223428</v>
      </c>
      <c r="E1972">
        <f t="shared" si="123"/>
        <v>3.0552232520963526E-3</v>
      </c>
      <c r="F1972">
        <f t="shared" si="122"/>
        <v>5.915457570008602E-6</v>
      </c>
    </row>
    <row r="1973" spans="1:6" x14ac:dyDescent="0.25">
      <c r="A1973" s="7">
        <v>4.5183346304005223E-3</v>
      </c>
      <c r="B1973">
        <v>1972</v>
      </c>
      <c r="C1973">
        <f t="shared" si="120"/>
        <v>0.57144409825374975</v>
      </c>
      <c r="D1973">
        <f t="shared" si="121"/>
        <v>0.18005192563905784</v>
      </c>
      <c r="E1973">
        <f t="shared" si="123"/>
        <v>3.0678032306897794E-3</v>
      </c>
      <c r="F1973">
        <f t="shared" si="122"/>
        <v>5.9253111132951645E-6</v>
      </c>
    </row>
    <row r="1974" spans="1:6" x14ac:dyDescent="0.25">
      <c r="A1974" s="7">
        <v>4.528695826190976E-3</v>
      </c>
      <c r="B1974">
        <v>1973</v>
      </c>
      <c r="C1974">
        <f t="shared" si="120"/>
        <v>0.5717339323237447</v>
      </c>
      <c r="D1974">
        <f t="shared" si="121"/>
        <v>0.18079035322070994</v>
      </c>
      <c r="E1974">
        <f t="shared" si="123"/>
        <v>3.0803848818583648E-3</v>
      </c>
      <c r="F1974">
        <f t="shared" si="122"/>
        <v>5.9758608344004575E-6</v>
      </c>
    </row>
    <row r="1975" spans="1:6" x14ac:dyDescent="0.25">
      <c r="A1975" s="7">
        <v>4.5512039261619286E-3</v>
      </c>
      <c r="B1975">
        <v>1974</v>
      </c>
      <c r="C1975">
        <f t="shared" si="120"/>
        <v>0.57202376639373953</v>
      </c>
      <c r="D1975">
        <f t="shared" si="121"/>
        <v>0.18152887939605053</v>
      </c>
      <c r="E1975">
        <f t="shared" si="123"/>
        <v>3.0929682129092126E-3</v>
      </c>
      <c r="F1975">
        <f t="shared" si="122"/>
        <v>6.0864121332153231E-6</v>
      </c>
    </row>
    <row r="1976" spans="1:6" x14ac:dyDescent="0.25">
      <c r="A1976" s="7">
        <v>4.551674230908187E-3</v>
      </c>
      <c r="B1976">
        <v>1975</v>
      </c>
      <c r="C1976">
        <f t="shared" si="120"/>
        <v>0.57231360046373447</v>
      </c>
      <c r="D1976">
        <f t="shared" si="121"/>
        <v>0.18226750459432736</v>
      </c>
      <c r="E1976">
        <f t="shared" si="123"/>
        <v>3.1055532311560319E-3</v>
      </c>
      <c r="F1976">
        <f t="shared" si="122"/>
        <v>6.0887328996206742E-6</v>
      </c>
    </row>
    <row r="1977" spans="1:6" x14ac:dyDescent="0.25">
      <c r="A1977" s="7">
        <v>4.5772057508146613E-3</v>
      </c>
      <c r="B1977">
        <v>1976</v>
      </c>
      <c r="C1977">
        <f t="shared" si="120"/>
        <v>0.57260343453372942</v>
      </c>
      <c r="D1977">
        <f t="shared" si="121"/>
        <v>0.18300622924517607</v>
      </c>
      <c r="E1977">
        <f t="shared" si="123"/>
        <v>3.1181399439191432E-3</v>
      </c>
      <c r="F1977">
        <f t="shared" si="122"/>
        <v>6.2153846366695181E-6</v>
      </c>
    </row>
    <row r="1978" spans="1:6" x14ac:dyDescent="0.25">
      <c r="A1978" s="7">
        <v>4.5935468817224212E-3</v>
      </c>
      <c r="B1978">
        <v>1977</v>
      </c>
      <c r="C1978">
        <f t="shared" si="120"/>
        <v>0.57289326860372436</v>
      </c>
      <c r="D1978">
        <f t="shared" si="121"/>
        <v>0.18374505377862327</v>
      </c>
      <c r="E1978">
        <f t="shared" si="123"/>
        <v>3.1307283585255267E-3</v>
      </c>
      <c r="F1978">
        <f t="shared" si="122"/>
        <v>6.2971307479384465E-6</v>
      </c>
    </row>
    <row r="1979" spans="1:6" x14ac:dyDescent="0.25">
      <c r="A1979" s="7">
        <v>4.6116686769153148E-3</v>
      </c>
      <c r="B1979">
        <v>1978</v>
      </c>
      <c r="C1979">
        <f t="shared" si="120"/>
        <v>0.5731831026737193</v>
      </c>
      <c r="D1979">
        <f t="shared" si="121"/>
        <v>0.18448397862508814</v>
      </c>
      <c r="E1979">
        <f t="shared" si="123"/>
        <v>3.1433184823088521E-3</v>
      </c>
      <c r="F1979">
        <f t="shared" si="122"/>
        <v>6.3884091192202915E-6</v>
      </c>
    </row>
    <row r="1980" spans="1:6" x14ac:dyDescent="0.25">
      <c r="A1980" s="7">
        <v>4.6204977539154868E-3</v>
      </c>
      <c r="B1980">
        <v>1979</v>
      </c>
      <c r="C1980">
        <f t="shared" si="120"/>
        <v>0.57347293674371425</v>
      </c>
      <c r="D1980">
        <f t="shared" si="121"/>
        <v>0.18522300421538437</v>
      </c>
      <c r="E1980">
        <f t="shared" si="123"/>
        <v>3.1559103226095116E-3</v>
      </c>
      <c r="F1980">
        <f t="shared" si="122"/>
        <v>6.4331185900572477E-6</v>
      </c>
    </row>
    <row r="1981" spans="1:6" x14ac:dyDescent="0.25">
      <c r="A1981" s="7">
        <v>4.6296166849746356E-3</v>
      </c>
      <c r="B1981">
        <v>1980</v>
      </c>
      <c r="C1981">
        <f t="shared" si="120"/>
        <v>0.57376277081370919</v>
      </c>
      <c r="D1981">
        <f t="shared" si="121"/>
        <v>0.18596213098072187</v>
      </c>
      <c r="E1981">
        <f t="shared" si="123"/>
        <v>3.1685038867746468E-3</v>
      </c>
      <c r="F1981">
        <f t="shared" si="122"/>
        <v>6.4794595164852394E-6</v>
      </c>
    </row>
    <row r="1982" spans="1:6" x14ac:dyDescent="0.25">
      <c r="A1982" s="7">
        <v>4.6693207711594464E-3</v>
      </c>
      <c r="B1982">
        <v>1981</v>
      </c>
      <c r="C1982">
        <f t="shared" si="120"/>
        <v>0.57405260488370413</v>
      </c>
      <c r="D1982">
        <f t="shared" si="121"/>
        <v>0.18670135935270876</v>
      </c>
      <c r="E1982">
        <f t="shared" si="123"/>
        <v>3.1810991821581858E-3</v>
      </c>
      <c r="F1982">
        <f t="shared" si="122"/>
        <v>6.6831677065102334E-6</v>
      </c>
    </row>
    <row r="1983" spans="1:6" x14ac:dyDescent="0.25">
      <c r="A1983" s="7">
        <v>4.6739273693028327E-3</v>
      </c>
      <c r="B1983">
        <v>1982</v>
      </c>
      <c r="C1983">
        <f t="shared" si="120"/>
        <v>0.57434243895369896</v>
      </c>
      <c r="D1983">
        <f t="shared" si="121"/>
        <v>0.18744068976335318</v>
      </c>
      <c r="E1983">
        <f t="shared" si="123"/>
        <v>3.1936962161208714E-3</v>
      </c>
      <c r="F1983">
        <f t="shared" si="122"/>
        <v>6.7070067195484816E-6</v>
      </c>
    </row>
    <row r="1984" spans="1:6" x14ac:dyDescent="0.25">
      <c r="A1984" s="7">
        <v>4.6816508308500371E-3</v>
      </c>
      <c r="B1984">
        <v>1983</v>
      </c>
      <c r="C1984">
        <f t="shared" si="120"/>
        <v>0.57463227302369391</v>
      </c>
      <c r="D1984">
        <f t="shared" si="121"/>
        <v>0.18818012264506612</v>
      </c>
      <c r="E1984">
        <f t="shared" si="123"/>
        <v>3.2062949960303105E-3</v>
      </c>
      <c r="F1984">
        <f t="shared" si="122"/>
        <v>6.7470706418916952E-6</v>
      </c>
    </row>
    <row r="1985" spans="1:6" x14ac:dyDescent="0.25">
      <c r="A1985" s="7">
        <v>4.6885633668849458E-3</v>
      </c>
      <c r="B1985">
        <v>1984</v>
      </c>
      <c r="C1985">
        <f t="shared" si="120"/>
        <v>0.57492210709368885</v>
      </c>
      <c r="D1985">
        <f t="shared" si="121"/>
        <v>0.18891965843066141</v>
      </c>
      <c r="E1985">
        <f t="shared" si="123"/>
        <v>3.2188955292609743E-3</v>
      </c>
      <c r="F1985">
        <f t="shared" si="122"/>
        <v>6.7830292211084847E-6</v>
      </c>
    </row>
    <row r="1986" spans="1:6" x14ac:dyDescent="0.25">
      <c r="A1986" s="7">
        <v>4.7252289259500646E-3</v>
      </c>
      <c r="B1986">
        <v>1985</v>
      </c>
      <c r="C1986">
        <f t="shared" si="120"/>
        <v>0.57521194116368379</v>
      </c>
      <c r="D1986">
        <f t="shared" si="121"/>
        <v>0.18965929755335945</v>
      </c>
      <c r="E1986">
        <f t="shared" si="123"/>
        <v>3.2314978231942604E-3</v>
      </c>
      <c r="F1986">
        <f t="shared" si="122"/>
        <v>6.9753589766050488E-6</v>
      </c>
    </row>
    <row r="1987" spans="1:6" x14ac:dyDescent="0.25">
      <c r="A1987" s="7">
        <v>4.7719828225514238E-3</v>
      </c>
      <c r="B1987">
        <v>1986</v>
      </c>
      <c r="C1987">
        <f t="shared" ref="C1987:C2050" si="124">(B1987-0.375)/(COUNT(_xlfn.ANCHORARRAY($A$2)) + 0.25)</f>
        <v>0.57550177523367874</v>
      </c>
      <c r="D1987">
        <f t="shared" ref="D1987:D2050" si="125">_xlfn.NORM.S.INV(C1987)</f>
        <v>0.19039904044678796</v>
      </c>
      <c r="E1987">
        <f t="shared" si="123"/>
        <v>3.2441018852185075E-3</v>
      </c>
      <c r="F1987">
        <f t="shared" ref="F1987:F2050" si="126">(A1987-$I$3)^2</f>
        <v>7.2245074468252347E-6</v>
      </c>
    </row>
    <row r="1988" spans="1:6" x14ac:dyDescent="0.25">
      <c r="A1988" s="7">
        <v>4.7766457672815399E-3</v>
      </c>
      <c r="B1988">
        <v>1987</v>
      </c>
      <c r="C1988">
        <f t="shared" si="124"/>
        <v>0.57579160930367368</v>
      </c>
      <c r="D1988">
        <f t="shared" si="125"/>
        <v>0.19113888754498473</v>
      </c>
      <c r="E1988">
        <f t="shared" ref="E1988:E2051" si="127">D1988/SQRT($I$13)</f>
        <v>3.2567077227290404E-3</v>
      </c>
      <c r="F1988">
        <f t="shared" si="126"/>
        <v>7.249595729514958E-6</v>
      </c>
    </row>
    <row r="1989" spans="1:6" x14ac:dyDescent="0.25">
      <c r="A1989" s="7">
        <v>4.7943953187430388E-3</v>
      </c>
      <c r="B1989">
        <v>1988</v>
      </c>
      <c r="C1989">
        <f t="shared" si="124"/>
        <v>0.57608144337366862</v>
      </c>
      <c r="D1989">
        <f t="shared" si="125"/>
        <v>0.19187883928239896</v>
      </c>
      <c r="E1989">
        <f t="shared" si="127"/>
        <v>3.2693153431281939E-3</v>
      </c>
      <c r="F1989">
        <f t="shared" si="126"/>
        <v>7.3454923709694947E-6</v>
      </c>
    </row>
    <row r="1990" spans="1:6" x14ac:dyDescent="0.25">
      <c r="A1990" s="7">
        <v>4.8127481458959398E-3</v>
      </c>
      <c r="B1990">
        <v>1989</v>
      </c>
      <c r="C1990">
        <f t="shared" si="124"/>
        <v>0.57637127744366345</v>
      </c>
      <c r="D1990">
        <f t="shared" si="125"/>
        <v>0.19261889609389327</v>
      </c>
      <c r="E1990">
        <f t="shared" si="127"/>
        <v>3.2819247538253475E-3</v>
      </c>
      <c r="F1990">
        <f t="shared" si="126"/>
        <v>7.4453109494553627E-6</v>
      </c>
    </row>
    <row r="1991" spans="1:6" x14ac:dyDescent="0.25">
      <c r="A1991" s="7">
        <v>4.8225958173919725E-3</v>
      </c>
      <c r="B1991">
        <v>1990</v>
      </c>
      <c r="C1991">
        <f t="shared" si="124"/>
        <v>0.5766611115136584</v>
      </c>
      <c r="D1991">
        <f t="shared" si="125"/>
        <v>0.19335905841474635</v>
      </c>
      <c r="E1991">
        <f t="shared" si="127"/>
        <v>3.2945359622369688E-3</v>
      </c>
      <c r="F1991">
        <f t="shared" si="126"/>
        <v>7.4991488302190031E-6</v>
      </c>
    </row>
    <row r="1992" spans="1:6" x14ac:dyDescent="0.25">
      <c r="A1992" s="7">
        <v>4.8407911561167971E-3</v>
      </c>
      <c r="B1992">
        <v>1991</v>
      </c>
      <c r="C1992">
        <f t="shared" si="124"/>
        <v>0.57695094558365334</v>
      </c>
      <c r="D1992">
        <f t="shared" si="125"/>
        <v>0.19409932668065374</v>
      </c>
      <c r="E1992">
        <f t="shared" si="127"/>
        <v>3.3071489757866292E-3</v>
      </c>
      <c r="F1992">
        <f t="shared" si="126"/>
        <v>7.5991342198496074E-6</v>
      </c>
    </row>
    <row r="1993" spans="1:6" x14ac:dyDescent="0.25">
      <c r="A1993" s="7">
        <v>4.8819690070083244E-3</v>
      </c>
      <c r="B1993">
        <v>1992</v>
      </c>
      <c r="C1993">
        <f t="shared" si="124"/>
        <v>0.57724077965364828</v>
      </c>
      <c r="D1993">
        <f t="shared" si="125"/>
        <v>0.1948397013277306</v>
      </c>
      <c r="E1993">
        <f t="shared" si="127"/>
        <v>3.3197638019050479E-3</v>
      </c>
      <c r="F1993">
        <f t="shared" si="126"/>
        <v>7.8278559045988398E-6</v>
      </c>
    </row>
    <row r="1994" spans="1:6" x14ac:dyDescent="0.25">
      <c r="A1994" s="7">
        <v>4.88787057172968E-3</v>
      </c>
      <c r="B1994">
        <v>1993</v>
      </c>
      <c r="C1994">
        <f t="shared" si="124"/>
        <v>0.57753061372364323</v>
      </c>
      <c r="D1994">
        <f t="shared" si="125"/>
        <v>0.19558018279251324</v>
      </c>
      <c r="E1994">
        <f t="shared" si="127"/>
        <v>3.3323804480301215E-3</v>
      </c>
      <c r="F1994">
        <f t="shared" si="126"/>
        <v>7.8609138894545038E-6</v>
      </c>
    </row>
    <row r="1995" spans="1:6" x14ac:dyDescent="0.25">
      <c r="A1995" s="7">
        <v>4.9096222681705992E-3</v>
      </c>
      <c r="B1995">
        <v>1994</v>
      </c>
      <c r="C1995">
        <f t="shared" si="124"/>
        <v>0.57782044779363817</v>
      </c>
      <c r="D1995">
        <f t="shared" si="125"/>
        <v>0.19632077151196134</v>
      </c>
      <c r="E1995">
        <f t="shared" si="127"/>
        <v>3.3449989216069597E-3</v>
      </c>
      <c r="F1995">
        <f t="shared" si="126"/>
        <v>7.9833588863927664E-6</v>
      </c>
    </row>
    <row r="1996" spans="1:6" x14ac:dyDescent="0.25">
      <c r="A1996" s="7">
        <v>4.942251492767058E-3</v>
      </c>
      <c r="B1996">
        <v>1995</v>
      </c>
      <c r="C1996">
        <f t="shared" si="124"/>
        <v>0.57811028186363311</v>
      </c>
      <c r="D1996">
        <f t="shared" si="125"/>
        <v>0.1970614679234598</v>
      </c>
      <c r="E1996">
        <f t="shared" si="127"/>
        <v>3.3576192300879171E-3</v>
      </c>
      <c r="F1996">
        <f t="shared" si="126"/>
        <v>8.1688102458038294E-6</v>
      </c>
    </row>
    <row r="1997" spans="1:6" x14ac:dyDescent="0.25">
      <c r="A1997" s="7">
        <v>4.9464567837689266E-3</v>
      </c>
      <c r="B1997">
        <v>1996</v>
      </c>
      <c r="C1997">
        <f t="shared" si="124"/>
        <v>0.57840011593362795</v>
      </c>
      <c r="D1997">
        <f t="shared" si="125"/>
        <v>0.19780227246482049</v>
      </c>
      <c r="E1997">
        <f t="shared" si="127"/>
        <v>3.3702413809326231E-3</v>
      </c>
      <c r="F1997">
        <f t="shared" si="126"/>
        <v>8.1928663245169274E-6</v>
      </c>
    </row>
    <row r="1998" spans="1:6" x14ac:dyDescent="0.25">
      <c r="A1998" s="7">
        <v>4.9671225118685935E-3</v>
      </c>
      <c r="B1998">
        <v>1997</v>
      </c>
      <c r="C1998">
        <f t="shared" si="124"/>
        <v>0.57868995000362289</v>
      </c>
      <c r="D1998">
        <f t="shared" si="125"/>
        <v>0.19854318557428513</v>
      </c>
      <c r="E1998">
        <f t="shared" si="127"/>
        <v>3.3828653816080317E-3</v>
      </c>
      <c r="F1998">
        <f t="shared" si="126"/>
        <v>8.3115971822580938E-6</v>
      </c>
    </row>
    <row r="1999" spans="1:6" x14ac:dyDescent="0.25">
      <c r="A1999" s="7">
        <v>4.968869737527859E-3</v>
      </c>
      <c r="B1999">
        <v>1998</v>
      </c>
      <c r="C1999">
        <f t="shared" si="124"/>
        <v>0.57897978407361783</v>
      </c>
      <c r="D1999">
        <f t="shared" si="125"/>
        <v>0.19928420769052577</v>
      </c>
      <c r="E1999">
        <f t="shared" si="127"/>
        <v>3.3954912395884277E-3</v>
      </c>
      <c r="F1999">
        <f t="shared" si="126"/>
        <v>8.3216746825611523E-6</v>
      </c>
    </row>
    <row r="2000" spans="1:6" x14ac:dyDescent="0.25">
      <c r="A2000" s="7">
        <v>4.9722746633089621E-3</v>
      </c>
      <c r="B2000">
        <v>1999</v>
      </c>
      <c r="C2000">
        <f t="shared" si="124"/>
        <v>0.57926961814361277</v>
      </c>
      <c r="D2000">
        <f t="shared" si="125"/>
        <v>0.2000253392526479</v>
      </c>
      <c r="E2000">
        <f t="shared" si="127"/>
        <v>3.408118962355483E-3</v>
      </c>
      <c r="F2000">
        <f t="shared" si="126"/>
        <v>8.3413308680416256E-6</v>
      </c>
    </row>
    <row r="2001" spans="1:6" x14ac:dyDescent="0.25">
      <c r="A2001" s="7">
        <v>4.9732138081886035E-3</v>
      </c>
      <c r="B2001">
        <v>2000</v>
      </c>
      <c r="C2001">
        <f t="shared" si="124"/>
        <v>0.57955945221360772</v>
      </c>
      <c r="D2001">
        <f t="shared" si="125"/>
        <v>0.20076658070019199</v>
      </c>
      <c r="E2001">
        <f t="shared" si="127"/>
        <v>3.4207485573982789E-3</v>
      </c>
      <c r="F2001">
        <f t="shared" si="126"/>
        <v>8.3467565067340767E-6</v>
      </c>
    </row>
    <row r="2002" spans="1:6" x14ac:dyDescent="0.25">
      <c r="A2002" s="7">
        <v>4.99454503522756E-3</v>
      </c>
      <c r="B2002">
        <v>2001</v>
      </c>
      <c r="C2002">
        <f t="shared" si="124"/>
        <v>0.57984928628360266</v>
      </c>
      <c r="D2002">
        <f t="shared" si="125"/>
        <v>0.20150793247313564</v>
      </c>
      <c r="E2002">
        <f t="shared" si="127"/>
        <v>3.4333800322133463E-3</v>
      </c>
      <c r="F2002">
        <f t="shared" si="126"/>
        <v>8.4704665733787315E-6</v>
      </c>
    </row>
    <row r="2003" spans="1:6" x14ac:dyDescent="0.25">
      <c r="A2003" s="7">
        <v>5.0041573451484744E-3</v>
      </c>
      <c r="B2003">
        <v>2002</v>
      </c>
      <c r="C2003">
        <f t="shared" si="124"/>
        <v>0.5801391203535976</v>
      </c>
      <c r="D2003">
        <f t="shared" si="125"/>
        <v>0.20224939501189554</v>
      </c>
      <c r="E2003">
        <f t="shared" si="127"/>
        <v>3.446013394304696E-3</v>
      </c>
      <c r="F2003">
        <f t="shared" si="126"/>
        <v>8.5265104303378683E-6</v>
      </c>
    </row>
    <row r="2004" spans="1:6" x14ac:dyDescent="0.25">
      <c r="A2004" s="7">
        <v>5.0328035271498539E-3</v>
      </c>
      <c r="B2004">
        <v>2003</v>
      </c>
      <c r="C2004">
        <f t="shared" si="124"/>
        <v>0.58042895442359255</v>
      </c>
      <c r="D2004">
        <f t="shared" si="125"/>
        <v>0.20299096875732917</v>
      </c>
      <c r="E2004">
        <f t="shared" si="127"/>
        <v>3.4586486511838511E-3</v>
      </c>
      <c r="F2004">
        <f t="shared" si="126"/>
        <v>8.6946258203244261E-6</v>
      </c>
    </row>
    <row r="2005" spans="1:6" x14ac:dyDescent="0.25">
      <c r="A2005" s="7">
        <v>5.0355721023787048E-3</v>
      </c>
      <c r="B2005">
        <v>2004</v>
      </c>
      <c r="C2005">
        <f t="shared" si="124"/>
        <v>0.58071878849358738</v>
      </c>
      <c r="D2005">
        <f t="shared" si="125"/>
        <v>0.2037326541507371</v>
      </c>
      <c r="E2005">
        <f t="shared" si="127"/>
        <v>3.4712858103698829E-3</v>
      </c>
      <c r="F2005">
        <f t="shared" si="126"/>
        <v>8.7109606875928175E-6</v>
      </c>
    </row>
    <row r="2006" spans="1:6" x14ac:dyDescent="0.25">
      <c r="A2006" s="7">
        <v>5.0576061206815126E-3</v>
      </c>
      <c r="B2006">
        <v>2005</v>
      </c>
      <c r="C2006">
        <f t="shared" si="124"/>
        <v>0.58100862256358232</v>
      </c>
      <c r="D2006">
        <f t="shared" si="125"/>
        <v>0.20447445163386552</v>
      </c>
      <c r="E2006">
        <f t="shared" si="127"/>
        <v>3.4839248793894547E-3</v>
      </c>
      <c r="F2006">
        <f t="shared" si="126"/>
        <v>8.8415100724085834E-6</v>
      </c>
    </row>
    <row r="2007" spans="1:6" x14ac:dyDescent="0.25">
      <c r="A2007" s="7">
        <v>5.066208081149437E-3</v>
      </c>
      <c r="B2007">
        <v>2006</v>
      </c>
      <c r="C2007">
        <f t="shared" si="124"/>
        <v>0.58129845663357727</v>
      </c>
      <c r="D2007">
        <f t="shared" si="125"/>
        <v>0.20521636164890694</v>
      </c>
      <c r="E2007">
        <f t="shared" si="127"/>
        <v>3.4965658657768366E-3</v>
      </c>
      <c r="F2007">
        <f t="shared" si="126"/>
        <v>8.8927393690866671E-6</v>
      </c>
    </row>
    <row r="2008" spans="1:6" x14ac:dyDescent="0.25">
      <c r="A2008" s="7">
        <v>5.0941385401559458E-3</v>
      </c>
      <c r="B2008">
        <v>2007</v>
      </c>
      <c r="C2008">
        <f t="shared" si="124"/>
        <v>0.58158829070357221</v>
      </c>
      <c r="D2008">
        <f t="shared" si="125"/>
        <v>0.20595838463850327</v>
      </c>
      <c r="E2008">
        <f t="shared" si="127"/>
        <v>3.5092087770739536E-3</v>
      </c>
      <c r="F2008">
        <f t="shared" si="126"/>
        <v>9.0601006275890739E-6</v>
      </c>
    </row>
    <row r="2009" spans="1:6" x14ac:dyDescent="0.25">
      <c r="A2009" s="7">
        <v>5.0981496214890232E-3</v>
      </c>
      <c r="B2009">
        <v>2008</v>
      </c>
      <c r="C2009">
        <f t="shared" si="124"/>
        <v>0.58187812477356715</v>
      </c>
      <c r="D2009">
        <f t="shared" si="125"/>
        <v>0.20670052104574732</v>
      </c>
      <c r="E2009">
        <f t="shared" si="127"/>
        <v>3.5218536208304141E-3</v>
      </c>
      <c r="F2009">
        <f t="shared" si="126"/>
        <v>9.0842634268239772E-6</v>
      </c>
    </row>
    <row r="2010" spans="1:6" x14ac:dyDescent="0.25">
      <c r="A2010" s="7">
        <v>5.0998122390228939E-3</v>
      </c>
      <c r="B2010">
        <v>2009</v>
      </c>
      <c r="C2010">
        <f t="shared" si="124"/>
        <v>0.58216795884356209</v>
      </c>
      <c r="D2010">
        <f t="shared" si="125"/>
        <v>0.2074427713141852</v>
      </c>
      <c r="E2010">
        <f t="shared" si="127"/>
        <v>3.5345004046035511E-3</v>
      </c>
      <c r="F2010">
        <f t="shared" si="126"/>
        <v>9.0942884868099086E-6</v>
      </c>
    </row>
    <row r="2011" spans="1:6" x14ac:dyDescent="0.25">
      <c r="A2011" s="7">
        <v>5.1137101230969151E-3</v>
      </c>
      <c r="B2011">
        <v>2010</v>
      </c>
      <c r="C2011">
        <f t="shared" si="124"/>
        <v>0.58245779291355704</v>
      </c>
      <c r="D2011">
        <f t="shared" si="125"/>
        <v>0.20818513588781798</v>
      </c>
      <c r="E2011">
        <f t="shared" si="127"/>
        <v>3.5471491359584479E-3</v>
      </c>
      <c r="F2011">
        <f t="shared" si="126"/>
        <v>9.1783046078332256E-6</v>
      </c>
    </row>
    <row r="2012" spans="1:6" x14ac:dyDescent="0.25">
      <c r="A2012" s="7">
        <v>5.1333511603965931E-3</v>
      </c>
      <c r="B2012">
        <v>2011</v>
      </c>
      <c r="C2012">
        <f t="shared" si="124"/>
        <v>0.58274762698355187</v>
      </c>
      <c r="D2012">
        <f t="shared" si="125"/>
        <v>0.20892761521110359</v>
      </c>
      <c r="E2012">
        <f t="shared" si="127"/>
        <v>3.5597998224679724E-3</v>
      </c>
      <c r="F2012">
        <f t="shared" si="126"/>
        <v>9.2976982391997922E-6</v>
      </c>
    </row>
    <row r="2013" spans="1:6" x14ac:dyDescent="0.25">
      <c r="A2013" s="7">
        <v>5.1609760999764553E-3</v>
      </c>
      <c r="B2013">
        <v>2012</v>
      </c>
      <c r="C2013">
        <f t="shared" si="124"/>
        <v>0.58303746105354681</v>
      </c>
      <c r="D2013">
        <f t="shared" si="125"/>
        <v>0.20967020972896014</v>
      </c>
      <c r="E2013">
        <f t="shared" si="127"/>
        <v>3.5724524717128336E-3</v>
      </c>
      <c r="F2013">
        <f t="shared" si="126"/>
        <v>9.4669300110470235E-6</v>
      </c>
    </row>
    <row r="2014" spans="1:6" x14ac:dyDescent="0.25">
      <c r="A2014" s="7">
        <v>5.1670864411790252E-3</v>
      </c>
      <c r="B2014">
        <v>2013</v>
      </c>
      <c r="C2014">
        <f t="shared" si="124"/>
        <v>0.58332729512354176</v>
      </c>
      <c r="D2014">
        <f t="shared" si="125"/>
        <v>0.21041291988676603</v>
      </c>
      <c r="E2014">
        <f t="shared" si="127"/>
        <v>3.5851070912815831E-3</v>
      </c>
      <c r="F2014">
        <f t="shared" si="126"/>
        <v>9.5045684032214215E-6</v>
      </c>
    </row>
    <row r="2015" spans="1:6" x14ac:dyDescent="0.25">
      <c r="A2015" s="7">
        <v>5.1700155190526065E-3</v>
      </c>
      <c r="B2015">
        <v>2014</v>
      </c>
      <c r="C2015">
        <f t="shared" si="124"/>
        <v>0.5836171291935367</v>
      </c>
      <c r="D2015">
        <f t="shared" si="125"/>
        <v>0.21115574613036334</v>
      </c>
      <c r="E2015">
        <f t="shared" si="127"/>
        <v>3.5977636887706724E-3</v>
      </c>
      <c r="F2015">
        <f t="shared" si="126"/>
        <v>9.5226373722939083E-6</v>
      </c>
    </row>
    <row r="2016" spans="1:6" x14ac:dyDescent="0.25">
      <c r="A2016" s="7">
        <v>5.1712247538584499E-3</v>
      </c>
      <c r="B2016">
        <v>2015</v>
      </c>
      <c r="C2016">
        <f t="shared" si="124"/>
        <v>0.58390696326353164</v>
      </c>
      <c r="D2016">
        <f t="shared" si="125"/>
        <v>0.21189868890605923</v>
      </c>
      <c r="E2016">
        <f t="shared" si="127"/>
        <v>3.6104222717844776E-3</v>
      </c>
      <c r="F2016">
        <f t="shared" si="126"/>
        <v>9.5301019344937169E-6</v>
      </c>
    </row>
    <row r="2017" spans="1:6" x14ac:dyDescent="0.25">
      <c r="A2017" s="7">
        <v>5.1753483570127212E-3</v>
      </c>
      <c r="B2017">
        <v>2016</v>
      </c>
      <c r="C2017">
        <f t="shared" si="124"/>
        <v>0.58419679733352659</v>
      </c>
      <c r="D2017">
        <f t="shared" si="125"/>
        <v>0.21264174866062846</v>
      </c>
      <c r="E2017">
        <f t="shared" si="127"/>
        <v>3.6230828479353419E-3</v>
      </c>
      <c r="F2017">
        <f t="shared" si="126"/>
        <v>9.5555787763531303E-6</v>
      </c>
    </row>
    <row r="2018" spans="1:6" x14ac:dyDescent="0.25">
      <c r="A2018" s="7">
        <v>5.1755156447583772E-3</v>
      </c>
      <c r="B2018">
        <v>2017</v>
      </c>
      <c r="C2018">
        <f t="shared" si="124"/>
        <v>0.58448663140352153</v>
      </c>
      <c r="D2018">
        <f t="shared" si="125"/>
        <v>0.21338492584131516</v>
      </c>
      <c r="E2018">
        <f t="shared" si="127"/>
        <v>3.6357454248436057E-3</v>
      </c>
      <c r="F2018">
        <f t="shared" si="126"/>
        <v>9.5566130474164231E-6</v>
      </c>
    </row>
    <row r="2019" spans="1:6" x14ac:dyDescent="0.25">
      <c r="A2019" s="7">
        <v>5.2054345723318018E-3</v>
      </c>
      <c r="B2019">
        <v>2018</v>
      </c>
      <c r="C2019">
        <f t="shared" si="124"/>
        <v>0.58477646547351636</v>
      </c>
      <c r="D2019">
        <f t="shared" si="125"/>
        <v>0.21412822089583478</v>
      </c>
      <c r="E2019">
        <f t="shared" si="127"/>
        <v>3.6484100101376402E-3</v>
      </c>
      <c r="F2019">
        <f t="shared" si="126"/>
        <v>9.7424895712711902E-6</v>
      </c>
    </row>
    <row r="2020" spans="1:6" x14ac:dyDescent="0.25">
      <c r="A2020" s="7">
        <v>5.2147077305388922E-3</v>
      </c>
      <c r="B2020">
        <v>2019</v>
      </c>
      <c r="C2020">
        <f t="shared" si="124"/>
        <v>0.5850662995435113</v>
      </c>
      <c r="D2020">
        <f t="shared" si="125"/>
        <v>0.21487163427237699</v>
      </c>
      <c r="E2020">
        <f t="shared" si="127"/>
        <v>3.6610766114538967E-3</v>
      </c>
      <c r="F2020">
        <f t="shared" si="126"/>
        <v>9.8004641085028507E-6</v>
      </c>
    </row>
    <row r="2021" spans="1:6" x14ac:dyDescent="0.25">
      <c r="A2021" s="7">
        <v>5.233209012198925E-3</v>
      </c>
      <c r="B2021">
        <v>2020</v>
      </c>
      <c r="C2021">
        <f t="shared" si="124"/>
        <v>0.58535613361350625</v>
      </c>
      <c r="D2021">
        <f t="shared" si="125"/>
        <v>0.21561516641960654</v>
      </c>
      <c r="E2021">
        <f t="shared" si="127"/>
        <v>3.6737452364369204E-3</v>
      </c>
      <c r="F2021">
        <f t="shared" si="126"/>
        <v>9.9166454944784467E-6</v>
      </c>
    </row>
    <row r="2022" spans="1:6" x14ac:dyDescent="0.25">
      <c r="A2022" s="7">
        <v>5.2725012648358049E-3</v>
      </c>
      <c r="B2022">
        <v>2021</v>
      </c>
      <c r="C2022">
        <f t="shared" si="124"/>
        <v>0.58564596768350119</v>
      </c>
      <c r="D2022">
        <f t="shared" si="125"/>
        <v>0.21635881778666594</v>
      </c>
      <c r="E2022">
        <f t="shared" si="127"/>
        <v>3.6864158927393978E-3</v>
      </c>
      <c r="F2022">
        <f t="shared" si="126"/>
        <v>1.0165657528905918E-5</v>
      </c>
    </row>
    <row r="2023" spans="1:6" x14ac:dyDescent="0.25">
      <c r="A2023" s="7">
        <v>5.2951816295614407E-3</v>
      </c>
      <c r="B2023">
        <v>2022</v>
      </c>
      <c r="C2023">
        <f t="shared" si="124"/>
        <v>0.58593580175349613</v>
      </c>
      <c r="D2023">
        <f t="shared" si="125"/>
        <v>0.21710258882317776</v>
      </c>
      <c r="E2023">
        <f t="shared" si="127"/>
        <v>3.699088588022194E-3</v>
      </c>
      <c r="F2023">
        <f t="shared" si="126"/>
        <v>1.0310798391525616E-5</v>
      </c>
    </row>
    <row r="2024" spans="1:6" x14ac:dyDescent="0.25">
      <c r="A2024" s="7">
        <v>5.3015185539142529E-3</v>
      </c>
      <c r="B2024">
        <v>2023</v>
      </c>
      <c r="C2024">
        <f t="shared" si="124"/>
        <v>0.58622563582349108</v>
      </c>
      <c r="D2024">
        <f t="shared" si="125"/>
        <v>0.21784647997924636</v>
      </c>
      <c r="E2024">
        <f t="shared" si="127"/>
        <v>3.7117633299543831E-3</v>
      </c>
      <c r="F2024">
        <f t="shared" si="126"/>
        <v>1.0351534823759491E-5</v>
      </c>
    </row>
    <row r="2025" spans="1:6" x14ac:dyDescent="0.25">
      <c r="A2025" s="7">
        <v>5.3688873062487374E-3</v>
      </c>
      <c r="B2025">
        <v>2024</v>
      </c>
      <c r="C2025">
        <f t="shared" si="124"/>
        <v>0.58651546989348602</v>
      </c>
      <c r="D2025">
        <f t="shared" si="125"/>
        <v>0.21859049170546013</v>
      </c>
      <c r="E2025">
        <f t="shared" si="127"/>
        <v>3.7244401262132875E-3</v>
      </c>
      <c r="F2025">
        <f t="shared" si="126"/>
        <v>1.078957514122268E-5</v>
      </c>
    </row>
    <row r="2026" spans="1:6" x14ac:dyDescent="0.25">
      <c r="A2026" s="7">
        <v>5.3731308553575108E-3</v>
      </c>
      <c r="B2026">
        <v>2025</v>
      </c>
      <c r="C2026">
        <f t="shared" si="124"/>
        <v>0.58680530396348096</v>
      </c>
      <c r="D2026">
        <f t="shared" si="125"/>
        <v>0.21933462445289367</v>
      </c>
      <c r="E2026">
        <f t="shared" si="127"/>
        <v>3.7371189844845119E-3</v>
      </c>
      <c r="F2026">
        <f t="shared" si="126"/>
        <v>1.0817471135214299E-5</v>
      </c>
    </row>
    <row r="2027" spans="1:6" x14ac:dyDescent="0.25">
      <c r="A2027" s="7">
        <v>5.3914098366549812E-3</v>
      </c>
      <c r="B2027">
        <v>2026</v>
      </c>
      <c r="C2027">
        <f t="shared" si="124"/>
        <v>0.58709513803347579</v>
      </c>
      <c r="D2027">
        <f t="shared" si="125"/>
        <v>0.2200788786731093</v>
      </c>
      <c r="E2027">
        <f t="shared" si="127"/>
        <v>3.7497999124619726E-3</v>
      </c>
      <c r="F2027">
        <f t="shared" si="126"/>
        <v>1.0938044118216951E-5</v>
      </c>
    </row>
    <row r="2028" spans="1:6" x14ac:dyDescent="0.25">
      <c r="A2028" s="7">
        <v>5.4232979356563238E-3</v>
      </c>
      <c r="B2028">
        <v>2027</v>
      </c>
      <c r="C2028">
        <f t="shared" si="124"/>
        <v>0.58738497210347074</v>
      </c>
      <c r="D2028">
        <f t="shared" si="125"/>
        <v>0.22082325481816087</v>
      </c>
      <c r="E2028">
        <f t="shared" si="127"/>
        <v>3.7624829178479601E-3</v>
      </c>
      <c r="F2028">
        <f t="shared" si="126"/>
        <v>1.1149986164777702E-5</v>
      </c>
    </row>
    <row r="2029" spans="1:6" x14ac:dyDescent="0.25">
      <c r="A2029" s="7">
        <v>5.4248922047832604E-3</v>
      </c>
      <c r="B2029">
        <v>2028</v>
      </c>
      <c r="C2029">
        <f t="shared" si="124"/>
        <v>0.58767480617346568</v>
      </c>
      <c r="D2029">
        <f t="shared" si="125"/>
        <v>0.22156775334059353</v>
      </c>
      <c r="E2029">
        <f t="shared" si="127"/>
        <v>3.7751680083531361E-3</v>
      </c>
      <c r="F2029">
        <f t="shared" si="126"/>
        <v>1.1160635744272493E-5</v>
      </c>
    </row>
    <row r="2030" spans="1:6" x14ac:dyDescent="0.25">
      <c r="A2030" s="7">
        <v>5.4466426159440751E-3</v>
      </c>
      <c r="B2030">
        <v>2029</v>
      </c>
      <c r="C2030">
        <f t="shared" si="124"/>
        <v>0.58796464024346062</v>
      </c>
      <c r="D2030">
        <f t="shared" si="125"/>
        <v>0.22231237469344742</v>
      </c>
      <c r="E2030">
        <f t="shared" si="127"/>
        <v>3.7878551916965962E-3</v>
      </c>
      <c r="F2030">
        <f t="shared" si="126"/>
        <v>1.1306434360778431E-5</v>
      </c>
    </row>
    <row r="2031" spans="1:6" x14ac:dyDescent="0.25">
      <c r="A2031" s="7">
        <v>5.4560461464756571E-3</v>
      </c>
      <c r="B2031">
        <v>2030</v>
      </c>
      <c r="C2031">
        <f t="shared" si="124"/>
        <v>0.58825447431345557</v>
      </c>
      <c r="D2031">
        <f t="shared" si="125"/>
        <v>0.22305711933025951</v>
      </c>
      <c r="E2031">
        <f t="shared" si="127"/>
        <v>3.8005444756059009E-3</v>
      </c>
      <c r="F2031">
        <f t="shared" si="126"/>
        <v>1.1369761608604024E-5</v>
      </c>
    </row>
    <row r="2032" spans="1:6" x14ac:dyDescent="0.25">
      <c r="A2032" s="7">
        <v>5.4582315582041296E-3</v>
      </c>
      <c r="B2032">
        <v>2031</v>
      </c>
      <c r="C2032">
        <f t="shared" si="124"/>
        <v>0.58854430838345051</v>
      </c>
      <c r="D2032">
        <f t="shared" si="125"/>
        <v>0.22380198770506535</v>
      </c>
      <c r="E2032">
        <f t="shared" si="127"/>
        <v>3.8132358678171058E-3</v>
      </c>
      <c r="F2032">
        <f t="shared" si="126"/>
        <v>1.1384504397944463E-5</v>
      </c>
    </row>
    <row r="2033" spans="1:6" x14ac:dyDescent="0.25">
      <c r="A2033" s="7">
        <v>5.4672225324607915E-3</v>
      </c>
      <c r="B2033">
        <v>2032</v>
      </c>
      <c r="C2033">
        <f t="shared" si="124"/>
        <v>0.58883414245344545</v>
      </c>
      <c r="D2033">
        <f t="shared" si="125"/>
        <v>0.22454698027240172</v>
      </c>
      <c r="E2033">
        <f t="shared" si="127"/>
        <v>3.8259293760748072E-3</v>
      </c>
      <c r="F2033">
        <f t="shared" si="126"/>
        <v>1.1445258004366884E-5</v>
      </c>
    </row>
    <row r="2034" spans="1:6" x14ac:dyDescent="0.25">
      <c r="A2034" s="7">
        <v>5.4719279982686775E-3</v>
      </c>
      <c r="B2034">
        <v>2033</v>
      </c>
      <c r="C2034">
        <f t="shared" si="124"/>
        <v>0.58912397652344028</v>
      </c>
      <c r="D2034">
        <f t="shared" si="125"/>
        <v>0.22529209748730811</v>
      </c>
      <c r="E2034">
        <f t="shared" si="127"/>
        <v>3.838625008132166E-3</v>
      </c>
      <c r="F2034">
        <f t="shared" si="126"/>
        <v>1.1477118118858443E-5</v>
      </c>
    </row>
    <row r="2035" spans="1:6" x14ac:dyDescent="0.25">
      <c r="A2035" s="7">
        <v>5.4742011331847529E-3</v>
      </c>
      <c r="B2035">
        <v>2034</v>
      </c>
      <c r="C2035">
        <f t="shared" si="124"/>
        <v>0.58941381059343523</v>
      </c>
      <c r="D2035">
        <f t="shared" si="125"/>
        <v>0.2260373398053302</v>
      </c>
      <c r="E2035">
        <f t="shared" si="127"/>
        <v>3.8513227717509682E-3</v>
      </c>
      <c r="F2035">
        <f t="shared" si="126"/>
        <v>1.1492525091485837E-5</v>
      </c>
    </row>
    <row r="2036" spans="1:6" x14ac:dyDescent="0.25">
      <c r="A2036" s="7">
        <v>5.5159074251356355E-3</v>
      </c>
      <c r="B2036">
        <v>2035</v>
      </c>
      <c r="C2036">
        <f t="shared" si="124"/>
        <v>0.58970364466343017</v>
      </c>
      <c r="D2036">
        <f t="shared" si="125"/>
        <v>0.22678270768252026</v>
      </c>
      <c r="E2036">
        <f t="shared" si="127"/>
        <v>3.8640226747016313E-3</v>
      </c>
      <c r="F2036">
        <f t="shared" si="126"/>
        <v>1.17770383954432E-5</v>
      </c>
    </row>
    <row r="2037" spans="1:6" x14ac:dyDescent="0.25">
      <c r="A2037" s="7">
        <v>5.5538385409572566E-3</v>
      </c>
      <c r="B2037">
        <v>2036</v>
      </c>
      <c r="C2037">
        <f t="shared" si="124"/>
        <v>0.58999347873342511</v>
      </c>
      <c r="D2037">
        <f t="shared" si="125"/>
        <v>0.2275282015754404</v>
      </c>
      <c r="E2037">
        <f t="shared" si="127"/>
        <v>3.8767247247632596E-3</v>
      </c>
      <c r="F2037">
        <f t="shared" si="126"/>
        <v>1.2038818818997761E-5</v>
      </c>
    </row>
    <row r="2038" spans="1:6" x14ac:dyDescent="0.25">
      <c r="A2038" s="7">
        <v>5.5653255926948475E-3</v>
      </c>
      <c r="B2038">
        <v>2037</v>
      </c>
      <c r="C2038">
        <f t="shared" si="124"/>
        <v>0.59028331280342006</v>
      </c>
      <c r="D2038">
        <f t="shared" si="125"/>
        <v>0.22827382194116452</v>
      </c>
      <c r="E2038">
        <f t="shared" si="127"/>
        <v>3.8894289297236777E-3</v>
      </c>
      <c r="F2038">
        <f t="shared" si="126"/>
        <v>1.2118664020596697E-5</v>
      </c>
    </row>
    <row r="2039" spans="1:6" x14ac:dyDescent="0.25">
      <c r="A2039" s="7">
        <v>5.5742810337513493E-3</v>
      </c>
      <c r="B2039">
        <v>2038</v>
      </c>
      <c r="C2039">
        <f t="shared" si="124"/>
        <v>0.590573146873415</v>
      </c>
      <c r="D2039">
        <f t="shared" si="125"/>
        <v>0.22901956923728051</v>
      </c>
      <c r="E2039">
        <f t="shared" si="127"/>
        <v>3.9021352973794676E-3</v>
      </c>
      <c r="F2039">
        <f t="shared" si="126"/>
        <v>1.2181095353299774E-5</v>
      </c>
    </row>
    <row r="2040" spans="1:6" x14ac:dyDescent="0.25">
      <c r="A2040" s="7">
        <v>5.5788344051022065E-3</v>
      </c>
      <c r="B2040">
        <v>2039</v>
      </c>
      <c r="C2040">
        <f t="shared" si="124"/>
        <v>0.59086298094340994</v>
      </c>
      <c r="D2040">
        <f t="shared" si="125"/>
        <v>0.22976544392189224</v>
      </c>
      <c r="E2040">
        <f t="shared" si="127"/>
        <v>3.9148438355360027E-3</v>
      </c>
      <c r="F2040">
        <f t="shared" si="126"/>
        <v>1.221289991712131E-5</v>
      </c>
    </row>
    <row r="2041" spans="1:6" x14ac:dyDescent="0.25">
      <c r="A2041" s="7">
        <v>5.5939642560027814E-3</v>
      </c>
      <c r="B2041">
        <v>2040</v>
      </c>
      <c r="C2041">
        <f t="shared" si="124"/>
        <v>0.59115281501340478</v>
      </c>
      <c r="D2041">
        <f t="shared" si="125"/>
        <v>0.23051144645362182</v>
      </c>
      <c r="E2041">
        <f t="shared" si="127"/>
        <v>3.9275545520074864E-3</v>
      </c>
      <c r="F2041">
        <f t="shared" si="126"/>
        <v>1.2318877287423163E-5</v>
      </c>
    </row>
    <row r="2042" spans="1:6" x14ac:dyDescent="0.25">
      <c r="A2042" s="7">
        <v>5.6241188855448154E-3</v>
      </c>
      <c r="B2042">
        <v>2041</v>
      </c>
      <c r="C2042">
        <f t="shared" si="124"/>
        <v>0.59144264908339972</v>
      </c>
      <c r="D2042">
        <f t="shared" si="125"/>
        <v>0.23125757729161253</v>
      </c>
      <c r="E2042">
        <f t="shared" si="127"/>
        <v>3.9402674546170028E-3</v>
      </c>
      <c r="F2042">
        <f t="shared" si="126"/>
        <v>1.2531461583830193E-5</v>
      </c>
    </row>
    <row r="2043" spans="1:6" x14ac:dyDescent="0.25">
      <c r="A2043" s="7">
        <v>5.640796025589756E-3</v>
      </c>
      <c r="B2043">
        <v>2042</v>
      </c>
      <c r="C2043">
        <f t="shared" si="124"/>
        <v>0.59173248315339466</v>
      </c>
      <c r="D2043">
        <f t="shared" si="125"/>
        <v>0.23200383689552953</v>
      </c>
      <c r="E2043">
        <f t="shared" si="127"/>
        <v>3.9529825511965266E-3</v>
      </c>
      <c r="F2043">
        <f t="shared" si="126"/>
        <v>1.2649813210260252E-5</v>
      </c>
    </row>
    <row r="2044" spans="1:6" x14ac:dyDescent="0.25">
      <c r="A2044" s="7">
        <v>5.6508669684907087E-3</v>
      </c>
      <c r="B2044">
        <v>2043</v>
      </c>
      <c r="C2044">
        <f t="shared" si="124"/>
        <v>0.5920223172233896</v>
      </c>
      <c r="D2044">
        <f t="shared" si="125"/>
        <v>0.2327502257255632</v>
      </c>
      <c r="E2044">
        <f t="shared" si="127"/>
        <v>3.965699849586982E-3</v>
      </c>
      <c r="F2044">
        <f t="shared" si="126"/>
        <v>1.2721552425159071E-5</v>
      </c>
    </row>
    <row r="2045" spans="1:6" x14ac:dyDescent="0.25">
      <c r="A2045" s="7">
        <v>5.6609211739684362E-3</v>
      </c>
      <c r="B2045">
        <v>2044</v>
      </c>
      <c r="C2045">
        <f t="shared" si="124"/>
        <v>0.59231215129338455</v>
      </c>
      <c r="D2045">
        <f t="shared" si="125"/>
        <v>0.23349674424243091</v>
      </c>
      <c r="E2045">
        <f t="shared" si="127"/>
        <v>3.9784193576382736E-3</v>
      </c>
      <c r="F2045">
        <f t="shared" si="126"/>
        <v>1.2793374755306634E-5</v>
      </c>
    </row>
    <row r="2046" spans="1:6" x14ac:dyDescent="0.25">
      <c r="A2046" s="7">
        <v>5.6661836767646356E-3</v>
      </c>
      <c r="B2046">
        <v>2045</v>
      </c>
      <c r="C2046">
        <f t="shared" si="124"/>
        <v>0.59260198536337949</v>
      </c>
      <c r="D2046">
        <f t="shared" si="125"/>
        <v>0.2342433929073795</v>
      </c>
      <c r="E2046">
        <f t="shared" si="127"/>
        <v>3.991141083209325E-3</v>
      </c>
      <c r="F2046">
        <f t="shared" si="126"/>
        <v>1.2831048107563226E-5</v>
      </c>
    </row>
    <row r="2047" spans="1:6" x14ac:dyDescent="0.25">
      <c r="A2047" s="7">
        <v>5.7106424138975154E-3</v>
      </c>
      <c r="B2047">
        <v>2046</v>
      </c>
      <c r="C2047">
        <f t="shared" si="124"/>
        <v>0.59289181943337443</v>
      </c>
      <c r="D2047">
        <f t="shared" si="125"/>
        <v>0.23499017218218723</v>
      </c>
      <c r="E2047">
        <f t="shared" si="127"/>
        <v>4.0038650341681168E-3</v>
      </c>
      <c r="F2047">
        <f t="shared" si="126"/>
        <v>1.3151531102393574E-5</v>
      </c>
    </row>
    <row r="2048" spans="1:6" x14ac:dyDescent="0.25">
      <c r="A2048" s="7">
        <v>5.7309504269573708E-3</v>
      </c>
      <c r="B2048">
        <v>2047</v>
      </c>
      <c r="C2048">
        <f t="shared" si="124"/>
        <v>0.59318165350336927</v>
      </c>
      <c r="D2048">
        <f t="shared" si="125"/>
        <v>0.23573708252916586</v>
      </c>
      <c r="E2048">
        <f t="shared" si="127"/>
        <v>4.0165912183917169E-3</v>
      </c>
      <c r="F2048">
        <f t="shared" si="126"/>
        <v>1.3299237698081381E-5</v>
      </c>
    </row>
    <row r="2049" spans="1:6" x14ac:dyDescent="0.25">
      <c r="A2049" s="7">
        <v>5.7607711290406094E-3</v>
      </c>
      <c r="B2049">
        <v>2048</v>
      </c>
      <c r="C2049">
        <f t="shared" si="124"/>
        <v>0.59347148757336421</v>
      </c>
      <c r="D2049">
        <f t="shared" si="125"/>
        <v>0.23648412441116401</v>
      </c>
      <c r="E2049">
        <f t="shared" si="127"/>
        <v>4.0293196437663431E-3</v>
      </c>
      <c r="F2049">
        <f t="shared" si="126"/>
        <v>1.3517627960231612E-5</v>
      </c>
    </row>
    <row r="2050" spans="1:6" x14ac:dyDescent="0.25">
      <c r="A2050" s="7">
        <v>5.7736989396968141E-3</v>
      </c>
      <c r="B2050">
        <v>2049</v>
      </c>
      <c r="C2050">
        <f t="shared" si="124"/>
        <v>0.59376132164335915</v>
      </c>
      <c r="D2050">
        <f t="shared" si="125"/>
        <v>0.23723129829156764</v>
      </c>
      <c r="E2050">
        <f t="shared" si="127"/>
        <v>4.0420503181873672E-3</v>
      </c>
      <c r="F2050">
        <f t="shared" si="126"/>
        <v>1.3612856711138508E-5</v>
      </c>
    </row>
    <row r="2051" spans="1:6" x14ac:dyDescent="0.25">
      <c r="A2051" s="7">
        <v>5.8086878121794694E-3</v>
      </c>
      <c r="B2051">
        <v>2050</v>
      </c>
      <c r="C2051">
        <f t="shared" ref="C2051:C2114" si="128">(B2051-0.375)/(COUNT(_xlfn.ANCHORARRAY($A$2)) + 0.25)</f>
        <v>0.5940511557133541</v>
      </c>
      <c r="D2051">
        <f t="shared" ref="D2051:D2114" si="129">_xlfn.NORM.S.INV(C2051)</f>
        <v>0.23797860463430348</v>
      </c>
      <c r="E2051">
        <f t="shared" si="127"/>
        <v>4.0547832495593751E-3</v>
      </c>
      <c r="F2051">
        <f t="shared" ref="F2051:F2114" si="130">(A2051-$I$3)^2</f>
        <v>1.3872268056304521E-5</v>
      </c>
    </row>
    <row r="2052" spans="1:6" x14ac:dyDescent="0.25">
      <c r="A2052" s="7">
        <v>5.810521713516037E-3</v>
      </c>
      <c r="B2052">
        <v>2051</v>
      </c>
      <c r="C2052">
        <f t="shared" si="128"/>
        <v>0.59434098978334904</v>
      </c>
      <c r="D2052">
        <f t="shared" si="129"/>
        <v>0.23872604390384095</v>
      </c>
      <c r="E2052">
        <f t="shared" ref="E2052:E2115" si="131">D2052/SQRT($I$13)</f>
        <v>4.0675184457961994E-3</v>
      </c>
      <c r="F2052">
        <f t="shared" si="130"/>
        <v>1.3885932331657156E-5</v>
      </c>
    </row>
    <row r="2053" spans="1:6" x14ac:dyDescent="0.25">
      <c r="A2053" s="7">
        <v>5.8484892761119234E-3</v>
      </c>
      <c r="B2053">
        <v>2052</v>
      </c>
      <c r="C2053">
        <f t="shared" si="128"/>
        <v>0.59463082385334398</v>
      </c>
      <c r="D2053">
        <f t="shared" si="129"/>
        <v>0.23947361656519439</v>
      </c>
      <c r="E2053">
        <f t="shared" si="131"/>
        <v>4.0802559148209565E-3</v>
      </c>
      <c r="F2053">
        <f t="shared" si="130"/>
        <v>1.4170337248164531E-5</v>
      </c>
    </row>
    <row r="2054" spans="1:6" x14ac:dyDescent="0.25">
      <c r="A2054" s="7">
        <v>5.8538626225090873E-3</v>
      </c>
      <c r="B2054">
        <v>2053</v>
      </c>
      <c r="C2054">
        <f t="shared" si="128"/>
        <v>0.59492065792333892</v>
      </c>
      <c r="D2054">
        <f t="shared" si="129"/>
        <v>0.2402213230839256</v>
      </c>
      <c r="E2054">
        <f t="shared" si="131"/>
        <v>4.0929956645660926E-3</v>
      </c>
      <c r="F2054">
        <f t="shared" si="130"/>
        <v>1.4210820443065805E-5</v>
      </c>
    </row>
    <row r="2055" spans="1:6" x14ac:dyDescent="0.25">
      <c r="A2055" s="7">
        <v>5.9057513431628461E-3</v>
      </c>
      <c r="B2055">
        <v>2054</v>
      </c>
      <c r="C2055">
        <f t="shared" si="128"/>
        <v>0.59521049199333387</v>
      </c>
      <c r="D2055">
        <f t="shared" si="129"/>
        <v>0.24096916392614554</v>
      </c>
      <c r="E2055">
        <f t="shared" si="131"/>
        <v>4.1057377029734086E-3</v>
      </c>
      <c r="F2055">
        <f t="shared" si="130"/>
        <v>1.4604725212917697E-5</v>
      </c>
    </row>
    <row r="2056" spans="1:6" x14ac:dyDescent="0.25">
      <c r="A2056" s="7">
        <v>5.9152667178352658E-3</v>
      </c>
      <c r="B2056">
        <v>2055</v>
      </c>
      <c r="C2056">
        <f t="shared" si="128"/>
        <v>0.5955003260633287</v>
      </c>
      <c r="D2056">
        <f t="shared" si="129"/>
        <v>0.24171713955851701</v>
      </c>
      <c r="E2056">
        <f t="shared" si="131"/>
        <v>4.1184820379941093E-3</v>
      </c>
      <c r="F2056">
        <f t="shared" si="130"/>
        <v>1.4677543912603876E-5</v>
      </c>
    </row>
    <row r="2057" spans="1:6" x14ac:dyDescent="0.25">
      <c r="A2057" s="7">
        <v>5.9189800169225926E-3</v>
      </c>
      <c r="B2057">
        <v>2056</v>
      </c>
      <c r="C2057">
        <f t="shared" si="128"/>
        <v>0.59579016013332364</v>
      </c>
      <c r="D2057">
        <f t="shared" si="129"/>
        <v>0.2424652504482574</v>
      </c>
      <c r="E2057">
        <f t="shared" si="131"/>
        <v>4.1312286775888477E-3</v>
      </c>
      <c r="F2057">
        <f t="shared" si="130"/>
        <v>1.4706009951499432E-5</v>
      </c>
    </row>
    <row r="2058" spans="1:6" x14ac:dyDescent="0.25">
      <c r="A2058" s="7">
        <v>5.9301912461648953E-3</v>
      </c>
      <c r="B2058">
        <v>2057</v>
      </c>
      <c r="C2058">
        <f t="shared" si="128"/>
        <v>0.59607999420331859</v>
      </c>
      <c r="D2058">
        <f t="shared" si="129"/>
        <v>0.24321349706313972</v>
      </c>
      <c r="E2058">
        <f t="shared" si="131"/>
        <v>4.1439776297277457E-3</v>
      </c>
      <c r="F2058">
        <f t="shared" si="130"/>
        <v>1.4792122219305956E-5</v>
      </c>
    </row>
    <row r="2059" spans="1:6" x14ac:dyDescent="0.25">
      <c r="A2059" s="7">
        <v>5.9571965725786491E-3</v>
      </c>
      <c r="B2059">
        <v>2058</v>
      </c>
      <c r="C2059">
        <f t="shared" si="128"/>
        <v>0.59636982827331353</v>
      </c>
      <c r="D2059">
        <f t="shared" si="129"/>
        <v>0.2439618798714959</v>
      </c>
      <c r="E2059">
        <f t="shared" si="131"/>
        <v>4.1567289023904455E-3</v>
      </c>
      <c r="F2059">
        <f t="shared" si="130"/>
        <v>1.5000579330051861E-5</v>
      </c>
    </row>
    <row r="2060" spans="1:6" x14ac:dyDescent="0.25">
      <c r="A2060" s="7">
        <v>5.9647580651693843E-3</v>
      </c>
      <c r="B2060">
        <v>2059</v>
      </c>
      <c r="C2060">
        <f t="shared" si="128"/>
        <v>0.59665966234330847</v>
      </c>
      <c r="D2060">
        <f t="shared" si="129"/>
        <v>0.2447103993422188</v>
      </c>
      <c r="E2060">
        <f t="shared" si="131"/>
        <v>4.1694825035661484E-3</v>
      </c>
      <c r="F2060">
        <f t="shared" si="130"/>
        <v>1.5059208707029946E-5</v>
      </c>
    </row>
    <row r="2061" spans="1:6" x14ac:dyDescent="0.25">
      <c r="A2061" s="7">
        <v>5.9655128676974201E-3</v>
      </c>
      <c r="B2061">
        <v>2060</v>
      </c>
      <c r="C2061">
        <f t="shared" si="128"/>
        <v>0.59694949641330342</v>
      </c>
      <c r="D2061">
        <f t="shared" si="129"/>
        <v>0.24545905594476447</v>
      </c>
      <c r="E2061">
        <f t="shared" si="131"/>
        <v>4.1822384412536521E-3</v>
      </c>
      <c r="F2061">
        <f t="shared" si="130"/>
        <v>1.506506747976983E-5</v>
      </c>
    </row>
    <row r="2062" spans="1:6" x14ac:dyDescent="0.25">
      <c r="A2062" s="7">
        <v>5.9732946991433167E-3</v>
      </c>
      <c r="B2062">
        <v>2061</v>
      </c>
      <c r="C2062">
        <f t="shared" si="128"/>
        <v>0.59723933048329836</v>
      </c>
      <c r="D2062">
        <f t="shared" si="129"/>
        <v>0.24620785014915447</v>
      </c>
      <c r="E2062">
        <f t="shared" si="131"/>
        <v>4.1949967234613883E-3</v>
      </c>
      <c r="F2062">
        <f t="shared" si="130"/>
        <v>1.5125536439883721E-5</v>
      </c>
    </row>
    <row r="2063" spans="1:6" x14ac:dyDescent="0.25">
      <c r="A2063" s="7">
        <v>5.9777236408637968E-3</v>
      </c>
      <c r="B2063">
        <v>2062</v>
      </c>
      <c r="C2063">
        <f t="shared" si="128"/>
        <v>0.59752916455329319</v>
      </c>
      <c r="D2063">
        <f t="shared" si="129"/>
        <v>0.24695678242597804</v>
      </c>
      <c r="E2063">
        <f t="shared" si="131"/>
        <v>4.2077573582074614E-3</v>
      </c>
      <c r="F2063">
        <f t="shared" si="130"/>
        <v>1.5160005748271927E-5</v>
      </c>
    </row>
    <row r="2064" spans="1:6" x14ac:dyDescent="0.25">
      <c r="A2064" s="7">
        <v>6.0367420045237541E-3</v>
      </c>
      <c r="B2064">
        <v>2063</v>
      </c>
      <c r="C2064">
        <f t="shared" si="128"/>
        <v>0.59781899862328813</v>
      </c>
      <c r="D2064">
        <f t="shared" si="129"/>
        <v>0.2477058532463953</v>
      </c>
      <c r="E2064">
        <f t="shared" si="131"/>
        <v>4.2205203535197041E-3</v>
      </c>
      <c r="F2064">
        <f t="shared" si="130"/>
        <v>1.5623074970655565E-5</v>
      </c>
    </row>
    <row r="2065" spans="1:6" x14ac:dyDescent="0.25">
      <c r="A2065" s="7">
        <v>6.0557918103600894E-3</v>
      </c>
      <c r="B2065">
        <v>2064</v>
      </c>
      <c r="C2065">
        <f t="shared" si="128"/>
        <v>0.59810883269328308</v>
      </c>
      <c r="D2065">
        <f t="shared" si="129"/>
        <v>0.24845506308213811</v>
      </c>
      <c r="E2065">
        <f t="shared" si="131"/>
        <v>4.2332857174356888E-3</v>
      </c>
      <c r="F2065">
        <f t="shared" si="130"/>
        <v>1.5774030526818346E-5</v>
      </c>
    </row>
    <row r="2066" spans="1:6" x14ac:dyDescent="0.25">
      <c r="A2066" s="7">
        <v>6.0587930883229113E-3</v>
      </c>
      <c r="B2066">
        <v>2065</v>
      </c>
      <c r="C2066">
        <f t="shared" si="128"/>
        <v>0.59839866676327802</v>
      </c>
      <c r="D2066">
        <f t="shared" si="129"/>
        <v>0.2492044124055135</v>
      </c>
      <c r="E2066">
        <f t="shared" si="131"/>
        <v>4.2460534580027881E-3</v>
      </c>
      <c r="F2066">
        <f t="shared" si="130"/>
        <v>1.5797879605985191E-5</v>
      </c>
    </row>
    <row r="2067" spans="1:6" x14ac:dyDescent="0.25">
      <c r="A2067" s="7">
        <v>6.0651568947287515E-3</v>
      </c>
      <c r="B2067">
        <v>2066</v>
      </c>
      <c r="C2067">
        <f t="shared" si="128"/>
        <v>0.59868850083327296</v>
      </c>
      <c r="D2067">
        <f t="shared" si="129"/>
        <v>0.24995390168940562</v>
      </c>
      <c r="E2067">
        <f t="shared" si="131"/>
        <v>4.2588235832782097E-3</v>
      </c>
      <c r="F2067">
        <f t="shared" si="130"/>
        <v>1.5848507969493279E-5</v>
      </c>
    </row>
    <row r="2068" spans="1:6" x14ac:dyDescent="0.25">
      <c r="A2068" s="7">
        <v>6.0882710901424275E-3</v>
      </c>
      <c r="B2068">
        <v>2067</v>
      </c>
      <c r="C2068">
        <f t="shared" si="128"/>
        <v>0.59897833490326791</v>
      </c>
      <c r="D2068">
        <f t="shared" si="129"/>
        <v>0.25070353140727808</v>
      </c>
      <c r="E2068">
        <f t="shared" si="131"/>
        <v>4.2715961013290319E-3</v>
      </c>
      <c r="F2068">
        <f t="shared" si="130"/>
        <v>1.6033078312728295E-5</v>
      </c>
    </row>
    <row r="2069" spans="1:6" x14ac:dyDescent="0.25">
      <c r="A2069" s="7">
        <v>6.0895785773673605E-3</v>
      </c>
      <c r="B2069">
        <v>2068</v>
      </c>
      <c r="C2069">
        <f t="shared" si="128"/>
        <v>0.59926816897326285</v>
      </c>
      <c r="D2069">
        <f t="shared" si="129"/>
        <v>0.25145330203317656</v>
      </c>
      <c r="E2069">
        <f t="shared" si="131"/>
        <v>4.2843710202322529E-3</v>
      </c>
      <c r="F2069">
        <f t="shared" si="130"/>
        <v>1.6043550726835841E-5</v>
      </c>
    </row>
    <row r="2070" spans="1:6" x14ac:dyDescent="0.25">
      <c r="A2070" s="7">
        <v>6.1029188913315213E-3</v>
      </c>
      <c r="B2070">
        <v>2069</v>
      </c>
      <c r="C2070">
        <f t="shared" si="128"/>
        <v>0.59955800304325768</v>
      </c>
      <c r="D2070">
        <f t="shared" si="129"/>
        <v>0.25220321404173052</v>
      </c>
      <c r="E2070">
        <f t="shared" si="131"/>
        <v>4.2971483480748153E-3</v>
      </c>
      <c r="F2070">
        <f t="shared" si="130"/>
        <v>1.6150596348916019E-5</v>
      </c>
    </row>
    <row r="2071" spans="1:6" x14ac:dyDescent="0.25">
      <c r="A2071" s="7">
        <v>6.1360441719420233E-3</v>
      </c>
      <c r="B2071">
        <v>2070</v>
      </c>
      <c r="C2071">
        <f t="shared" si="128"/>
        <v>0.59984783711325262</v>
      </c>
      <c r="D2071">
        <f t="shared" si="129"/>
        <v>0.25295326790815703</v>
      </c>
      <c r="E2071">
        <f t="shared" si="131"/>
        <v>4.3099280929536745E-3</v>
      </c>
      <c r="F2071">
        <f t="shared" si="130"/>
        <v>1.6417940093727533E-5</v>
      </c>
    </row>
    <row r="2072" spans="1:6" x14ac:dyDescent="0.25">
      <c r="A2072" s="7">
        <v>6.1572444403361626E-3</v>
      </c>
      <c r="B2072">
        <v>2071</v>
      </c>
      <c r="C2072">
        <f t="shared" si="128"/>
        <v>0.60013767118324757</v>
      </c>
      <c r="D2072">
        <f t="shared" si="129"/>
        <v>0.25370346410826117</v>
      </c>
      <c r="E2072">
        <f t="shared" si="131"/>
        <v>4.3227102629758065E-3</v>
      </c>
      <c r="F2072">
        <f t="shared" si="130"/>
        <v>1.6590192523330979E-5</v>
      </c>
    </row>
    <row r="2073" spans="1:6" x14ac:dyDescent="0.25">
      <c r="A2073" s="7">
        <v>6.1615239599219773E-3</v>
      </c>
      <c r="B2073">
        <v>2072</v>
      </c>
      <c r="C2073">
        <f t="shared" si="128"/>
        <v>0.60042750525324251</v>
      </c>
      <c r="D2073">
        <f t="shared" si="129"/>
        <v>0.25445380311843985</v>
      </c>
      <c r="E2073">
        <f t="shared" si="131"/>
        <v>4.3354948662582687E-3</v>
      </c>
      <c r="F2073">
        <f t="shared" si="130"/>
        <v>1.6625072711460988E-5</v>
      </c>
    </row>
    <row r="2074" spans="1:6" x14ac:dyDescent="0.25">
      <c r="A2074" s="7">
        <v>6.1675306067889846E-3</v>
      </c>
      <c r="B2074">
        <v>2073</v>
      </c>
      <c r="C2074">
        <f t="shared" si="128"/>
        <v>0.60071733932323745</v>
      </c>
      <c r="D2074">
        <f t="shared" si="129"/>
        <v>0.25520428541568357</v>
      </c>
      <c r="E2074">
        <f t="shared" si="131"/>
        <v>4.3482819109282337E-3</v>
      </c>
      <c r="F2074">
        <f t="shared" si="130"/>
        <v>1.6674091621234406E-5</v>
      </c>
    </row>
    <row r="2075" spans="1:6" x14ac:dyDescent="0.25">
      <c r="A2075" s="7">
        <v>6.168113344040993E-3</v>
      </c>
      <c r="B2075">
        <v>2074</v>
      </c>
      <c r="C2075">
        <f t="shared" si="128"/>
        <v>0.6010071733932324</v>
      </c>
      <c r="D2075">
        <f t="shared" si="129"/>
        <v>0.25595491147757915</v>
      </c>
      <c r="E2075">
        <f t="shared" si="131"/>
        <v>4.3610714051230326E-3</v>
      </c>
      <c r="F2075">
        <f t="shared" si="130"/>
        <v>1.6678851050282176E-5</v>
      </c>
    </row>
    <row r="2076" spans="1:6" x14ac:dyDescent="0.25">
      <c r="A2076" s="7">
        <v>6.2070580262822972E-3</v>
      </c>
      <c r="B2076">
        <v>2075</v>
      </c>
      <c r="C2076">
        <f t="shared" si="128"/>
        <v>0.60129700746322734</v>
      </c>
      <c r="D2076">
        <f t="shared" si="129"/>
        <v>0.25670568178231173</v>
      </c>
      <c r="E2076">
        <f t="shared" si="131"/>
        <v>4.3738633569901948E-3</v>
      </c>
      <c r="F2076">
        <f t="shared" si="130"/>
        <v>1.6998465948714663E-5</v>
      </c>
    </row>
    <row r="2077" spans="1:6" x14ac:dyDescent="0.25">
      <c r="A2077" s="7">
        <v>6.2174862800954411E-3</v>
      </c>
      <c r="B2077">
        <v>2076</v>
      </c>
      <c r="C2077">
        <f t="shared" si="128"/>
        <v>0.60158684153322228</v>
      </c>
      <c r="D2077">
        <f t="shared" si="129"/>
        <v>0.25745659680866761</v>
      </c>
      <c r="E2077">
        <f t="shared" si="131"/>
        <v>4.3866577746874873E-3</v>
      </c>
      <c r="F2077">
        <f t="shared" si="130"/>
        <v>1.7084564401071524E-5</v>
      </c>
    </row>
    <row r="2078" spans="1:6" x14ac:dyDescent="0.25">
      <c r="A2078" s="7">
        <v>6.2312446029959556E-3</v>
      </c>
      <c r="B2078">
        <v>2077</v>
      </c>
      <c r="C2078">
        <f t="shared" si="128"/>
        <v>0.60187667560321712</v>
      </c>
      <c r="D2078">
        <f t="shared" si="129"/>
        <v>0.25820765703603632</v>
      </c>
      <c r="E2078">
        <f t="shared" si="131"/>
        <v>4.3994546663829598E-3</v>
      </c>
      <c r="F2078">
        <f t="shared" si="130"/>
        <v>1.7198489561121589E-5</v>
      </c>
    </row>
    <row r="2079" spans="1:6" x14ac:dyDescent="0.25">
      <c r="A2079" s="7">
        <v>6.2609764233882981E-3</v>
      </c>
      <c r="B2079">
        <v>2078</v>
      </c>
      <c r="C2079">
        <f t="shared" si="128"/>
        <v>0.60216650967321206</v>
      </c>
      <c r="D2079">
        <f t="shared" si="129"/>
        <v>0.25895886294441367</v>
      </c>
      <c r="E2079">
        <f t="shared" si="131"/>
        <v>4.4122540402549903E-3</v>
      </c>
      <c r="F2079">
        <f t="shared" si="130"/>
        <v>1.7445975573681263E-5</v>
      </c>
    </row>
    <row r="2080" spans="1:6" x14ac:dyDescent="0.25">
      <c r="A2080" s="7">
        <v>6.2860583090837974E-3</v>
      </c>
      <c r="B2080">
        <v>2079</v>
      </c>
      <c r="C2080">
        <f t="shared" si="128"/>
        <v>0.602456343743207</v>
      </c>
      <c r="D2080">
        <f t="shared" si="129"/>
        <v>0.25971021501440311</v>
      </c>
      <c r="E2080">
        <f t="shared" si="131"/>
        <v>4.425055904492309E-3</v>
      </c>
      <c r="F2080">
        <f t="shared" si="130"/>
        <v>1.7656130620612642E-5</v>
      </c>
    </row>
    <row r="2081" spans="1:6" x14ac:dyDescent="0.25">
      <c r="A2081" s="7">
        <v>6.3035733217284839E-3</v>
      </c>
      <c r="B2081">
        <v>2080</v>
      </c>
      <c r="C2081">
        <f t="shared" si="128"/>
        <v>0.60274617781320194</v>
      </c>
      <c r="D2081">
        <f t="shared" si="129"/>
        <v>0.26046171372721894</v>
      </c>
      <c r="E2081">
        <f t="shared" si="131"/>
        <v>4.4378602672940559E-3</v>
      </c>
      <c r="F2081">
        <f t="shared" si="130"/>
        <v>1.7803630755701947E-5</v>
      </c>
    </row>
    <row r="2082" spans="1:6" x14ac:dyDescent="0.25">
      <c r="A2082" s="7">
        <v>6.3039057270142251E-3</v>
      </c>
      <c r="B2082">
        <v>2081</v>
      </c>
      <c r="C2082">
        <f t="shared" si="128"/>
        <v>0.60303601188319689</v>
      </c>
      <c r="D2082">
        <f t="shared" si="129"/>
        <v>0.26121335956468872</v>
      </c>
      <c r="E2082">
        <f t="shared" si="131"/>
        <v>4.4506671368698186E-3</v>
      </c>
      <c r="F2082">
        <f t="shared" si="130"/>
        <v>1.7806435991112999E-5</v>
      </c>
    </row>
    <row r="2083" spans="1:6" x14ac:dyDescent="0.25">
      <c r="A2083" s="7">
        <v>6.3077099577031337E-3</v>
      </c>
      <c r="B2083">
        <v>2082</v>
      </c>
      <c r="C2083">
        <f t="shared" si="128"/>
        <v>0.60332584595319183</v>
      </c>
      <c r="D2083">
        <f t="shared" si="129"/>
        <v>0.26196515300925544</v>
      </c>
      <c r="E2083">
        <f t="shared" si="131"/>
        <v>4.463476521439671E-3</v>
      </c>
      <c r="F2083">
        <f t="shared" si="130"/>
        <v>1.7838556399741911E-5</v>
      </c>
    </row>
    <row r="2084" spans="1:6" x14ac:dyDescent="0.25">
      <c r="A2084" s="7">
        <v>6.3089406154515082E-3</v>
      </c>
      <c r="B2084">
        <v>2083</v>
      </c>
      <c r="C2084">
        <f t="shared" si="128"/>
        <v>0.60361568002318677</v>
      </c>
      <c r="D2084">
        <f t="shared" si="129"/>
        <v>0.26271709454398007</v>
      </c>
      <c r="E2084">
        <f t="shared" si="131"/>
        <v>4.4762884292342169E-3</v>
      </c>
      <c r="F2084">
        <f t="shared" si="130"/>
        <v>1.7848953456298634E-5</v>
      </c>
    </row>
    <row r="2085" spans="1:6" x14ac:dyDescent="0.25">
      <c r="A2085" s="7">
        <v>6.340274038168392E-3</v>
      </c>
      <c r="B2085">
        <v>2084</v>
      </c>
      <c r="C2085">
        <f t="shared" si="128"/>
        <v>0.60390551409318161</v>
      </c>
      <c r="D2085">
        <f t="shared" si="129"/>
        <v>0.26346918465254393</v>
      </c>
      <c r="E2085">
        <f t="shared" si="131"/>
        <v>4.4891028684946295E-3</v>
      </c>
      <c r="F2085">
        <f t="shared" si="130"/>
        <v>1.8114690264851658E-5</v>
      </c>
    </row>
    <row r="2086" spans="1:6" x14ac:dyDescent="0.25">
      <c r="A2086" s="7">
        <v>6.3448528222433964E-3</v>
      </c>
      <c r="B2086">
        <v>2085</v>
      </c>
      <c r="C2086">
        <f t="shared" si="128"/>
        <v>0.60419534816317655</v>
      </c>
      <c r="D2086">
        <f t="shared" si="129"/>
        <v>0.26422142381925207</v>
      </c>
      <c r="E2086">
        <f t="shared" si="131"/>
        <v>4.5019198474727093E-3</v>
      </c>
      <c r="F2086">
        <f t="shared" si="130"/>
        <v>1.8153687081948665E-5</v>
      </c>
    </row>
    <row r="2087" spans="1:6" x14ac:dyDescent="0.25">
      <c r="A2087" s="7">
        <v>6.3958373687731385E-3</v>
      </c>
      <c r="B2087">
        <v>2086</v>
      </c>
      <c r="C2087">
        <f t="shared" si="128"/>
        <v>0.60448518223317149</v>
      </c>
      <c r="D2087">
        <f t="shared" si="129"/>
        <v>0.26497381252903407</v>
      </c>
      <c r="E2087">
        <f t="shared" si="131"/>
        <v>4.5147393744308989E-3</v>
      </c>
      <c r="F2087">
        <f t="shared" si="130"/>
        <v>1.8590747687693907E-5</v>
      </c>
    </row>
    <row r="2088" spans="1:6" x14ac:dyDescent="0.25">
      <c r="A2088" s="7">
        <v>6.4056112311527968E-3</v>
      </c>
      <c r="B2088">
        <v>2087</v>
      </c>
      <c r="C2088">
        <f t="shared" si="128"/>
        <v>0.60477501630316643</v>
      </c>
      <c r="D2088">
        <f t="shared" si="129"/>
        <v>0.2657263512674477</v>
      </c>
      <c r="E2088">
        <f t="shared" si="131"/>
        <v>4.5275614576423418E-3</v>
      </c>
      <c r="F2088">
        <f t="shared" si="130"/>
        <v>1.8675127120064461E-5</v>
      </c>
    </row>
    <row r="2089" spans="1:6" x14ac:dyDescent="0.25">
      <c r="A2089" s="7">
        <v>6.4073583722545902E-3</v>
      </c>
      <c r="B2089">
        <v>2088</v>
      </c>
      <c r="C2089">
        <f t="shared" si="128"/>
        <v>0.60506485037316138</v>
      </c>
      <c r="D2089">
        <f t="shared" si="129"/>
        <v>0.26647904052068139</v>
      </c>
      <c r="E2089">
        <f t="shared" si="131"/>
        <v>4.540386105390929E-3</v>
      </c>
      <c r="F2089">
        <f t="shared" si="130"/>
        <v>1.869023061804821E-5</v>
      </c>
    </row>
    <row r="2090" spans="1:6" x14ac:dyDescent="0.25">
      <c r="A2090" s="7">
        <v>6.4174159685037591E-3</v>
      </c>
      <c r="B2090">
        <v>2089</v>
      </c>
      <c r="C2090">
        <f t="shared" si="128"/>
        <v>0.60535468444315632</v>
      </c>
      <c r="D2090">
        <f t="shared" si="129"/>
        <v>0.26723188077555615</v>
      </c>
      <c r="E2090">
        <f t="shared" si="131"/>
        <v>4.5532133259713302E-3</v>
      </c>
      <c r="F2090">
        <f t="shared" si="130"/>
        <v>1.8777294174522839E-5</v>
      </c>
    </row>
    <row r="2091" spans="1:6" x14ac:dyDescent="0.25">
      <c r="A2091" s="7">
        <v>6.4193344085421433E-3</v>
      </c>
      <c r="B2091">
        <v>2090</v>
      </c>
      <c r="C2091">
        <f t="shared" si="128"/>
        <v>0.60564451851315126</v>
      </c>
      <c r="D2091">
        <f t="shared" si="129"/>
        <v>0.26798487251952863</v>
      </c>
      <c r="E2091">
        <f t="shared" si="131"/>
        <v>4.566043127689043E-3</v>
      </c>
      <c r="F2091">
        <f t="shared" si="130"/>
        <v>1.8793924121166954E-5</v>
      </c>
    </row>
    <row r="2092" spans="1:6" x14ac:dyDescent="0.25">
      <c r="A2092" s="7">
        <v>6.42438434616599E-3</v>
      </c>
      <c r="B2092">
        <v>2091</v>
      </c>
      <c r="C2092">
        <f t="shared" si="128"/>
        <v>0.6059343525831461</v>
      </c>
      <c r="D2092">
        <f t="shared" si="129"/>
        <v>0.26873801624069305</v>
      </c>
      <c r="E2092">
        <f t="shared" si="131"/>
        <v>4.5788755188604299E-3</v>
      </c>
      <c r="F2092">
        <f t="shared" si="130"/>
        <v>1.8837734561534896E-5</v>
      </c>
    </row>
    <row r="2093" spans="1:6" x14ac:dyDescent="0.25">
      <c r="A2093" s="7">
        <v>6.43307106751978E-3</v>
      </c>
      <c r="B2093">
        <v>2092</v>
      </c>
      <c r="C2093">
        <f t="shared" si="128"/>
        <v>0.60622418665314104</v>
      </c>
      <c r="D2093">
        <f t="shared" si="129"/>
        <v>0.26949131242778479</v>
      </c>
      <c r="E2093">
        <f t="shared" si="131"/>
        <v>4.5917105078127785E-3</v>
      </c>
      <c r="F2093">
        <f t="shared" si="130"/>
        <v>1.8913215034321495E-5</v>
      </c>
    </row>
    <row r="2094" spans="1:6" x14ac:dyDescent="0.25">
      <c r="A2094" s="7">
        <v>6.4410901815967758E-3</v>
      </c>
      <c r="B2094">
        <v>2093</v>
      </c>
      <c r="C2094">
        <f t="shared" si="128"/>
        <v>0.60651402072313598</v>
      </c>
      <c r="D2094">
        <f t="shared" si="129"/>
        <v>0.27024476157018174</v>
      </c>
      <c r="E2094">
        <f t="shared" si="131"/>
        <v>4.6045481028843208E-3</v>
      </c>
      <c r="F2094">
        <f t="shared" si="130"/>
        <v>1.8983028514284251E-5</v>
      </c>
    </row>
    <row r="2095" spans="1:6" x14ac:dyDescent="0.25">
      <c r="A2095" s="7">
        <v>6.4451668784786253E-3</v>
      </c>
      <c r="B2095">
        <v>2094</v>
      </c>
      <c r="C2095">
        <f t="shared" si="128"/>
        <v>0.60680385479313093</v>
      </c>
      <c r="D2095">
        <f t="shared" si="129"/>
        <v>0.27099836415790723</v>
      </c>
      <c r="E2095">
        <f t="shared" si="131"/>
        <v>4.6173883124242905E-3</v>
      </c>
      <c r="F2095">
        <f t="shared" si="130"/>
        <v>1.9018569076933776E-5</v>
      </c>
    </row>
    <row r="2096" spans="1:6" x14ac:dyDescent="0.25">
      <c r="A2096" s="7">
        <v>6.4512229542463828E-3</v>
      </c>
      <c r="B2096">
        <v>2095</v>
      </c>
      <c r="C2096">
        <f t="shared" si="128"/>
        <v>0.60709368886312587</v>
      </c>
      <c r="D2096">
        <f t="shared" si="129"/>
        <v>0.27175212068163268</v>
      </c>
      <c r="E2096">
        <f t="shared" si="131"/>
        <v>4.6302311447929591E-3</v>
      </c>
      <c r="F2096">
        <f t="shared" si="130"/>
        <v>1.9071427190334618E-5</v>
      </c>
    </row>
    <row r="2097" spans="1:6" x14ac:dyDescent="0.25">
      <c r="A2097" s="7">
        <v>6.4833944872944027E-3</v>
      </c>
      <c r="B2097">
        <v>2096</v>
      </c>
      <c r="C2097">
        <f t="shared" si="128"/>
        <v>0.60738352293312081</v>
      </c>
      <c r="D2097">
        <f t="shared" si="129"/>
        <v>0.2725060316326805</v>
      </c>
      <c r="E2097">
        <f t="shared" si="131"/>
        <v>4.6430766083616929E-3</v>
      </c>
      <c r="F2097">
        <f t="shared" si="130"/>
        <v>1.9353453805683894E-5</v>
      </c>
    </row>
    <row r="2098" spans="1:6" x14ac:dyDescent="0.25">
      <c r="A2098" s="7">
        <v>6.5094857397784978E-3</v>
      </c>
      <c r="B2098">
        <v>2097</v>
      </c>
      <c r="C2098">
        <f t="shared" si="128"/>
        <v>0.60767335700311575</v>
      </c>
      <c r="D2098">
        <f t="shared" si="129"/>
        <v>0.27326009750302582</v>
      </c>
      <c r="E2098">
        <f t="shared" si="131"/>
        <v>4.6559247115129793E-3</v>
      </c>
      <c r="F2098">
        <f t="shared" si="130"/>
        <v>1.9583698759898036E-5</v>
      </c>
    </row>
    <row r="2099" spans="1:6" x14ac:dyDescent="0.25">
      <c r="A2099" s="7">
        <v>6.5435572908469908E-3</v>
      </c>
      <c r="B2099">
        <v>2098</v>
      </c>
      <c r="C2099">
        <f t="shared" si="128"/>
        <v>0.6079631910731107</v>
      </c>
      <c r="D2099">
        <f t="shared" si="129"/>
        <v>0.27401431878529975</v>
      </c>
      <c r="E2099">
        <f t="shared" si="131"/>
        <v>4.6687754626404806E-3</v>
      </c>
      <c r="F2099">
        <f t="shared" si="130"/>
        <v>1.9886416523809718E-5</v>
      </c>
    </row>
    <row r="2100" spans="1:6" x14ac:dyDescent="0.25">
      <c r="A2100" s="7">
        <v>6.558831508061802E-3</v>
      </c>
      <c r="B2100">
        <v>2099</v>
      </c>
      <c r="C2100">
        <f t="shared" si="128"/>
        <v>0.60825302514310553</v>
      </c>
      <c r="D2100">
        <f t="shared" si="129"/>
        <v>0.27476869597279135</v>
      </c>
      <c r="E2100">
        <f t="shared" si="131"/>
        <v>4.6816288701490719E-3</v>
      </c>
      <c r="F2100">
        <f t="shared" si="130"/>
        <v>2.0022878090005651E-5</v>
      </c>
    </row>
    <row r="2101" spans="1:6" x14ac:dyDescent="0.25">
      <c r="A2101" s="7">
        <v>6.5678873422612138E-3</v>
      </c>
      <c r="B2101">
        <v>2100</v>
      </c>
      <c r="C2101">
        <f t="shared" si="128"/>
        <v>0.60854285921310047</v>
      </c>
      <c r="D2101">
        <f t="shared" si="129"/>
        <v>0.27552322955945158</v>
      </c>
      <c r="E2101">
        <f t="shared" si="131"/>
        <v>4.6944849424549046E-3</v>
      </c>
      <c r="F2101">
        <f t="shared" si="130"/>
        <v>2.010400425524811E-5</v>
      </c>
    </row>
    <row r="2102" spans="1:6" x14ac:dyDescent="0.25">
      <c r="A2102" s="7">
        <v>6.5734191543269649E-3</v>
      </c>
      <c r="B2102">
        <v>2101</v>
      </c>
      <c r="C2102">
        <f t="shared" si="128"/>
        <v>0.60883269328309542</v>
      </c>
      <c r="D2102">
        <f t="shared" si="129"/>
        <v>0.27627792003989371</v>
      </c>
      <c r="E2102">
        <f t="shared" si="131"/>
        <v>4.7073436879854162E-3</v>
      </c>
      <c r="F2102">
        <f t="shared" si="130"/>
        <v>2.0153641368792797E-5</v>
      </c>
    </row>
    <row r="2103" spans="1:6" x14ac:dyDescent="0.25">
      <c r="A2103" s="7">
        <v>6.6082922344874451E-3</v>
      </c>
      <c r="B2103">
        <v>2102</v>
      </c>
      <c r="C2103">
        <f t="shared" si="128"/>
        <v>0.60912252735309036</v>
      </c>
      <c r="D2103">
        <f t="shared" si="129"/>
        <v>0.27703276790939774</v>
      </c>
      <c r="E2103">
        <f t="shared" si="131"/>
        <v>4.7202051151794024E-3</v>
      </c>
      <c r="F2103">
        <f t="shared" si="130"/>
        <v>2.0467967593225512E-5</v>
      </c>
    </row>
    <row r="2104" spans="1:6" x14ac:dyDescent="0.25">
      <c r="A2104" s="7">
        <v>6.6395181582417084E-3</v>
      </c>
      <c r="B2104">
        <v>2103</v>
      </c>
      <c r="C2104">
        <f t="shared" si="128"/>
        <v>0.6094123614230853</v>
      </c>
      <c r="D2104">
        <f t="shared" si="129"/>
        <v>0.27778777366391216</v>
      </c>
      <c r="E2104">
        <f t="shared" si="131"/>
        <v>4.7330692324870499E-3</v>
      </c>
      <c r="F2104">
        <f t="shared" si="130"/>
        <v>2.0751484414673998E-5</v>
      </c>
    </row>
    <row r="2105" spans="1:6" x14ac:dyDescent="0.25">
      <c r="A2105" s="7">
        <v>6.6733345881715422E-3</v>
      </c>
      <c r="B2105">
        <v>2104</v>
      </c>
      <c r="C2105">
        <f t="shared" si="128"/>
        <v>0.60970219549308025</v>
      </c>
      <c r="D2105">
        <f t="shared" si="129"/>
        <v>0.27854293780005684</v>
      </c>
      <c r="E2105">
        <f t="shared" si="131"/>
        <v>4.7459360483699852E-3</v>
      </c>
      <c r="F2105">
        <f t="shared" si="130"/>
        <v>2.1060721323975548E-5</v>
      </c>
    </row>
    <row r="2106" spans="1:6" x14ac:dyDescent="0.25">
      <c r="A2106" s="7">
        <v>6.6841865079025897E-3</v>
      </c>
      <c r="B2106">
        <v>2105</v>
      </c>
      <c r="C2106">
        <f t="shared" si="128"/>
        <v>0.60999202956307519</v>
      </c>
      <c r="D2106">
        <f t="shared" si="129"/>
        <v>0.27929826081512543</v>
      </c>
      <c r="E2106">
        <f t="shared" si="131"/>
        <v>4.758805571301314E-3</v>
      </c>
      <c r="F2106">
        <f t="shared" si="130"/>
        <v>2.1160442264686246E-5</v>
      </c>
    </row>
    <row r="2107" spans="1:6" x14ac:dyDescent="0.25">
      <c r="A2107" s="7">
        <v>6.6872072230215185E-3</v>
      </c>
      <c r="B2107">
        <v>2106</v>
      </c>
      <c r="C2107">
        <f t="shared" si="128"/>
        <v>0.61028186363307002</v>
      </c>
      <c r="D2107">
        <f t="shared" si="129"/>
        <v>0.28005374320708815</v>
      </c>
      <c r="E2107">
        <f t="shared" si="131"/>
        <v>4.7716778097656705E-3</v>
      </c>
      <c r="F2107">
        <f t="shared" si="130"/>
        <v>2.118824225892384E-5</v>
      </c>
    </row>
    <row r="2108" spans="1:6" x14ac:dyDescent="0.25">
      <c r="A2108" s="7">
        <v>6.6881493892585464E-3</v>
      </c>
      <c r="B2108">
        <v>2107</v>
      </c>
      <c r="C2108">
        <f t="shared" si="128"/>
        <v>0.61057169770306496</v>
      </c>
      <c r="D2108">
        <f t="shared" si="129"/>
        <v>0.28080938547459483</v>
      </c>
      <c r="E2108">
        <f t="shared" si="131"/>
        <v>4.784552772259267E-3</v>
      </c>
      <c r="F2108">
        <f t="shared" si="130"/>
        <v>2.1196916858596933E-5</v>
      </c>
    </row>
    <row r="2109" spans="1:6" x14ac:dyDescent="0.25">
      <c r="A2109" s="7">
        <v>6.701657690763918E-3</v>
      </c>
      <c r="B2109">
        <v>2108</v>
      </c>
      <c r="C2109">
        <f t="shared" si="128"/>
        <v>0.61086153177305991</v>
      </c>
      <c r="D2109">
        <f t="shared" si="129"/>
        <v>0.28156518811697673</v>
      </c>
      <c r="E2109">
        <f t="shared" si="131"/>
        <v>4.7974304672899282E-3</v>
      </c>
      <c r="F2109">
        <f t="shared" si="130"/>
        <v>2.1321484068990354E-5</v>
      </c>
    </row>
    <row r="2110" spans="1:6" x14ac:dyDescent="0.25">
      <c r="A2110" s="7">
        <v>6.7147013391661847E-3</v>
      </c>
      <c r="B2110">
        <v>2109</v>
      </c>
      <c r="C2110">
        <f t="shared" si="128"/>
        <v>0.61115136584305485</v>
      </c>
      <c r="D2110">
        <f t="shared" si="129"/>
        <v>0.28232115163424959</v>
      </c>
      <c r="E2110">
        <f t="shared" si="131"/>
        <v>4.8103109033771404E-3</v>
      </c>
      <c r="F2110">
        <f t="shared" si="130"/>
        <v>2.144211280105614E-5</v>
      </c>
    </row>
    <row r="2111" spans="1:6" x14ac:dyDescent="0.25">
      <c r="A2111" s="7">
        <v>6.7193806531749001E-3</v>
      </c>
      <c r="B2111">
        <v>2110</v>
      </c>
      <c r="C2111">
        <f t="shared" si="128"/>
        <v>0.61144119991304979</v>
      </c>
      <c r="D2111">
        <f t="shared" si="129"/>
        <v>0.28307727652711634</v>
      </c>
      <c r="E2111">
        <f t="shared" si="131"/>
        <v>4.8231940890520976E-3</v>
      </c>
      <c r="F2111">
        <f t="shared" si="130"/>
        <v>2.1485470412758665E-5</v>
      </c>
    </row>
    <row r="2112" spans="1:6" x14ac:dyDescent="0.25">
      <c r="A2112" s="7">
        <v>6.7296689169238366E-3</v>
      </c>
      <c r="B2112">
        <v>2111</v>
      </c>
      <c r="C2112">
        <f t="shared" si="128"/>
        <v>0.61173103398304474</v>
      </c>
      <c r="D2112">
        <f t="shared" si="129"/>
        <v>0.28383356329696968</v>
      </c>
      <c r="E2112">
        <f t="shared" si="131"/>
        <v>4.8360800328577473E-3</v>
      </c>
      <c r="F2112">
        <f t="shared" si="130"/>
        <v>2.1580953450072583E-5</v>
      </c>
    </row>
    <row r="2113" spans="1:6" x14ac:dyDescent="0.25">
      <c r="A2113" s="7">
        <v>6.7557530685740108E-3</v>
      </c>
      <c r="B2113">
        <v>2112</v>
      </c>
      <c r="C2113">
        <f t="shared" si="128"/>
        <v>0.61202086805303968</v>
      </c>
      <c r="D2113">
        <f t="shared" si="129"/>
        <v>0.2845900124458951</v>
      </c>
      <c r="E2113">
        <f t="shared" si="131"/>
        <v>4.8489687433488421E-3</v>
      </c>
      <c r="F2113">
        <f t="shared" si="130"/>
        <v>2.1823983276164684E-5</v>
      </c>
    </row>
    <row r="2114" spans="1:6" x14ac:dyDescent="0.25">
      <c r="A2114" s="7">
        <v>6.7600653013495382E-3</v>
      </c>
      <c r="B2114">
        <v>2113</v>
      </c>
      <c r="C2114">
        <f t="shared" si="128"/>
        <v>0.61231070212303451</v>
      </c>
      <c r="D2114">
        <f t="shared" si="129"/>
        <v>0.28534662447667253</v>
      </c>
      <c r="E2114">
        <f t="shared" si="131"/>
        <v>4.861860229091965E-3</v>
      </c>
      <c r="F2114">
        <f t="shared" si="130"/>
        <v>2.1864292050983447E-5</v>
      </c>
    </row>
    <row r="2115" spans="1:6" x14ac:dyDescent="0.25">
      <c r="A2115" s="7">
        <v>6.7888891119067818E-3</v>
      </c>
      <c r="B2115">
        <v>2114</v>
      </c>
      <c r="C2115">
        <f t="shared" ref="C2115:C2178" si="132">(B2115-0.375)/(COUNT(_xlfn.ANCHORARRAY($A$2)) + 0.25)</f>
        <v>0.61260053619302945</v>
      </c>
      <c r="D2115">
        <f t="shared" ref="D2115:D2178" si="133">_xlfn.NORM.S.INV(C2115)</f>
        <v>0.28610339989278094</v>
      </c>
      <c r="E2115">
        <f t="shared" si="131"/>
        <v>4.8747544986656108E-3</v>
      </c>
      <c r="F2115">
        <f t="shared" ref="F2115:F2178" si="134">(A2115-$I$3)^2</f>
        <v>2.213467892333667E-5</v>
      </c>
    </row>
    <row r="2116" spans="1:6" x14ac:dyDescent="0.25">
      <c r="A2116" s="7">
        <v>6.7940819521583595E-3</v>
      </c>
      <c r="B2116">
        <v>2115</v>
      </c>
      <c r="C2116">
        <f t="shared" si="132"/>
        <v>0.6128903702630244</v>
      </c>
      <c r="D2116">
        <f t="shared" si="133"/>
        <v>0.28686033919839898</v>
      </c>
      <c r="E2116">
        <f t="shared" ref="E2116:E2179" si="135">D2116/SQRT($I$13)</f>
        <v>4.8876515606601943E-3</v>
      </c>
      <c r="F2116">
        <f t="shared" si="134"/>
        <v>2.2183567926294504E-5</v>
      </c>
    </row>
    <row r="2117" spans="1:6" x14ac:dyDescent="0.25">
      <c r="A2117" s="7">
        <v>6.7978364457033091E-3</v>
      </c>
      <c r="B2117">
        <v>2116</v>
      </c>
      <c r="C2117">
        <f t="shared" si="132"/>
        <v>0.61318020433301934</v>
      </c>
      <c r="D2117">
        <f t="shared" si="133"/>
        <v>0.28761744289840868</v>
      </c>
      <c r="E2117">
        <f t="shared" si="135"/>
        <v>4.9005514236781164E-3</v>
      </c>
      <c r="F2117">
        <f t="shared" si="134"/>
        <v>2.2218948927573983E-5</v>
      </c>
    </row>
    <row r="2118" spans="1:6" x14ac:dyDescent="0.25">
      <c r="A2118" s="7">
        <v>6.8070873081411687E-3</v>
      </c>
      <c r="B2118">
        <v>2117</v>
      </c>
      <c r="C2118">
        <f t="shared" si="132"/>
        <v>0.61347003840301428</v>
      </c>
      <c r="D2118">
        <f t="shared" si="133"/>
        <v>0.28837471149839827</v>
      </c>
      <c r="E2118">
        <f t="shared" si="135"/>
        <v>4.9134540963338101E-3</v>
      </c>
      <c r="F2118">
        <f t="shared" si="134"/>
        <v>2.2306246049754335E-5</v>
      </c>
    </row>
    <row r="2119" spans="1:6" x14ac:dyDescent="0.25">
      <c r="A2119" s="7">
        <v>6.8089384158278587E-3</v>
      </c>
      <c r="B2119">
        <v>2118</v>
      </c>
      <c r="C2119">
        <f t="shared" si="132"/>
        <v>0.61375987247300923</v>
      </c>
      <c r="D2119">
        <f t="shared" si="133"/>
        <v>0.28913214550466459</v>
      </c>
      <c r="E2119">
        <f t="shared" si="135"/>
        <v>4.9263595872537811E-3</v>
      </c>
      <c r="F2119">
        <f t="shared" si="134"/>
        <v>2.2323734850276485E-5</v>
      </c>
    </row>
    <row r="2120" spans="1:6" x14ac:dyDescent="0.25">
      <c r="A2120" s="7">
        <v>6.8270681116551213E-3</v>
      </c>
      <c r="B2120">
        <v>2119</v>
      </c>
      <c r="C2120">
        <f t="shared" si="132"/>
        <v>0.61404970654300417</v>
      </c>
      <c r="D2120">
        <f t="shared" si="133"/>
        <v>0.28988974542421608</v>
      </c>
      <c r="E2120">
        <f t="shared" si="135"/>
        <v>4.9392679050766601E-3</v>
      </c>
      <c r="F2120">
        <f t="shared" si="134"/>
        <v>2.249538190910858E-5</v>
      </c>
    </row>
    <row r="2121" spans="1:6" x14ac:dyDescent="0.25">
      <c r="A2121" s="7">
        <v>6.8349986196782897E-3</v>
      </c>
      <c r="B2121">
        <v>2120</v>
      </c>
      <c r="C2121">
        <f t="shared" si="132"/>
        <v>0.61433954061299911</v>
      </c>
      <c r="D2121">
        <f t="shared" si="133"/>
        <v>0.2906475117647751</v>
      </c>
      <c r="E2121">
        <f t="shared" si="135"/>
        <v>4.9521790584532424E-3</v>
      </c>
      <c r="F2121">
        <f t="shared" si="134"/>
        <v>2.2570672485759799E-5</v>
      </c>
    </row>
    <row r="2122" spans="1:6" x14ac:dyDescent="0.25">
      <c r="A2122" s="7">
        <v>6.8441068242166558E-3</v>
      </c>
      <c r="B2122">
        <v>2121</v>
      </c>
      <c r="C2122">
        <f t="shared" si="132"/>
        <v>0.61462937468299395</v>
      </c>
      <c r="D2122">
        <f t="shared" si="133"/>
        <v>0.29140544503478089</v>
      </c>
      <c r="E2122">
        <f t="shared" si="135"/>
        <v>4.9650930560465384E-3</v>
      </c>
      <c r="F2122">
        <f t="shared" si="134"/>
        <v>2.2657299057723681E-5</v>
      </c>
    </row>
    <row r="2123" spans="1:6" x14ac:dyDescent="0.25">
      <c r="A2123" s="7">
        <v>6.8566977359092451E-3</v>
      </c>
      <c r="B2123">
        <v>2122</v>
      </c>
      <c r="C2123">
        <f t="shared" si="132"/>
        <v>0.61491920875298889</v>
      </c>
      <c r="D2123">
        <f t="shared" si="133"/>
        <v>0.29216354574339332</v>
      </c>
      <c r="E2123">
        <f t="shared" si="135"/>
        <v>4.9780099065318342E-3</v>
      </c>
      <c r="F2123">
        <f t="shared" si="134"/>
        <v>2.2777322272054423E-5</v>
      </c>
    </row>
    <row r="2124" spans="1:6" x14ac:dyDescent="0.25">
      <c r="A2124" s="7">
        <v>6.8688654852075981E-3</v>
      </c>
      <c r="B2124">
        <v>2123</v>
      </c>
      <c r="C2124">
        <f t="shared" si="132"/>
        <v>0.61520904282298383</v>
      </c>
      <c r="D2124">
        <f t="shared" si="133"/>
        <v>0.29292181440049364</v>
      </c>
      <c r="E2124">
        <f t="shared" si="135"/>
        <v>4.990929618596711E-3</v>
      </c>
      <c r="F2124">
        <f t="shared" si="134"/>
        <v>2.2893612936325351E-5</v>
      </c>
    </row>
    <row r="2125" spans="1:6" x14ac:dyDescent="0.25">
      <c r="A2125" s="7">
        <v>6.8764592473451458E-3</v>
      </c>
      <c r="B2125">
        <v>2124</v>
      </c>
      <c r="C2125">
        <f t="shared" si="132"/>
        <v>0.61549887689297877</v>
      </c>
      <c r="D2125">
        <f t="shared" si="133"/>
        <v>0.29368025151668886</v>
      </c>
      <c r="E2125">
        <f t="shared" si="135"/>
        <v>5.0038522009411123E-3</v>
      </c>
      <c r="F2125">
        <f t="shared" si="134"/>
        <v>2.2966338759759739E-5</v>
      </c>
    </row>
    <row r="2126" spans="1:6" x14ac:dyDescent="0.25">
      <c r="A2126" s="7">
        <v>6.885903953911976E-3</v>
      </c>
      <c r="B2126">
        <v>2125</v>
      </c>
      <c r="C2126">
        <f t="shared" si="132"/>
        <v>0.61578871096297372</v>
      </c>
      <c r="D2126">
        <f t="shared" si="133"/>
        <v>0.2944388576033139</v>
      </c>
      <c r="E2126">
        <f t="shared" si="135"/>
        <v>5.0167776622773858E-3</v>
      </c>
      <c r="F2126">
        <f t="shared" si="134"/>
        <v>2.3056952089918197E-5</v>
      </c>
    </row>
    <row r="2127" spans="1:6" x14ac:dyDescent="0.25">
      <c r="A2127" s="7">
        <v>6.9135989612829629E-3</v>
      </c>
      <c r="B2127">
        <v>2126</v>
      </c>
      <c r="C2127">
        <f t="shared" si="132"/>
        <v>0.61607854503296866</v>
      </c>
      <c r="D2127">
        <f t="shared" si="133"/>
        <v>0.29519763317243453</v>
      </c>
      <c r="E2127">
        <f t="shared" si="135"/>
        <v>5.0297060113303309E-3</v>
      </c>
      <c r="F2127">
        <f t="shared" si="134"/>
        <v>2.3323688966181371E-5</v>
      </c>
    </row>
    <row r="2128" spans="1:6" x14ac:dyDescent="0.25">
      <c r="A2128" s="7">
        <v>6.9139692171198419E-3</v>
      </c>
      <c r="B2128">
        <v>2127</v>
      </c>
      <c r="C2128">
        <f t="shared" si="132"/>
        <v>0.6163683791029636</v>
      </c>
      <c r="D2128">
        <f t="shared" si="133"/>
        <v>0.29595657873685033</v>
      </c>
      <c r="E2128">
        <f t="shared" si="135"/>
        <v>5.042637256837252E-3</v>
      </c>
      <c r="F2128">
        <f t="shared" si="134"/>
        <v>2.3327265375167749E-5</v>
      </c>
    </row>
    <row r="2129" spans="1:6" x14ac:dyDescent="0.25">
      <c r="A2129" s="7">
        <v>6.9146438644704933E-3</v>
      </c>
      <c r="B2129">
        <v>2128</v>
      </c>
      <c r="C2129">
        <f t="shared" si="132"/>
        <v>0.61665821317295844</v>
      </c>
      <c r="D2129">
        <f t="shared" si="133"/>
        <v>0.29671569481009674</v>
      </c>
      <c r="E2129">
        <f t="shared" si="135"/>
        <v>5.0555714075479884E-3</v>
      </c>
      <c r="F2129">
        <f t="shared" si="134"/>
        <v>2.3333782695398079E-5</v>
      </c>
    </row>
    <row r="2130" spans="1:6" x14ac:dyDescent="0.25">
      <c r="A2130" s="7">
        <v>6.9204672706888459E-3</v>
      </c>
      <c r="B2130">
        <v>2129</v>
      </c>
      <c r="C2130">
        <f t="shared" si="132"/>
        <v>0.61694804724295338</v>
      </c>
      <c r="D2130">
        <f t="shared" si="133"/>
        <v>0.29747498190644955</v>
      </c>
      <c r="E2130">
        <f t="shared" si="135"/>
        <v>5.0685084722249954E-3</v>
      </c>
      <c r="F2130">
        <f t="shared" si="134"/>
        <v>2.3390076598159051E-5</v>
      </c>
    </row>
    <row r="2131" spans="1:6" x14ac:dyDescent="0.25">
      <c r="A2131" s="7">
        <v>6.9567272990449514E-3</v>
      </c>
      <c r="B2131">
        <v>2130</v>
      </c>
      <c r="C2131">
        <f t="shared" si="132"/>
        <v>0.61723788131294832</v>
      </c>
      <c r="D2131">
        <f t="shared" si="133"/>
        <v>0.29823444054092585</v>
      </c>
      <c r="E2131">
        <f t="shared" si="135"/>
        <v>5.0814484596433595E-3</v>
      </c>
      <c r="F2131">
        <f t="shared" si="134"/>
        <v>2.3742122229192839E-5</v>
      </c>
    </row>
    <row r="2132" spans="1:6" x14ac:dyDescent="0.25">
      <c r="A2132" s="7">
        <v>6.9590028769022094E-3</v>
      </c>
      <c r="B2132">
        <v>2131</v>
      </c>
      <c r="C2132">
        <f t="shared" si="132"/>
        <v>0.61752771538294327</v>
      </c>
      <c r="D2132">
        <f t="shared" si="133"/>
        <v>0.29899407122928778</v>
      </c>
      <c r="E2132">
        <f t="shared" si="135"/>
        <v>5.0943913785908611E-3</v>
      </c>
      <c r="F2132">
        <f t="shared" si="134"/>
        <v>2.376430331809639E-5</v>
      </c>
    </row>
    <row r="2133" spans="1:6" x14ac:dyDescent="0.25">
      <c r="A2133" s="7">
        <v>6.9624749548460318E-3</v>
      </c>
      <c r="B2133">
        <v>2132</v>
      </c>
      <c r="C2133">
        <f t="shared" si="132"/>
        <v>0.61781754945293821</v>
      </c>
      <c r="D2133">
        <f t="shared" si="133"/>
        <v>0.29975387448804525</v>
      </c>
      <c r="E2133">
        <f t="shared" si="135"/>
        <v>5.1073372378680204E-3</v>
      </c>
      <c r="F2133">
        <f t="shared" si="134"/>
        <v>2.3798167192031058E-5</v>
      </c>
    </row>
    <row r="2134" spans="1:6" x14ac:dyDescent="0.25">
      <c r="A2134" s="7">
        <v>6.9669382674506508E-3</v>
      </c>
      <c r="B2134">
        <v>2133</v>
      </c>
      <c r="C2134">
        <f t="shared" si="132"/>
        <v>0.61810738352293315</v>
      </c>
      <c r="D2134">
        <f t="shared" si="133"/>
        <v>0.30051385083445897</v>
      </c>
      <c r="E2134">
        <f t="shared" si="135"/>
        <v>5.1202860462881512E-3</v>
      </c>
      <c r="F2134">
        <f t="shared" si="134"/>
        <v>2.3841734194939587E-5</v>
      </c>
    </row>
    <row r="2135" spans="1:6" x14ac:dyDescent="0.25">
      <c r="A2135" s="7">
        <v>6.9695546528998342E-3</v>
      </c>
      <c r="B2135">
        <v>2134</v>
      </c>
      <c r="C2135">
        <f t="shared" si="132"/>
        <v>0.61839721759292809</v>
      </c>
      <c r="D2135">
        <f t="shared" si="133"/>
        <v>0.30127400078654298</v>
      </c>
      <c r="E2135">
        <f t="shared" si="135"/>
        <v>5.1332378126774034E-3</v>
      </c>
      <c r="F2135">
        <f t="shared" si="134"/>
        <v>2.3867291613273466E-5</v>
      </c>
    </row>
    <row r="2136" spans="1:6" x14ac:dyDescent="0.25">
      <c r="A2136" s="7">
        <v>7.0030286017590537E-3</v>
      </c>
      <c r="B2136">
        <v>2135</v>
      </c>
      <c r="C2136">
        <f t="shared" si="132"/>
        <v>0.61868705166292293</v>
      </c>
      <c r="D2136">
        <f t="shared" si="133"/>
        <v>0.3020343248630678</v>
      </c>
      <c r="E2136">
        <f t="shared" si="135"/>
        <v>5.1461925458748141E-3</v>
      </c>
      <c r="F2136">
        <f t="shared" si="134"/>
        <v>2.4195480463733053E-5</v>
      </c>
    </row>
    <row r="2137" spans="1:6" x14ac:dyDescent="0.25">
      <c r="A2137" s="7">
        <v>7.0064106670197912E-3</v>
      </c>
      <c r="B2137">
        <v>2136</v>
      </c>
      <c r="C2137">
        <f t="shared" si="132"/>
        <v>0.61897688573291787</v>
      </c>
      <c r="D2137">
        <f t="shared" si="133"/>
        <v>0.30279482358356352</v>
      </c>
      <c r="E2137">
        <f t="shared" si="135"/>
        <v>5.159150254732364E-3</v>
      </c>
      <c r="F2137">
        <f t="shared" si="134"/>
        <v>2.4228763917201116E-5</v>
      </c>
    </row>
    <row r="2138" spans="1:6" x14ac:dyDescent="0.25">
      <c r="A2138" s="7">
        <v>7.0616763965303253E-3</v>
      </c>
      <c r="B2138">
        <v>2137</v>
      </c>
      <c r="C2138">
        <f t="shared" si="132"/>
        <v>0.61926671980291281</v>
      </c>
      <c r="D2138">
        <f t="shared" si="133"/>
        <v>0.30355549746832194</v>
      </c>
      <c r="E2138">
        <f t="shared" si="135"/>
        <v>5.1721109481150124E-3</v>
      </c>
      <c r="F2138">
        <f t="shared" si="134"/>
        <v>2.4775884149463423E-5</v>
      </c>
    </row>
    <row r="2139" spans="1:6" x14ac:dyDescent="0.25">
      <c r="A2139" s="7">
        <v>7.0619997899681319E-3</v>
      </c>
      <c r="B2139">
        <v>2138</v>
      </c>
      <c r="C2139">
        <f t="shared" si="132"/>
        <v>0.61955655387290776</v>
      </c>
      <c r="D2139">
        <f t="shared" si="133"/>
        <v>0.30431634703839994</v>
      </c>
      <c r="E2139">
        <f t="shared" si="135"/>
        <v>5.1850746349007531E-3</v>
      </c>
      <c r="F2139">
        <f t="shared" si="134"/>
        <v>2.4779103660272536E-5</v>
      </c>
    </row>
    <row r="2140" spans="1:6" x14ac:dyDescent="0.25">
      <c r="A2140" s="7">
        <v>7.0748487352443323E-3</v>
      </c>
      <c r="B2140">
        <v>2139</v>
      </c>
      <c r="C2140">
        <f t="shared" si="132"/>
        <v>0.6198463879429027</v>
      </c>
      <c r="D2140">
        <f t="shared" si="133"/>
        <v>0.30507737281562269</v>
      </c>
      <c r="E2140">
        <f t="shared" si="135"/>
        <v>5.1980413239806709E-3</v>
      </c>
      <c r="F2140">
        <f t="shared" si="134"/>
        <v>2.4907189291928981E-5</v>
      </c>
    </row>
    <row r="2141" spans="1:6" x14ac:dyDescent="0.25">
      <c r="A2141" s="7">
        <v>7.0760651759824711E-3</v>
      </c>
      <c r="B2141">
        <v>2140</v>
      </c>
      <c r="C2141">
        <f t="shared" si="132"/>
        <v>0.62013622201289764</v>
      </c>
      <c r="D2141">
        <f t="shared" si="133"/>
        <v>0.30583857532258596</v>
      </c>
      <c r="E2141">
        <f t="shared" si="135"/>
        <v>5.2110110242589809E-3</v>
      </c>
      <c r="F2141">
        <f t="shared" si="134"/>
        <v>2.491933257829778E-5</v>
      </c>
    </row>
    <row r="2142" spans="1:6" x14ac:dyDescent="0.25">
      <c r="A2142" s="7">
        <v>7.1625149834915192E-3</v>
      </c>
      <c r="B2142">
        <v>2141</v>
      </c>
      <c r="C2142">
        <f t="shared" si="132"/>
        <v>0.62042605608289259</v>
      </c>
      <c r="D2142">
        <f t="shared" si="133"/>
        <v>0.30659995508265947</v>
      </c>
      <c r="E2142">
        <f t="shared" si="135"/>
        <v>5.2239837446530837E-3</v>
      </c>
      <c r="F2142">
        <f t="shared" si="134"/>
        <v>2.5789908359074018E-5</v>
      </c>
    </row>
    <row r="2143" spans="1:6" x14ac:dyDescent="0.25">
      <c r="A2143" s="7">
        <v>7.1626472352499526E-3</v>
      </c>
      <c r="B2143">
        <v>2142</v>
      </c>
      <c r="C2143">
        <f t="shared" si="132"/>
        <v>0.62071589015288742</v>
      </c>
      <c r="D2143">
        <f t="shared" si="133"/>
        <v>0.3073615126199894</v>
      </c>
      <c r="E2143">
        <f t="shared" si="135"/>
        <v>5.2369594940936109E-3</v>
      </c>
      <c r="F2143">
        <f t="shared" si="134"/>
        <v>2.5791251625021357E-5</v>
      </c>
    </row>
    <row r="2144" spans="1:6" x14ac:dyDescent="0.25">
      <c r="A2144" s="7">
        <v>7.1661546216474914E-3</v>
      </c>
      <c r="B2144">
        <v>2143</v>
      </c>
      <c r="C2144">
        <f t="shared" si="132"/>
        <v>0.62100572422288236</v>
      </c>
      <c r="D2144">
        <f t="shared" si="133"/>
        <v>0.30812324845950256</v>
      </c>
      <c r="E2144">
        <f t="shared" si="135"/>
        <v>5.2499382815244956E-3</v>
      </c>
      <c r="F2144">
        <f t="shared" si="134"/>
        <v>2.5826888512145904E-5</v>
      </c>
    </row>
    <row r="2145" spans="1:6" x14ac:dyDescent="0.25">
      <c r="A2145" s="7">
        <v>7.1884440312157682E-3</v>
      </c>
      <c r="B2145">
        <v>2144</v>
      </c>
      <c r="C2145">
        <f t="shared" si="132"/>
        <v>0.6212955582928773</v>
      </c>
      <c r="D2145">
        <f t="shared" si="133"/>
        <v>0.30888516312690745</v>
      </c>
      <c r="E2145">
        <f t="shared" si="135"/>
        <v>5.2629201159029859E-3</v>
      </c>
      <c r="F2145">
        <f t="shared" si="134"/>
        <v>2.6053935610318047E-5</v>
      </c>
    </row>
    <row r="2146" spans="1:6" x14ac:dyDescent="0.25">
      <c r="A2146" s="7">
        <v>7.1925689640806034E-3</v>
      </c>
      <c r="B2146">
        <v>2145</v>
      </c>
      <c r="C2146">
        <f t="shared" si="132"/>
        <v>0.62158539236287225</v>
      </c>
      <c r="D2146">
        <f t="shared" si="133"/>
        <v>0.30964725714869851</v>
      </c>
      <c r="E2146">
        <f t="shared" si="135"/>
        <v>5.2759050061997265E-3</v>
      </c>
      <c r="F2146">
        <f t="shared" si="134"/>
        <v>2.6096062461193704E-5</v>
      </c>
    </row>
    <row r="2147" spans="1:6" x14ac:dyDescent="0.25">
      <c r="A2147" s="7">
        <v>7.1932266452663374E-3</v>
      </c>
      <c r="B2147">
        <v>2146</v>
      </c>
      <c r="C2147">
        <f t="shared" si="132"/>
        <v>0.62187522643286719</v>
      </c>
      <c r="D2147">
        <f t="shared" si="133"/>
        <v>0.31040953105215896</v>
      </c>
      <c r="E2147">
        <f t="shared" si="135"/>
        <v>5.2888929613987973E-3</v>
      </c>
      <c r="F2147">
        <f t="shared" si="134"/>
        <v>2.6102782331032264E-5</v>
      </c>
    </row>
    <row r="2148" spans="1:6" x14ac:dyDescent="0.25">
      <c r="A2148" s="7">
        <v>7.2383493523875408E-3</v>
      </c>
      <c r="B2148">
        <v>2147</v>
      </c>
      <c r="C2148">
        <f t="shared" si="132"/>
        <v>0.62216506050286213</v>
      </c>
      <c r="D2148">
        <f t="shared" si="133"/>
        <v>0.31117198536536339</v>
      </c>
      <c r="E2148">
        <f t="shared" si="135"/>
        <v>5.3018839904977631E-3</v>
      </c>
      <c r="F2148">
        <f t="shared" si="134"/>
        <v>2.6565890171584997E-5</v>
      </c>
    </row>
    <row r="2149" spans="1:6" x14ac:dyDescent="0.25">
      <c r="A2149" s="7">
        <v>7.2502697133525196E-3</v>
      </c>
      <c r="B2149">
        <v>2148</v>
      </c>
      <c r="C2149">
        <f t="shared" si="132"/>
        <v>0.62245489457285708</v>
      </c>
      <c r="D2149">
        <f t="shared" si="133"/>
        <v>0.31193462061718119</v>
      </c>
      <c r="E2149">
        <f t="shared" si="135"/>
        <v>5.3148781025077326E-3</v>
      </c>
      <c r="F2149">
        <f t="shared" si="134"/>
        <v>2.6688912375818738E-5</v>
      </c>
    </row>
    <row r="2150" spans="1:6" x14ac:dyDescent="0.25">
      <c r="A2150" s="7">
        <v>7.2808579315009059E-3</v>
      </c>
      <c r="B2150">
        <v>2149</v>
      </c>
      <c r="C2150">
        <f t="shared" si="132"/>
        <v>0.62274472864285202</v>
      </c>
      <c r="D2150">
        <f t="shared" si="133"/>
        <v>0.31269743733727912</v>
      </c>
      <c r="E2150">
        <f t="shared" si="135"/>
        <v>5.3278753064533975E-3</v>
      </c>
      <c r="F2150">
        <f t="shared" si="134"/>
        <v>2.7005893515903749E-5</v>
      </c>
    </row>
    <row r="2151" spans="1:6" x14ac:dyDescent="0.25">
      <c r="A2151" s="7">
        <v>7.2833399957850098E-3</v>
      </c>
      <c r="B2151">
        <v>2150</v>
      </c>
      <c r="C2151">
        <f t="shared" si="132"/>
        <v>0.62303456271284685</v>
      </c>
      <c r="D2151">
        <f t="shared" si="133"/>
        <v>0.31346043605612456</v>
      </c>
      <c r="E2151">
        <f t="shared" si="135"/>
        <v>5.3408756113730938E-3</v>
      </c>
      <c r="F2151">
        <f t="shared" si="134"/>
        <v>2.7031696860255907E-5</v>
      </c>
    </row>
    <row r="2152" spans="1:6" x14ac:dyDescent="0.25">
      <c r="A2152" s="7">
        <v>7.3188065638367661E-3</v>
      </c>
      <c r="B2152">
        <v>2151</v>
      </c>
      <c r="C2152">
        <f t="shared" si="132"/>
        <v>0.62332439678284179</v>
      </c>
      <c r="D2152">
        <f t="shared" si="133"/>
        <v>0.31422361730498916</v>
      </c>
      <c r="E2152">
        <f t="shared" si="135"/>
        <v>5.3538790263188592E-3</v>
      </c>
      <c r="F2152">
        <f t="shared" si="134"/>
        <v>2.7401750409581822E-5</v>
      </c>
    </row>
    <row r="2153" spans="1:6" x14ac:dyDescent="0.25">
      <c r="A2153" s="7">
        <v>7.4018880906527862E-3</v>
      </c>
      <c r="B2153">
        <v>2152</v>
      </c>
      <c r="C2153">
        <f t="shared" si="132"/>
        <v>0.62361423085283674</v>
      </c>
      <c r="D2153">
        <f t="shared" si="133"/>
        <v>0.31498698161595051</v>
      </c>
      <c r="E2153">
        <f t="shared" si="135"/>
        <v>5.3668855603564627E-3</v>
      </c>
      <c r="F2153">
        <f t="shared" si="134"/>
        <v>2.8278461390567316E-5</v>
      </c>
    </row>
    <row r="2154" spans="1:6" x14ac:dyDescent="0.25">
      <c r="A2154" s="7">
        <v>7.434264493507925E-3</v>
      </c>
      <c r="B2154">
        <v>2153</v>
      </c>
      <c r="C2154">
        <f t="shared" si="132"/>
        <v>0.62390406492283168</v>
      </c>
      <c r="D2154">
        <f t="shared" si="133"/>
        <v>0.31575052952189619</v>
      </c>
      <c r="E2154">
        <f t="shared" si="135"/>
        <v>5.3798952225654765E-3</v>
      </c>
      <c r="F2154">
        <f t="shared" si="134"/>
        <v>2.8623848832238914E-5</v>
      </c>
    </row>
    <row r="2155" spans="1:6" x14ac:dyDescent="0.25">
      <c r="A2155" s="7">
        <v>7.4632980023559004E-3</v>
      </c>
      <c r="B2155">
        <v>2154</v>
      </c>
      <c r="C2155">
        <f t="shared" si="132"/>
        <v>0.62419389899282662</v>
      </c>
      <c r="D2155">
        <f t="shared" si="133"/>
        <v>0.31651426155652657</v>
      </c>
      <c r="E2155">
        <f t="shared" si="135"/>
        <v>5.3929080220393192E-3</v>
      </c>
      <c r="F2155">
        <f t="shared" si="134"/>
        <v>2.8935357641337322E-5</v>
      </c>
    </row>
    <row r="2156" spans="1:6" x14ac:dyDescent="0.25">
      <c r="A2156" s="7">
        <v>7.5104528042506669E-3</v>
      </c>
      <c r="B2156">
        <v>2155</v>
      </c>
      <c r="C2156">
        <f t="shared" si="132"/>
        <v>0.62448373306282157</v>
      </c>
      <c r="D2156">
        <f t="shared" si="133"/>
        <v>0.31727817825435778</v>
      </c>
      <c r="E2156">
        <f t="shared" si="135"/>
        <v>5.4059239678853109E-3</v>
      </c>
      <c r="F2156">
        <f t="shared" si="134"/>
        <v>2.9444887624111691E-5</v>
      </c>
    </row>
    <row r="2157" spans="1:6" x14ac:dyDescent="0.25">
      <c r="A2157" s="7">
        <v>7.5281174629611147E-3</v>
      </c>
      <c r="B2157">
        <v>2156</v>
      </c>
      <c r="C2157">
        <f t="shared" si="132"/>
        <v>0.62477356713281651</v>
      </c>
      <c r="D2157">
        <f t="shared" si="133"/>
        <v>0.31804228015072511</v>
      </c>
      <c r="E2157">
        <f t="shared" si="135"/>
        <v>5.4189430692247265E-3</v>
      </c>
      <c r="F2157">
        <f t="shared" si="134"/>
        <v>2.9636907647023887E-5</v>
      </c>
    </row>
    <row r="2158" spans="1:6" x14ac:dyDescent="0.25">
      <c r="A2158" s="7">
        <v>7.5284019171428795E-3</v>
      </c>
      <c r="B2158">
        <v>2157</v>
      </c>
      <c r="C2158">
        <f t="shared" si="132"/>
        <v>0.62506340120281134</v>
      </c>
      <c r="D2158">
        <f t="shared" si="133"/>
        <v>0.31880656778178523</v>
      </c>
      <c r="E2158">
        <f t="shared" si="135"/>
        <v>5.4319653351928383E-3</v>
      </c>
      <c r="F2158">
        <f t="shared" si="134"/>
        <v>2.9640004853137441E-5</v>
      </c>
    </row>
    <row r="2159" spans="1:6" x14ac:dyDescent="0.25">
      <c r="A2159" s="7">
        <v>7.5324127132483376E-3</v>
      </c>
      <c r="B2159">
        <v>2158</v>
      </c>
      <c r="C2159">
        <f t="shared" si="132"/>
        <v>0.62535323527280628</v>
      </c>
      <c r="D2159">
        <f t="shared" si="133"/>
        <v>0.31957104168452105</v>
      </c>
      <c r="E2159">
        <f t="shared" si="135"/>
        <v>5.4449907749389952E-3</v>
      </c>
      <c r="F2159">
        <f t="shared" si="134"/>
        <v>2.9683692601158114E-5</v>
      </c>
    </row>
    <row r="2160" spans="1:6" x14ac:dyDescent="0.25">
      <c r="A2160" s="7">
        <v>7.5397016652014592E-3</v>
      </c>
      <c r="B2160">
        <v>2159</v>
      </c>
      <c r="C2160">
        <f t="shared" si="132"/>
        <v>0.62564306934280123</v>
      </c>
      <c r="D2160">
        <f t="shared" si="133"/>
        <v>0.32033570239674275</v>
      </c>
      <c r="E2160">
        <f t="shared" si="135"/>
        <v>5.4580193976266405E-3</v>
      </c>
      <c r="F2160">
        <f t="shared" si="134"/>
        <v>2.976317014884865E-5</v>
      </c>
    </row>
    <row r="2161" spans="1:6" x14ac:dyDescent="0.25">
      <c r="A2161" s="7">
        <v>7.5448392431296529E-3</v>
      </c>
      <c r="B2161">
        <v>2160</v>
      </c>
      <c r="C2161">
        <f t="shared" si="132"/>
        <v>0.62593290341279617</v>
      </c>
      <c r="D2161">
        <f t="shared" si="133"/>
        <v>0.32110055045709207</v>
      </c>
      <c r="E2161">
        <f t="shared" si="135"/>
        <v>5.4710512124333879E-3</v>
      </c>
      <c r="F2161">
        <f t="shared" si="134"/>
        <v>2.9819253306021016E-5</v>
      </c>
    </row>
    <row r="2162" spans="1:6" x14ac:dyDescent="0.25">
      <c r="A2162" s="7">
        <v>7.5519876448491008E-3</v>
      </c>
      <c r="B2162">
        <v>2161</v>
      </c>
      <c r="C2162">
        <f t="shared" si="132"/>
        <v>0.62622273748279111</v>
      </c>
      <c r="D2162">
        <f t="shared" si="133"/>
        <v>0.32186558640504537</v>
      </c>
      <c r="E2162">
        <f t="shared" si="135"/>
        <v>5.4840862285510704E-3</v>
      </c>
      <c r="F2162">
        <f t="shared" si="134"/>
        <v>2.9897374971747664E-5</v>
      </c>
    </row>
    <row r="2163" spans="1:6" x14ac:dyDescent="0.25">
      <c r="A2163" s="7">
        <v>7.588175039192846E-3</v>
      </c>
      <c r="B2163">
        <v>2162</v>
      </c>
      <c r="C2163">
        <f t="shared" si="132"/>
        <v>0.62651257155278606</v>
      </c>
      <c r="D2163">
        <f t="shared" si="133"/>
        <v>0.32263081078091632</v>
      </c>
      <c r="E2163">
        <f t="shared" si="135"/>
        <v>5.4971244551857892E-3</v>
      </c>
      <c r="F2163">
        <f t="shared" si="134"/>
        <v>3.0294418930329424E-5</v>
      </c>
    </row>
    <row r="2164" spans="1:6" x14ac:dyDescent="0.25">
      <c r="A2164" s="7">
        <v>7.5946109536890738E-3</v>
      </c>
      <c r="B2164">
        <v>2163</v>
      </c>
      <c r="C2164">
        <f t="shared" si="132"/>
        <v>0.626802405622781</v>
      </c>
      <c r="D2164">
        <f t="shared" si="133"/>
        <v>0.32339622412585961</v>
      </c>
      <c r="E2164">
        <f t="shared" si="135"/>
        <v>5.5101659015579715E-3</v>
      </c>
      <c r="F2164">
        <f t="shared" si="134"/>
        <v>3.036530736925056E-5</v>
      </c>
    </row>
    <row r="2165" spans="1:6" x14ac:dyDescent="0.25">
      <c r="A2165" s="7">
        <v>7.675599884845008E-3</v>
      </c>
      <c r="B2165">
        <v>2164</v>
      </c>
      <c r="C2165">
        <f t="shared" si="132"/>
        <v>0.62709223969277583</v>
      </c>
      <c r="D2165">
        <f t="shared" si="133"/>
        <v>0.32416182698187329</v>
      </c>
      <c r="E2165">
        <f t="shared" si="135"/>
        <v>5.5232105769024197E-3</v>
      </c>
      <c r="F2165">
        <f t="shared" si="134"/>
        <v>3.1264441134979258E-5</v>
      </c>
    </row>
    <row r="2166" spans="1:6" x14ac:dyDescent="0.25">
      <c r="A2166" s="7">
        <v>7.7063635783272133E-3</v>
      </c>
      <c r="B2166">
        <v>2165</v>
      </c>
      <c r="C2166">
        <f t="shared" si="132"/>
        <v>0.62738207376277078</v>
      </c>
      <c r="D2166">
        <f t="shared" si="133"/>
        <v>0.32492761989180369</v>
      </c>
      <c r="E2166">
        <f t="shared" si="135"/>
        <v>5.5362584904683834E-3</v>
      </c>
      <c r="F2166">
        <f t="shared" si="134"/>
        <v>3.1609415552081428E-5</v>
      </c>
    </row>
    <row r="2167" spans="1:6" x14ac:dyDescent="0.25">
      <c r="A2167" s="7">
        <v>7.7487763477381844E-3</v>
      </c>
      <c r="B2167">
        <v>2166</v>
      </c>
      <c r="C2167">
        <f t="shared" si="132"/>
        <v>0.62767190783276572</v>
      </c>
      <c r="D2167">
        <f t="shared" si="133"/>
        <v>0.32569360339934617</v>
      </c>
      <c r="E2167">
        <f t="shared" si="135"/>
        <v>5.5493096515195827E-3</v>
      </c>
      <c r="F2167">
        <f t="shared" si="134"/>
        <v>3.2088122672174748E-5</v>
      </c>
    </row>
    <row r="2168" spans="1:6" x14ac:dyDescent="0.25">
      <c r="A2168" s="7">
        <v>7.7499879032258967E-3</v>
      </c>
      <c r="B2168">
        <v>2167</v>
      </c>
      <c r="C2168">
        <f t="shared" si="132"/>
        <v>0.62796174190276066</v>
      </c>
      <c r="D2168">
        <f t="shared" si="133"/>
        <v>0.32645977804905002</v>
      </c>
      <c r="E2168">
        <f t="shared" si="135"/>
        <v>5.5623640693342859E-3</v>
      </c>
      <c r="F2168">
        <f t="shared" si="134"/>
        <v>3.2101850186337418E-5</v>
      </c>
    </row>
    <row r="2169" spans="1:6" x14ac:dyDescent="0.25">
      <c r="A2169" s="7">
        <v>7.7638212538757578E-3</v>
      </c>
      <c r="B2169">
        <v>2168</v>
      </c>
      <c r="C2169">
        <f t="shared" si="132"/>
        <v>0.6282515759727556</v>
      </c>
      <c r="D2169">
        <f t="shared" si="133"/>
        <v>0.32722614438632097</v>
      </c>
      <c r="E2169">
        <f t="shared" si="135"/>
        <v>5.5754217532053528E-3</v>
      </c>
      <c r="F2169">
        <f t="shared" si="134"/>
        <v>3.2258796912749171E-5</v>
      </c>
    </row>
    <row r="2170" spans="1:6" x14ac:dyDescent="0.25">
      <c r="A2170" s="7">
        <v>7.7742124609914143E-3</v>
      </c>
      <c r="B2170">
        <v>2169</v>
      </c>
      <c r="C2170">
        <f t="shared" si="132"/>
        <v>0.62854141004275055</v>
      </c>
      <c r="D2170">
        <f t="shared" si="133"/>
        <v>0.32799270295742489</v>
      </c>
      <c r="E2170">
        <f t="shared" si="135"/>
        <v>5.5884827124403E-3</v>
      </c>
      <c r="F2170">
        <f t="shared" si="134"/>
        <v>3.2376942410960023E-5</v>
      </c>
    </row>
    <row r="2171" spans="1:6" x14ac:dyDescent="0.25">
      <c r="A2171" s="7">
        <v>7.7967080848895254E-3</v>
      </c>
      <c r="B2171">
        <v>2170</v>
      </c>
      <c r="C2171">
        <f t="shared" si="132"/>
        <v>0.62883124411274549</v>
      </c>
      <c r="D2171">
        <f t="shared" si="133"/>
        <v>0.32875945430949044</v>
      </c>
      <c r="E2171">
        <f t="shared" si="135"/>
        <v>5.6015469563613449E-3</v>
      </c>
      <c r="F2171">
        <f t="shared" si="134"/>
        <v>3.2633451994496082E-5</v>
      </c>
    </row>
    <row r="2172" spans="1:6" x14ac:dyDescent="0.25">
      <c r="A2172" s="7">
        <v>7.8474525248761751E-3</v>
      </c>
      <c r="B2172">
        <v>2171</v>
      </c>
      <c r="C2172">
        <f t="shared" si="132"/>
        <v>0.62912107818274043</v>
      </c>
      <c r="D2172">
        <f t="shared" si="133"/>
        <v>0.32952639899051273</v>
      </c>
      <c r="E2172">
        <f t="shared" si="135"/>
        <v>5.6146144943054668E-3</v>
      </c>
      <c r="F2172">
        <f t="shared" si="134"/>
        <v>3.321578928813052E-5</v>
      </c>
    </row>
    <row r="2173" spans="1:6" x14ac:dyDescent="0.25">
      <c r="A2173" s="7">
        <v>7.8668516139415168E-3</v>
      </c>
      <c r="B2173">
        <v>2172</v>
      </c>
      <c r="C2173">
        <f t="shared" si="132"/>
        <v>0.62941091225273527</v>
      </c>
      <c r="D2173">
        <f t="shared" si="133"/>
        <v>0.33029353754935614</v>
      </c>
      <c r="E2173">
        <f t="shared" si="135"/>
        <v>5.6276853356244556E-3</v>
      </c>
      <c r="F2173">
        <f t="shared" si="134"/>
        <v>3.3439771699434053E-5</v>
      </c>
    </row>
    <row r="2174" spans="1:6" x14ac:dyDescent="0.25">
      <c r="A2174" s="7">
        <v>7.9046778877058799E-3</v>
      </c>
      <c r="B2174">
        <v>2173</v>
      </c>
      <c r="C2174">
        <f t="shared" si="132"/>
        <v>0.62970074632273021</v>
      </c>
      <c r="D2174">
        <f t="shared" si="133"/>
        <v>0.3310608705357585</v>
      </c>
      <c r="E2174">
        <f t="shared" si="135"/>
        <v>5.6407594896849848E-3</v>
      </c>
      <c r="F2174">
        <f t="shared" si="134"/>
        <v>3.3878679509967327E-5</v>
      </c>
    </row>
    <row r="2175" spans="1:6" x14ac:dyDescent="0.25">
      <c r="A2175" s="7">
        <v>7.9274130431279399E-3</v>
      </c>
      <c r="B2175">
        <v>2174</v>
      </c>
      <c r="C2175">
        <f t="shared" si="132"/>
        <v>0.62999058039272515</v>
      </c>
      <c r="D2175">
        <f t="shared" si="133"/>
        <v>0.33182839850033324</v>
      </c>
      <c r="E2175">
        <f t="shared" si="135"/>
        <v>5.6538369658686461E-3</v>
      </c>
      <c r="F2175">
        <f t="shared" si="134"/>
        <v>3.4143858135413235E-5</v>
      </c>
    </row>
    <row r="2176" spans="1:6" x14ac:dyDescent="0.25">
      <c r="A2176" s="7">
        <v>7.9325975415300842E-3</v>
      </c>
      <c r="B2176">
        <v>2175</v>
      </c>
      <c r="C2176">
        <f t="shared" si="132"/>
        <v>0.6302804144627201</v>
      </c>
      <c r="D2176">
        <f t="shared" si="133"/>
        <v>0.33259612199457306</v>
      </c>
      <c r="E2176">
        <f t="shared" si="135"/>
        <v>5.6669177735720125E-3</v>
      </c>
      <c r="F2176">
        <f t="shared" si="134"/>
        <v>3.4204473910165789E-5</v>
      </c>
    </row>
    <row r="2177" spans="1:6" x14ac:dyDescent="0.25">
      <c r="A2177" s="7">
        <v>7.9325991144740815E-3</v>
      </c>
      <c r="B2177">
        <v>2176</v>
      </c>
      <c r="C2177">
        <f t="shared" si="132"/>
        <v>0.63057024853271504</v>
      </c>
      <c r="D2177">
        <f t="shared" si="133"/>
        <v>0.33336404157085348</v>
      </c>
      <c r="E2177">
        <f t="shared" si="135"/>
        <v>5.6800019222066995E-3</v>
      </c>
      <c r="F2177">
        <f t="shared" si="134"/>
        <v>3.4204492308765551E-5</v>
      </c>
    </row>
    <row r="2178" spans="1:6" x14ac:dyDescent="0.25">
      <c r="A2178" s="7">
        <v>7.9341160862129723E-3</v>
      </c>
      <c r="B2178">
        <v>2177</v>
      </c>
      <c r="C2178">
        <f t="shared" si="132"/>
        <v>0.63086008260270998</v>
      </c>
      <c r="D2178">
        <f t="shared" si="133"/>
        <v>0.33413215778243588</v>
      </c>
      <c r="E2178">
        <f t="shared" si="135"/>
        <v>5.6930894211994149E-3</v>
      </c>
      <c r="F2178">
        <f t="shared" si="134"/>
        <v>3.4222238509099608E-5</v>
      </c>
    </row>
    <row r="2179" spans="1:6" x14ac:dyDescent="0.25">
      <c r="A2179" s="7">
        <v>7.9507566347711833E-3</v>
      </c>
      <c r="B2179">
        <v>2178</v>
      </c>
      <c r="C2179">
        <f t="shared" ref="C2179:C2242" si="136">(B2179-0.375)/(COUNT(_xlfn.ANCHORARRAY($A$2)) + 0.25)</f>
        <v>0.63114991667270492</v>
      </c>
      <c r="D2179">
        <f t="shared" ref="D2179:D2242" si="137">_xlfn.NORM.S.INV(C2179)</f>
        <v>0.33490047118347066</v>
      </c>
      <c r="E2179">
        <f t="shared" si="135"/>
        <v>5.7061802799920156E-3</v>
      </c>
      <c r="F2179">
        <f t="shared" ref="F2179:F2242" si="138">(A2179-$I$3)^2</f>
        <v>3.4417209091264721E-5</v>
      </c>
    </row>
    <row r="2180" spans="1:6" x14ac:dyDescent="0.25">
      <c r="A2180" s="7">
        <v>7.9822197453418564E-3</v>
      </c>
      <c r="B2180">
        <v>2179</v>
      </c>
      <c r="C2180">
        <f t="shared" si="136"/>
        <v>0.63143975074269976</v>
      </c>
      <c r="D2180">
        <f t="shared" si="137"/>
        <v>0.33566898232900111</v>
      </c>
      <c r="E2180">
        <f t="shared" ref="E2180:E2243" si="139">D2180/SQRT($I$13)</f>
        <v>5.7192745080415714E-3</v>
      </c>
      <c r="F2180">
        <f t="shared" si="138"/>
        <v>3.4787363132725181E-5</v>
      </c>
    </row>
    <row r="2181" spans="1:6" x14ac:dyDescent="0.25">
      <c r="A2181" s="7">
        <v>8.0138958450659548E-3</v>
      </c>
      <c r="B2181">
        <v>2180</v>
      </c>
      <c r="C2181">
        <f t="shared" si="136"/>
        <v>0.6317295848126947</v>
      </c>
      <c r="D2181">
        <f t="shared" si="137"/>
        <v>0.33643769177496663</v>
      </c>
      <c r="E2181">
        <f t="shared" si="139"/>
        <v>5.7323721148204191E-3</v>
      </c>
      <c r="F2181">
        <f t="shared" si="138"/>
        <v>3.5162022931496023E-5</v>
      </c>
    </row>
    <row r="2182" spans="1:6" x14ac:dyDescent="0.25">
      <c r="A2182" s="7">
        <v>8.0251122995047552E-3</v>
      </c>
      <c r="B2182">
        <v>2181</v>
      </c>
      <c r="C2182">
        <f t="shared" si="136"/>
        <v>0.63201941888268964</v>
      </c>
      <c r="D2182">
        <f t="shared" si="137"/>
        <v>0.33720660007820524</v>
      </c>
      <c r="E2182">
        <f t="shared" si="139"/>
        <v>5.7454731098162092E-3</v>
      </c>
      <c r="F2182">
        <f t="shared" si="138"/>
        <v>3.5295170447972183E-5</v>
      </c>
    </row>
    <row r="2183" spans="1:6" x14ac:dyDescent="0.25">
      <c r="A2183" s="7">
        <v>8.0402995100459229E-3</v>
      </c>
      <c r="B2183">
        <v>2182</v>
      </c>
      <c r="C2183">
        <f t="shared" si="136"/>
        <v>0.63230925295268459</v>
      </c>
      <c r="D2183">
        <f t="shared" si="137"/>
        <v>0.33797570779645797</v>
      </c>
      <c r="E2183">
        <f t="shared" si="139"/>
        <v>5.7585775025319752E-3</v>
      </c>
      <c r="F2183">
        <f t="shared" si="138"/>
        <v>3.5475854741108324E-5</v>
      </c>
    </row>
    <row r="2184" spans="1:6" x14ac:dyDescent="0.25">
      <c r="A2184" s="7">
        <v>8.0618620032844035E-3</v>
      </c>
      <c r="B2184">
        <v>2183</v>
      </c>
      <c r="C2184">
        <f t="shared" si="136"/>
        <v>0.63259908702267953</v>
      </c>
      <c r="D2184">
        <f t="shared" si="137"/>
        <v>0.3387450154883716</v>
      </c>
      <c r="E2184">
        <f t="shared" si="139"/>
        <v>5.7716853024861858E-3</v>
      </c>
      <c r="F2184">
        <f t="shared" si="138"/>
        <v>3.5733179047999901E-5</v>
      </c>
    </row>
    <row r="2185" spans="1:6" x14ac:dyDescent="0.25">
      <c r="A2185" s="7">
        <v>8.0668861038288853E-3</v>
      </c>
      <c r="B2185">
        <v>2184</v>
      </c>
      <c r="C2185">
        <f t="shared" si="136"/>
        <v>0.63288892109267447</v>
      </c>
      <c r="D2185">
        <f t="shared" si="137"/>
        <v>0.33951452371350233</v>
      </c>
      <c r="E2185">
        <f t="shared" si="139"/>
        <v>5.7847965192128021E-3</v>
      </c>
      <c r="F2185">
        <f t="shared" si="138"/>
        <v>3.579326965804544E-5</v>
      </c>
    </row>
    <row r="2186" spans="1:6" x14ac:dyDescent="0.25">
      <c r="A2186" s="7">
        <v>8.0845806971094891E-3</v>
      </c>
      <c r="B2186">
        <v>2185</v>
      </c>
      <c r="C2186">
        <f t="shared" si="136"/>
        <v>0.63317875516266942</v>
      </c>
      <c r="D2186">
        <f t="shared" si="137"/>
        <v>0.34028423303231919</v>
      </c>
      <c r="E2186">
        <f t="shared" si="139"/>
        <v>5.7979111622613417E-3</v>
      </c>
      <c r="F2186">
        <f t="shared" si="138"/>
        <v>3.6005307330045586E-5</v>
      </c>
    </row>
    <row r="2187" spans="1:6" x14ac:dyDescent="0.25">
      <c r="A2187" s="7">
        <v>8.0931558224939248E-3</v>
      </c>
      <c r="B2187">
        <v>2186</v>
      </c>
      <c r="C2187">
        <f t="shared" si="136"/>
        <v>0.63346858923266425</v>
      </c>
      <c r="D2187">
        <f t="shared" si="137"/>
        <v>0.34105414400620687</v>
      </c>
      <c r="E2187">
        <f t="shared" si="139"/>
        <v>5.8110292411969206E-3</v>
      </c>
      <c r="F2187">
        <f t="shared" si="138"/>
        <v>3.6108289952324731E-5</v>
      </c>
    </row>
    <row r="2188" spans="1:6" x14ac:dyDescent="0.25">
      <c r="A2188" s="7">
        <v>8.1022298517559044E-3</v>
      </c>
      <c r="B2188">
        <v>2187</v>
      </c>
      <c r="C2188">
        <f t="shared" si="136"/>
        <v>0.63375842330265919</v>
      </c>
      <c r="D2188">
        <f t="shared" si="137"/>
        <v>0.34182425719747062</v>
      </c>
      <c r="E2188">
        <f t="shared" si="139"/>
        <v>5.8241507656003411E-3</v>
      </c>
      <c r="F2188">
        <f t="shared" si="138"/>
        <v>3.6217424289535081E-5</v>
      </c>
    </row>
    <row r="2189" spans="1:6" x14ac:dyDescent="0.25">
      <c r="A2189" s="7">
        <v>8.1124781041113092E-3</v>
      </c>
      <c r="B2189">
        <v>2188</v>
      </c>
      <c r="C2189">
        <f t="shared" si="136"/>
        <v>0.63404825737265413</v>
      </c>
      <c r="D2189">
        <f t="shared" si="137"/>
        <v>0.34259457316933761</v>
      </c>
      <c r="E2189">
        <f t="shared" si="139"/>
        <v>5.8372757450681134E-3</v>
      </c>
      <c r="F2189">
        <f t="shared" si="138"/>
        <v>3.6340879155266485E-5</v>
      </c>
    </row>
    <row r="2190" spans="1:6" x14ac:dyDescent="0.25">
      <c r="A2190" s="7">
        <v>8.11427570400447E-3</v>
      </c>
      <c r="B2190">
        <v>2189</v>
      </c>
      <c r="C2190">
        <f t="shared" si="136"/>
        <v>0.63433809144264908</v>
      </c>
      <c r="D2190">
        <f t="shared" si="137"/>
        <v>0.34336509248596186</v>
      </c>
      <c r="E2190">
        <f t="shared" si="139"/>
        <v>5.8504041892125398E-3</v>
      </c>
      <c r="F2190">
        <f t="shared" si="138"/>
        <v>3.6362555472118865E-5</v>
      </c>
    </row>
    <row r="2191" spans="1:6" x14ac:dyDescent="0.25">
      <c r="A2191" s="7">
        <v>8.1265552795457552E-3</v>
      </c>
      <c r="B2191">
        <v>2190</v>
      </c>
      <c r="C2191">
        <f t="shared" si="136"/>
        <v>0.63462792551264402</v>
      </c>
      <c r="D2191">
        <f t="shared" si="137"/>
        <v>0.34413581571242724</v>
      </c>
      <c r="E2191">
        <f t="shared" si="139"/>
        <v>5.8635361076617657E-3</v>
      </c>
      <c r="F2191">
        <f t="shared" si="138"/>
        <v>3.6510801312310228E-5</v>
      </c>
    </row>
    <row r="2192" spans="1:6" x14ac:dyDescent="0.25">
      <c r="A2192" s="7">
        <v>8.15942545440973E-3</v>
      </c>
      <c r="B2192">
        <v>2191</v>
      </c>
      <c r="C2192">
        <f t="shared" si="136"/>
        <v>0.63491775958263896</v>
      </c>
      <c r="D2192">
        <f t="shared" si="137"/>
        <v>0.34490674341475103</v>
      </c>
      <c r="E2192">
        <f t="shared" si="139"/>
        <v>5.8766715100598398E-3</v>
      </c>
      <c r="F2192">
        <f t="shared" si="138"/>
        <v>3.6909112357208798E-5</v>
      </c>
    </row>
    <row r="2193" spans="1:6" x14ac:dyDescent="0.25">
      <c r="A2193" s="7">
        <v>8.1757270240510049E-3</v>
      </c>
      <c r="B2193">
        <v>2192</v>
      </c>
      <c r="C2193">
        <f t="shared" si="136"/>
        <v>0.63520759365263391</v>
      </c>
      <c r="D2193">
        <f t="shared" si="137"/>
        <v>0.34567787615988682</v>
      </c>
      <c r="E2193">
        <f t="shared" si="139"/>
        <v>5.8898104060667649E-3</v>
      </c>
      <c r="F2193">
        <f t="shared" si="138"/>
        <v>3.7107451527227333E-5</v>
      </c>
    </row>
    <row r="2194" spans="1:6" x14ac:dyDescent="0.25">
      <c r="A2194" s="7">
        <v>8.2273947285704807E-3</v>
      </c>
      <c r="B2194">
        <v>2193</v>
      </c>
      <c r="C2194">
        <f t="shared" si="136"/>
        <v>0.63549742772262885</v>
      </c>
      <c r="D2194">
        <f t="shared" si="137"/>
        <v>0.34644921451572919</v>
      </c>
      <c r="E2194">
        <f t="shared" si="139"/>
        <v>5.9029528053585771E-3</v>
      </c>
      <c r="F2194">
        <f t="shared" si="138"/>
        <v>3.7739597877370691E-5</v>
      </c>
    </row>
    <row r="2195" spans="1:6" x14ac:dyDescent="0.25">
      <c r="A2195" s="7">
        <v>8.2947235523982421E-3</v>
      </c>
      <c r="B2195">
        <v>2194</v>
      </c>
      <c r="C2195">
        <f t="shared" si="136"/>
        <v>0.63578726179262368</v>
      </c>
      <c r="D2195">
        <f t="shared" si="137"/>
        <v>0.3472207590511156</v>
      </c>
      <c r="E2195">
        <f t="shared" si="139"/>
        <v>5.9160987176273766E-3</v>
      </c>
      <c r="F2195">
        <f t="shared" si="138"/>
        <v>3.8571367489204012E-5</v>
      </c>
    </row>
    <row r="2196" spans="1:6" x14ac:dyDescent="0.25">
      <c r="A2196" s="7">
        <v>8.3477135306349037E-3</v>
      </c>
      <c r="B2196">
        <v>2195</v>
      </c>
      <c r="C2196">
        <f t="shared" si="136"/>
        <v>0.63607709586261862</v>
      </c>
      <c r="D2196">
        <f t="shared" si="137"/>
        <v>0.34799251033583201</v>
      </c>
      <c r="E2196">
        <f t="shared" si="139"/>
        <v>5.9292481525814256E-3</v>
      </c>
      <c r="F2196">
        <f t="shared" si="138"/>
        <v>3.9232372967317322E-5</v>
      </c>
    </row>
    <row r="2197" spans="1:6" x14ac:dyDescent="0.25">
      <c r="A2197" s="7">
        <v>8.3521025298833873E-3</v>
      </c>
      <c r="B2197">
        <v>2196</v>
      </c>
      <c r="C2197">
        <f t="shared" si="136"/>
        <v>0.63636692993261357</v>
      </c>
      <c r="D2197">
        <f t="shared" si="137"/>
        <v>0.34876446894061414</v>
      </c>
      <c r="E2197">
        <f t="shared" si="139"/>
        <v>5.9424011199451674E-3</v>
      </c>
      <c r="F2197">
        <f t="shared" si="138"/>
        <v>3.9287373883398903E-5</v>
      </c>
    </row>
    <row r="2198" spans="1:6" x14ac:dyDescent="0.25">
      <c r="A2198" s="7">
        <v>8.3568743209969654E-3</v>
      </c>
      <c r="B2198">
        <v>2197</v>
      </c>
      <c r="C2198">
        <f t="shared" si="136"/>
        <v>0.63665676400260851</v>
      </c>
      <c r="D2198">
        <f t="shared" si="137"/>
        <v>0.34953663543715235</v>
      </c>
      <c r="E2198">
        <f t="shared" si="139"/>
        <v>5.9555576294593121E-3</v>
      </c>
      <c r="F2198">
        <f t="shared" si="138"/>
        <v>3.9347215484117083E-5</v>
      </c>
    </row>
    <row r="2199" spans="1:6" x14ac:dyDescent="0.25">
      <c r="A2199" s="7">
        <v>8.3639874495349265E-3</v>
      </c>
      <c r="B2199">
        <v>2198</v>
      </c>
      <c r="C2199">
        <f t="shared" si="136"/>
        <v>0.63694659807260345</v>
      </c>
      <c r="D2199">
        <f t="shared" si="137"/>
        <v>0.35030901039809509</v>
      </c>
      <c r="E2199">
        <f t="shared" si="139"/>
        <v>5.9687176908808934E-3</v>
      </c>
      <c r="F2199">
        <f t="shared" si="138"/>
        <v>3.9436503633985353E-5</v>
      </c>
    </row>
    <row r="2200" spans="1:6" x14ac:dyDescent="0.25">
      <c r="A2200" s="7">
        <v>8.4186219462647482E-3</v>
      </c>
      <c r="B2200">
        <v>2199</v>
      </c>
      <c r="C2200">
        <f t="shared" si="136"/>
        <v>0.6372364321425984</v>
      </c>
      <c r="D2200">
        <f t="shared" si="137"/>
        <v>0.35108159439705205</v>
      </c>
      <c r="E2200">
        <f t="shared" si="139"/>
        <v>5.9818813139833242E-3</v>
      </c>
      <c r="F2200">
        <f t="shared" si="138"/>
        <v>4.0125681343016125E-5</v>
      </c>
    </row>
    <row r="2201" spans="1:6" x14ac:dyDescent="0.25">
      <c r="A2201" s="7">
        <v>8.4296501420075831E-3</v>
      </c>
      <c r="B2201">
        <v>2200</v>
      </c>
      <c r="C2201">
        <f t="shared" si="136"/>
        <v>0.63752626621259334</v>
      </c>
      <c r="D2201">
        <f t="shared" si="137"/>
        <v>0.3518543880085977</v>
      </c>
      <c r="E2201">
        <f t="shared" si="139"/>
        <v>5.9950485085564532E-3</v>
      </c>
      <c r="F2201">
        <f t="shared" si="138"/>
        <v>4.0265518812281474E-5</v>
      </c>
    </row>
    <row r="2202" spans="1:6" x14ac:dyDescent="0.25">
      <c r="A2202" s="7">
        <v>8.5050361151897125E-3</v>
      </c>
      <c r="B2202">
        <v>2201</v>
      </c>
      <c r="C2202">
        <f t="shared" si="136"/>
        <v>0.63781610028258817</v>
      </c>
      <c r="D2202">
        <f t="shared" si="137"/>
        <v>0.3526273918082754</v>
      </c>
      <c r="E2202">
        <f t="shared" si="139"/>
        <v>6.008219284406641E-3</v>
      </c>
      <c r="F2202">
        <f t="shared" si="138"/>
        <v>4.1227927007840326E-5</v>
      </c>
    </row>
    <row r="2203" spans="1:6" x14ac:dyDescent="0.25">
      <c r="A2203" s="7">
        <v>8.509476898836299E-3</v>
      </c>
      <c r="B2203">
        <v>2202</v>
      </c>
      <c r="C2203">
        <f t="shared" si="136"/>
        <v>0.63810593435258312</v>
      </c>
      <c r="D2203">
        <f t="shared" si="137"/>
        <v>0.35340060637260107</v>
      </c>
      <c r="E2203">
        <f t="shared" si="139"/>
        <v>6.0213936513568173E-3</v>
      </c>
      <c r="F2203">
        <f t="shared" si="138"/>
        <v>4.1284974363220864E-5</v>
      </c>
    </row>
    <row r="2204" spans="1:6" x14ac:dyDescent="0.25">
      <c r="A2204" s="7">
        <v>8.5173347285034673E-3</v>
      </c>
      <c r="B2204">
        <v>2203</v>
      </c>
      <c r="C2204">
        <f t="shared" si="136"/>
        <v>0.63839576842257806</v>
      </c>
      <c r="D2204">
        <f t="shared" si="137"/>
        <v>0.35417403227906596</v>
      </c>
      <c r="E2204">
        <f t="shared" si="139"/>
        <v>6.034571619246528E-3</v>
      </c>
      <c r="F2204">
        <f t="shared" si="138"/>
        <v>4.1386014539099172E-5</v>
      </c>
    </row>
    <row r="2205" spans="1:6" x14ac:dyDescent="0.25">
      <c r="A2205" s="7">
        <v>8.5600134119472315E-3</v>
      </c>
      <c r="B2205">
        <v>2204</v>
      </c>
      <c r="C2205">
        <f t="shared" si="136"/>
        <v>0.638685602492573</v>
      </c>
      <c r="D2205">
        <f t="shared" si="137"/>
        <v>0.3549476701061407</v>
      </c>
      <c r="E2205">
        <f t="shared" si="139"/>
        <v>6.0477531979320097E-3</v>
      </c>
      <c r="F2205">
        <f t="shared" si="138"/>
        <v>4.1936956705326458E-5</v>
      </c>
    </row>
    <row r="2206" spans="1:6" x14ac:dyDescent="0.25">
      <c r="A2206" s="7">
        <v>8.6102737053479483E-3</v>
      </c>
      <c r="B2206">
        <v>2205</v>
      </c>
      <c r="C2206">
        <f t="shared" si="136"/>
        <v>0.63897543656256794</v>
      </c>
      <c r="D2206">
        <f t="shared" si="137"/>
        <v>0.35572152043327904</v>
      </c>
      <c r="E2206">
        <f t="shared" si="139"/>
        <v>6.0609383972862474E-3</v>
      </c>
      <c r="F2206">
        <f t="shared" si="138"/>
        <v>4.2590441555063642E-5</v>
      </c>
    </row>
    <row r="2207" spans="1:6" x14ac:dyDescent="0.25">
      <c r="A2207" s="7">
        <v>8.627134843779638E-3</v>
      </c>
      <c r="B2207">
        <v>2206</v>
      </c>
      <c r="C2207">
        <f t="shared" si="136"/>
        <v>0.63926527063256289</v>
      </c>
      <c r="D2207">
        <f t="shared" si="137"/>
        <v>0.35649558384092156</v>
      </c>
      <c r="E2207">
        <f t="shared" si="139"/>
        <v>6.0741272271990403E-3</v>
      </c>
      <c r="F2207">
        <f t="shared" si="138"/>
        <v>4.2810801993456866E-5</v>
      </c>
    </row>
    <row r="2208" spans="1:6" x14ac:dyDescent="0.25">
      <c r="A2208" s="7">
        <v>8.6296148265501138E-3</v>
      </c>
      <c r="B2208">
        <v>2207</v>
      </c>
      <c r="C2208">
        <f t="shared" si="136"/>
        <v>0.63955510470255783</v>
      </c>
      <c r="D2208">
        <f t="shared" si="137"/>
        <v>0.35726986091049912</v>
      </c>
      <c r="E2208">
        <f t="shared" si="139"/>
        <v>6.087319697577062E-3</v>
      </c>
      <c r="F2208">
        <f t="shared" si="138"/>
        <v>4.2843261180489037E-5</v>
      </c>
    </row>
    <row r="2209" spans="1:6" x14ac:dyDescent="0.25">
      <c r="A2209" s="7">
        <v>8.6362064361911184E-3</v>
      </c>
      <c r="B2209">
        <v>2208</v>
      </c>
      <c r="C2209">
        <f t="shared" si="136"/>
        <v>0.63984493877255266</v>
      </c>
      <c r="D2209">
        <f t="shared" si="137"/>
        <v>0.35804435222443637</v>
      </c>
      <c r="E2209">
        <f t="shared" si="139"/>
        <v>6.1005158183439177E-3</v>
      </c>
      <c r="F2209">
        <f t="shared" si="138"/>
        <v>4.2929595080369782E-5</v>
      </c>
    </row>
    <row r="2210" spans="1:6" x14ac:dyDescent="0.25">
      <c r="A2210" s="7">
        <v>8.6568846414036837E-3</v>
      </c>
      <c r="B2210">
        <v>2209</v>
      </c>
      <c r="C2210">
        <f t="shared" si="136"/>
        <v>0.64013477284254761</v>
      </c>
      <c r="D2210">
        <f t="shared" si="137"/>
        <v>0.35881905836615663</v>
      </c>
      <c r="E2210">
        <f t="shared" si="139"/>
        <v>6.113715599440228E-3</v>
      </c>
      <c r="F2210">
        <f t="shared" si="138"/>
        <v>4.3200992681893778E-5</v>
      </c>
    </row>
    <row r="2211" spans="1:6" x14ac:dyDescent="0.25">
      <c r="A2211" s="7">
        <v>8.6779049775964623E-3</v>
      </c>
      <c r="B2211">
        <v>2210</v>
      </c>
      <c r="C2211">
        <f t="shared" si="136"/>
        <v>0.64042460691254255</v>
      </c>
      <c r="D2211">
        <f t="shared" si="137"/>
        <v>0.35959397992008363</v>
      </c>
      <c r="E2211">
        <f t="shared" si="139"/>
        <v>6.1269190508236584E-3</v>
      </c>
      <c r="F2211">
        <f t="shared" si="138"/>
        <v>4.3477757206326209E-5</v>
      </c>
    </row>
    <row r="2212" spans="1:6" x14ac:dyDescent="0.25">
      <c r="A2212" s="7">
        <v>8.7118165890975874E-3</v>
      </c>
      <c r="B2212">
        <v>2211</v>
      </c>
      <c r="C2212">
        <f t="shared" si="136"/>
        <v>0.64071444098253749</v>
      </c>
      <c r="D2212">
        <f t="shared" si="137"/>
        <v>0.36036911747164657</v>
      </c>
      <c r="E2212">
        <f t="shared" si="139"/>
        <v>6.1401261824690079E-3</v>
      </c>
      <c r="F2212">
        <f t="shared" si="138"/>
        <v>4.392611770230271E-5</v>
      </c>
    </row>
    <row r="2213" spans="1:6" x14ac:dyDescent="0.25">
      <c r="A2213" s="7">
        <v>8.7201837698356321E-3</v>
      </c>
      <c r="B2213">
        <v>2212</v>
      </c>
      <c r="C2213">
        <f t="shared" si="136"/>
        <v>0.64100427505253244</v>
      </c>
      <c r="D2213">
        <f t="shared" si="137"/>
        <v>0.3611444716072838</v>
      </c>
      <c r="E2213">
        <f t="shared" si="139"/>
        <v>6.1533370043682688E-3</v>
      </c>
      <c r="F2213">
        <f t="shared" si="138"/>
        <v>4.4037097673978916E-5</v>
      </c>
    </row>
    <row r="2214" spans="1:6" x14ac:dyDescent="0.25">
      <c r="A2214" s="7">
        <v>8.7314989363123097E-3</v>
      </c>
      <c r="B2214">
        <v>2213</v>
      </c>
      <c r="C2214">
        <f t="shared" si="136"/>
        <v>0.64129410912252738</v>
      </c>
      <c r="D2214">
        <f t="shared" si="137"/>
        <v>0.36192004291444552</v>
      </c>
      <c r="E2214">
        <f t="shared" si="139"/>
        <v>6.1665515265306742E-3</v>
      </c>
      <c r="F2214">
        <f t="shared" si="138"/>
        <v>4.4187401622371714E-5</v>
      </c>
    </row>
    <row r="2215" spans="1:6" x14ac:dyDescent="0.25">
      <c r="A2215" s="7">
        <v>8.7390592685114843E-3</v>
      </c>
      <c r="B2215">
        <v>2214</v>
      </c>
      <c r="C2215">
        <f t="shared" si="136"/>
        <v>0.64158394319252232</v>
      </c>
      <c r="D2215">
        <f t="shared" si="137"/>
        <v>0.36269583198159921</v>
      </c>
      <c r="E2215">
        <f t="shared" si="139"/>
        <v>6.1797697589827888E-3</v>
      </c>
      <c r="F2215">
        <f t="shared" si="138"/>
        <v>4.4287971288256175E-5</v>
      </c>
    </row>
    <row r="2216" spans="1:6" x14ac:dyDescent="0.25">
      <c r="A2216" s="7">
        <v>8.7489963756766098E-3</v>
      </c>
      <c r="B2216">
        <v>2215</v>
      </c>
      <c r="C2216">
        <f t="shared" si="136"/>
        <v>0.64187377726251715</v>
      </c>
      <c r="D2216">
        <f t="shared" si="137"/>
        <v>0.36347183939823158</v>
      </c>
      <c r="E2216">
        <f t="shared" si="139"/>
        <v>6.1929917117685444E-3</v>
      </c>
      <c r="F2216">
        <f t="shared" si="138"/>
        <v>4.442033135733305E-5</v>
      </c>
    </row>
    <row r="2217" spans="1:6" x14ac:dyDescent="0.25">
      <c r="A2217" s="7">
        <v>8.7524098136566586E-3</v>
      </c>
      <c r="B2217">
        <v>2216</v>
      </c>
      <c r="C2217">
        <f t="shared" si="136"/>
        <v>0.6421636113325121</v>
      </c>
      <c r="D2217">
        <f t="shared" si="137"/>
        <v>0.36424806575485436</v>
      </c>
      <c r="E2217">
        <f t="shared" si="139"/>
        <v>6.2062173949493371E-3</v>
      </c>
      <c r="F2217">
        <f t="shared" si="138"/>
        <v>4.4465843167338387E-5</v>
      </c>
    </row>
    <row r="2218" spans="1:6" x14ac:dyDescent="0.25">
      <c r="A2218" s="7">
        <v>8.7548758167717011E-3</v>
      </c>
      <c r="B2218">
        <v>2217</v>
      </c>
      <c r="C2218">
        <f t="shared" si="136"/>
        <v>0.64245344540250704</v>
      </c>
      <c r="D2218">
        <f t="shared" si="137"/>
        <v>0.36502451164300609</v>
      </c>
      <c r="E2218">
        <f t="shared" si="139"/>
        <v>6.2194468186040595E-3</v>
      </c>
      <c r="F2218">
        <f t="shared" si="138"/>
        <v>4.4498737204488718E-5</v>
      </c>
    </row>
    <row r="2219" spans="1:6" x14ac:dyDescent="0.25">
      <c r="A2219" s="7">
        <v>8.7637502262869482E-3</v>
      </c>
      <c r="B2219">
        <v>2218</v>
      </c>
      <c r="C2219">
        <f t="shared" si="136"/>
        <v>0.64274327947250198</v>
      </c>
      <c r="D2219">
        <f t="shared" si="137"/>
        <v>0.36580117765525705</v>
      </c>
      <c r="E2219">
        <f t="shared" si="139"/>
        <v>6.2326799928291822E-3</v>
      </c>
      <c r="F2219">
        <f t="shared" si="138"/>
        <v>4.4617213670205915E-5</v>
      </c>
    </row>
    <row r="2220" spans="1:6" x14ac:dyDescent="0.25">
      <c r="A2220" s="7">
        <v>8.8213976204756239E-3</v>
      </c>
      <c r="B2220">
        <v>2219</v>
      </c>
      <c r="C2220">
        <f t="shared" si="136"/>
        <v>0.64303311354249693</v>
      </c>
      <c r="D2220">
        <f t="shared" si="137"/>
        <v>0.36657806438521268</v>
      </c>
      <c r="E2220">
        <f t="shared" si="139"/>
        <v>6.2459169277388135E-3</v>
      </c>
      <c r="F2220">
        <f t="shared" si="138"/>
        <v>4.5390661320077575E-5</v>
      </c>
    </row>
    <row r="2221" spans="1:6" x14ac:dyDescent="0.25">
      <c r="A2221" s="7">
        <v>8.843926585981654E-3</v>
      </c>
      <c r="B2221">
        <v>2220</v>
      </c>
      <c r="C2221">
        <f t="shared" si="136"/>
        <v>0.64332294761249187</v>
      </c>
      <c r="D2221">
        <f t="shared" si="137"/>
        <v>0.36735517242751803</v>
      </c>
      <c r="E2221">
        <f t="shared" si="139"/>
        <v>6.2591576334647741E-3</v>
      </c>
      <c r="F2221">
        <f t="shared" si="138"/>
        <v>4.5694735833913088E-5</v>
      </c>
    </row>
    <row r="2222" spans="1:6" x14ac:dyDescent="0.25">
      <c r="A2222" s="7">
        <v>8.8551352795802618E-3</v>
      </c>
      <c r="B2222">
        <v>2221</v>
      </c>
      <c r="C2222">
        <f t="shared" si="136"/>
        <v>0.64361278168248681</v>
      </c>
      <c r="D2222">
        <f t="shared" si="137"/>
        <v>0.36813250237786077</v>
      </c>
      <c r="E2222">
        <f t="shared" si="139"/>
        <v>6.2724021201566518E-3</v>
      </c>
      <c r="F2222">
        <f t="shared" si="138"/>
        <v>4.5846398257056688E-5</v>
      </c>
    </row>
    <row r="2223" spans="1:6" x14ac:dyDescent="0.25">
      <c r="A2223" s="7">
        <v>8.8603488157894539E-3</v>
      </c>
      <c r="B2223">
        <v>2222</v>
      </c>
      <c r="C2223">
        <f t="shared" si="136"/>
        <v>0.64390261575248176</v>
      </c>
      <c r="D2223">
        <f t="shared" si="137"/>
        <v>0.36891005483297568</v>
      </c>
      <c r="E2223">
        <f t="shared" si="139"/>
        <v>6.2856503979818725E-3</v>
      </c>
      <c r="F2223">
        <f t="shared" si="138"/>
        <v>4.5917027112450137E-5</v>
      </c>
    </row>
    <row r="2224" spans="1:6" x14ac:dyDescent="0.25">
      <c r="A2224" s="7">
        <v>8.8666502803069758E-3</v>
      </c>
      <c r="B2224">
        <v>2223</v>
      </c>
      <c r="C2224">
        <f t="shared" si="136"/>
        <v>0.64419244982247659</v>
      </c>
      <c r="D2224">
        <f t="shared" si="137"/>
        <v>0.36968783039064784</v>
      </c>
      <c r="E2224">
        <f t="shared" si="139"/>
        <v>6.2989024771257602E-3</v>
      </c>
      <c r="F2224">
        <f t="shared" si="138"/>
        <v>4.6002466919449412E-5</v>
      </c>
    </row>
    <row r="2225" spans="1:6" x14ac:dyDescent="0.25">
      <c r="A2225" s="7">
        <v>8.886774487654403E-3</v>
      </c>
      <c r="B2225">
        <v>2224</v>
      </c>
      <c r="C2225">
        <f t="shared" si="136"/>
        <v>0.64448228389247153</v>
      </c>
      <c r="D2225">
        <f t="shared" si="137"/>
        <v>0.3704658296497178</v>
      </c>
      <c r="E2225">
        <f t="shared" si="139"/>
        <v>6.3121583677916209E-3</v>
      </c>
      <c r="F2225">
        <f t="shared" si="138"/>
        <v>4.627585725255702E-5</v>
      </c>
    </row>
    <row r="2226" spans="1:6" x14ac:dyDescent="0.25">
      <c r="A2226" s="7">
        <v>8.8951631872811188E-3</v>
      </c>
      <c r="B2226">
        <v>2225</v>
      </c>
      <c r="C2226">
        <f t="shared" si="136"/>
        <v>0.64477211796246647</v>
      </c>
      <c r="D2226">
        <f t="shared" si="137"/>
        <v>0.37124405321008419</v>
      </c>
      <c r="E2226">
        <f t="shared" si="139"/>
        <v>6.3254180802007898E-3</v>
      </c>
      <c r="F2226">
        <f t="shared" si="138"/>
        <v>4.6390058163854424E-5</v>
      </c>
    </row>
    <row r="2227" spans="1:6" x14ac:dyDescent="0.25">
      <c r="A2227" s="7">
        <v>8.9050161431754038E-3</v>
      </c>
      <c r="B2227">
        <v>2226</v>
      </c>
      <c r="C2227">
        <f t="shared" si="136"/>
        <v>0.64506195203246142</v>
      </c>
      <c r="D2227">
        <f t="shared" si="137"/>
        <v>0.37202250167270773</v>
      </c>
      <c r="E2227">
        <f t="shared" si="139"/>
        <v>6.3386816245926967E-3</v>
      </c>
      <c r="F2227">
        <f t="shared" si="138"/>
        <v>4.6524372697534662E-5</v>
      </c>
    </row>
    <row r="2228" spans="1:6" x14ac:dyDescent="0.25">
      <c r="A2228" s="7">
        <v>8.9146389989720465E-3</v>
      </c>
      <c r="B2228">
        <v>2227</v>
      </c>
      <c r="C2228">
        <f t="shared" si="136"/>
        <v>0.64535178610245636</v>
      </c>
      <c r="D2228">
        <f t="shared" si="137"/>
        <v>0.37280117563961607</v>
      </c>
      <c r="E2228">
        <f t="shared" si="139"/>
        <v>6.3519490112249524E-3</v>
      </c>
      <c r="F2228">
        <f t="shared" si="138"/>
        <v>4.6655737942055532E-5</v>
      </c>
    </row>
    <row r="2229" spans="1:6" x14ac:dyDescent="0.25">
      <c r="A2229" s="7">
        <v>8.928759356350513E-3</v>
      </c>
      <c r="B2229">
        <v>2228</v>
      </c>
      <c r="C2229">
        <f t="shared" si="136"/>
        <v>0.6456416201724513</v>
      </c>
      <c r="D2229">
        <f t="shared" si="137"/>
        <v>0.37358007571390717</v>
      </c>
      <c r="E2229">
        <f t="shared" si="139"/>
        <v>6.3652202503734013E-3</v>
      </c>
      <c r="F2229">
        <f t="shared" si="138"/>
        <v>4.6848835544596669E-5</v>
      </c>
    </row>
    <row r="2230" spans="1:6" x14ac:dyDescent="0.25">
      <c r="A2230" s="7">
        <v>8.9548668868699721E-3</v>
      </c>
      <c r="B2230">
        <v>2229</v>
      </c>
      <c r="C2230">
        <f t="shared" si="136"/>
        <v>0.64593145424244625</v>
      </c>
      <c r="D2230">
        <f t="shared" si="137"/>
        <v>0.37435920249975296</v>
      </c>
      <c r="E2230">
        <f t="shared" si="139"/>
        <v>6.37849535233219E-3</v>
      </c>
      <c r="F2230">
        <f t="shared" si="138"/>
        <v>4.7206909446895798E-5</v>
      </c>
    </row>
    <row r="2231" spans="1:6" x14ac:dyDescent="0.25">
      <c r="A2231" s="7">
        <v>8.9584697765638932E-3</v>
      </c>
      <c r="B2231">
        <v>2230</v>
      </c>
      <c r="C2231">
        <f t="shared" si="136"/>
        <v>0.64622128831244108</v>
      </c>
      <c r="D2231">
        <f t="shared" si="137"/>
        <v>0.37513855660240375</v>
      </c>
      <c r="E2231">
        <f t="shared" si="139"/>
        <v>6.3917743274138359E-3</v>
      </c>
      <c r="F2231">
        <f t="shared" si="138"/>
        <v>4.7256431381161365E-5</v>
      </c>
    </row>
    <row r="2232" spans="1:6" x14ac:dyDescent="0.25">
      <c r="A2232" s="7">
        <v>8.9695687598807528E-3</v>
      </c>
      <c r="B2232">
        <v>2231</v>
      </c>
      <c r="C2232">
        <f t="shared" si="136"/>
        <v>0.64651112238243602</v>
      </c>
      <c r="D2232">
        <f t="shared" si="137"/>
        <v>0.37591813862819273</v>
      </c>
      <c r="E2232">
        <f t="shared" si="139"/>
        <v>6.4050571859493085E-3</v>
      </c>
      <c r="F2232">
        <f t="shared" si="138"/>
        <v>4.7409150746321106E-5</v>
      </c>
    </row>
    <row r="2233" spans="1:6" x14ac:dyDescent="0.25">
      <c r="A2233" s="7">
        <v>8.9744839426708634E-3</v>
      </c>
      <c r="B2233">
        <v>2232</v>
      </c>
      <c r="C2233">
        <f t="shared" si="136"/>
        <v>0.64680095645243096</v>
      </c>
      <c r="D2233">
        <f t="shared" si="137"/>
        <v>0.37669794918453869</v>
      </c>
      <c r="E2233">
        <f t="shared" si="139"/>
        <v>6.4183439382880748E-3</v>
      </c>
      <c r="F2233">
        <f t="shared" si="138"/>
        <v>4.7476861202604785E-5</v>
      </c>
    </row>
    <row r="2234" spans="1:6" x14ac:dyDescent="0.25">
      <c r="A2234" s="7">
        <v>8.9881528797333132E-3</v>
      </c>
      <c r="B2234">
        <v>2233</v>
      </c>
      <c r="C2234">
        <f t="shared" si="136"/>
        <v>0.64709079052242591</v>
      </c>
      <c r="D2234">
        <f t="shared" si="137"/>
        <v>0.37747798887995088</v>
      </c>
      <c r="E2234">
        <f t="shared" si="139"/>
        <v>6.4316345947981806E-3</v>
      </c>
      <c r="F2234">
        <f t="shared" si="138"/>
        <v>4.7665415440586228E-5</v>
      </c>
    </row>
    <row r="2235" spans="1:6" x14ac:dyDescent="0.25">
      <c r="A2235" s="7">
        <v>9.0200083391178687E-3</v>
      </c>
      <c r="B2235">
        <v>2234</v>
      </c>
      <c r="C2235">
        <f t="shared" si="136"/>
        <v>0.64738062459242085</v>
      </c>
      <c r="D2235">
        <f t="shared" si="137"/>
        <v>0.37825825832403309</v>
      </c>
      <c r="E2235">
        <f t="shared" si="139"/>
        <v>6.444929165866321E-3</v>
      </c>
      <c r="F2235">
        <f t="shared" si="138"/>
        <v>4.8106291314290327E-5</v>
      </c>
    </row>
    <row r="2236" spans="1:6" x14ac:dyDescent="0.25">
      <c r="A2236" s="7">
        <v>9.0247603659268094E-3</v>
      </c>
      <c r="B2236">
        <v>2235</v>
      </c>
      <c r="C2236">
        <f t="shared" si="136"/>
        <v>0.64767045866241579</v>
      </c>
      <c r="D2236">
        <f t="shared" si="137"/>
        <v>0.37903875812748722</v>
      </c>
      <c r="E2236">
        <f t="shared" si="139"/>
        <v>6.4582276618979006E-3</v>
      </c>
      <c r="F2236">
        <f t="shared" si="138"/>
        <v>4.8172232775495899E-5</v>
      </c>
    </row>
    <row r="2237" spans="1:6" x14ac:dyDescent="0.25">
      <c r="A2237" s="7">
        <v>9.0286382642821295E-3</v>
      </c>
      <c r="B2237">
        <v>2236</v>
      </c>
      <c r="C2237">
        <f t="shared" si="136"/>
        <v>0.64796029273241074</v>
      </c>
      <c r="D2237">
        <f t="shared" si="137"/>
        <v>0.37981948890211775</v>
      </c>
      <c r="E2237">
        <f t="shared" si="139"/>
        <v>6.4715300933171115E-3</v>
      </c>
      <c r="F2237">
        <f t="shared" si="138"/>
        <v>4.8226077866326216E-5</v>
      </c>
    </row>
    <row r="2238" spans="1:6" x14ac:dyDescent="0.25">
      <c r="A2238" s="7">
        <v>9.1015316504527988E-3</v>
      </c>
      <c r="B2238">
        <v>2237</v>
      </c>
      <c r="C2238">
        <f t="shared" si="136"/>
        <v>0.64825012680240557</v>
      </c>
      <c r="D2238">
        <f t="shared" si="137"/>
        <v>0.38060045126083542</v>
      </c>
      <c r="E2238">
        <f t="shared" si="139"/>
        <v>6.4848364705669941E-3</v>
      </c>
      <c r="F2238">
        <f t="shared" si="138"/>
        <v>4.924380752757768E-5</v>
      </c>
    </row>
    <row r="2239" spans="1:6" x14ac:dyDescent="0.25">
      <c r="A2239" s="7">
        <v>9.1812239085220515E-3</v>
      </c>
      <c r="B2239">
        <v>2238</v>
      </c>
      <c r="C2239">
        <f t="shared" si="136"/>
        <v>0.64853996087240051</v>
      </c>
      <c r="D2239">
        <f t="shared" si="137"/>
        <v>0.38138164581766265</v>
      </c>
      <c r="E2239">
        <f t="shared" si="139"/>
        <v>6.4981468041095313E-3</v>
      </c>
      <c r="F2239">
        <f t="shared" si="138"/>
        <v>5.0368622205628149E-5</v>
      </c>
    </row>
    <row r="2240" spans="1:6" x14ac:dyDescent="0.25">
      <c r="A2240" s="7">
        <v>9.2280869675014365E-3</v>
      </c>
      <c r="B2240">
        <v>2239</v>
      </c>
      <c r="C2240">
        <f t="shared" si="136"/>
        <v>0.64882979494239545</v>
      </c>
      <c r="D2240">
        <f t="shared" si="137"/>
        <v>0.38216307318773546</v>
      </c>
      <c r="E2240">
        <f t="shared" si="139"/>
        <v>6.5114611044256769E-3</v>
      </c>
      <c r="F2240">
        <f t="shared" si="138"/>
        <v>5.1036000622095004E-5</v>
      </c>
    </row>
    <row r="2241" spans="1:6" x14ac:dyDescent="0.25">
      <c r="A2241" s="7">
        <v>9.2397649013284955E-3</v>
      </c>
      <c r="B2241">
        <v>2240</v>
      </c>
      <c r="C2241">
        <f t="shared" si="136"/>
        <v>0.6491196290123904</v>
      </c>
      <c r="D2241">
        <f t="shared" si="137"/>
        <v>0.38294473398730922</v>
      </c>
      <c r="E2241">
        <f t="shared" si="139"/>
        <v>6.5247793820154597E-3</v>
      </c>
      <c r="F2241">
        <f t="shared" si="138"/>
        <v>5.1202990112665265E-5</v>
      </c>
    </row>
    <row r="2242" spans="1:6" x14ac:dyDescent="0.25">
      <c r="A2242" s="7">
        <v>9.2504395767309955E-3</v>
      </c>
      <c r="B2242">
        <v>2241</v>
      </c>
      <c r="C2242">
        <f t="shared" si="136"/>
        <v>0.64940946308238534</v>
      </c>
      <c r="D2242">
        <f t="shared" si="137"/>
        <v>0.38372662883376202</v>
      </c>
      <c r="E2242">
        <f t="shared" si="139"/>
        <v>6.5381016473980372E-3</v>
      </c>
      <c r="F2242">
        <f t="shared" si="138"/>
        <v>5.1355872041000078E-5</v>
      </c>
    </row>
    <row r="2243" spans="1:6" x14ac:dyDescent="0.25">
      <c r="A2243" s="7">
        <v>9.250450168888591E-3</v>
      </c>
      <c r="B2243">
        <v>2242</v>
      </c>
      <c r="C2243">
        <f t="shared" ref="C2243:C2306" si="140">(B2243-0.375)/(COUNT(_xlfn.ANCHORARRAY($A$2)) + 0.25)</f>
        <v>0.64969929715238028</v>
      </c>
      <c r="D2243">
        <f t="shared" ref="D2243:D2306" si="141">_xlfn.NORM.S.INV(C2243)</f>
        <v>0.38450875834559961</v>
      </c>
      <c r="E2243">
        <f t="shared" si="139"/>
        <v>6.5514279111117792E-3</v>
      </c>
      <c r="F2243">
        <f t="shared" ref="F2243:F2306" si="142">(A2243-$I$3)^2</f>
        <v>5.1356023854294388E-5</v>
      </c>
    </row>
    <row r="2244" spans="1:6" x14ac:dyDescent="0.25">
      <c r="A2244" s="7">
        <v>9.2517721772509276E-3</v>
      </c>
      <c r="B2244">
        <v>2243</v>
      </c>
      <c r="C2244">
        <f t="shared" si="140"/>
        <v>0.64998913122237523</v>
      </c>
      <c r="D2244">
        <f t="shared" si="141"/>
        <v>0.38529112314245867</v>
      </c>
      <c r="E2244">
        <f t="shared" ref="E2244:E2307" si="143">D2244/SQRT($I$13)</f>
        <v>6.5647581837143263E-3</v>
      </c>
      <c r="F2244">
        <f t="shared" si="142"/>
        <v>5.1374973450076731E-5</v>
      </c>
    </row>
    <row r="2245" spans="1:6" x14ac:dyDescent="0.25">
      <c r="A2245" s="7">
        <v>9.2735840762350197E-3</v>
      </c>
      <c r="B2245">
        <v>2244</v>
      </c>
      <c r="C2245">
        <f t="shared" si="140"/>
        <v>0.65027896529237017</v>
      </c>
      <c r="D2245">
        <f t="shared" si="141"/>
        <v>0.38607372384511152</v>
      </c>
      <c r="E2245">
        <f t="shared" si="143"/>
        <v>6.5780924757826683E-3</v>
      </c>
      <c r="F2245">
        <f t="shared" si="142"/>
        <v>5.1688128615256429E-5</v>
      </c>
    </row>
    <row r="2246" spans="1:6" x14ac:dyDescent="0.25">
      <c r="A2246" s="7">
        <v>9.273765163670511E-3</v>
      </c>
      <c r="B2246">
        <v>2245</v>
      </c>
      <c r="C2246">
        <f t="shared" si="140"/>
        <v>0.650568799362365</v>
      </c>
      <c r="D2246">
        <f t="shared" si="141"/>
        <v>0.38685656107547017</v>
      </c>
      <c r="E2246">
        <f t="shared" si="143"/>
        <v>6.5914307979132118E-3</v>
      </c>
      <c r="F2246">
        <f t="shared" si="142"/>
        <v>5.1690732484596308E-5</v>
      </c>
    </row>
    <row r="2247" spans="1:6" x14ac:dyDescent="0.25">
      <c r="A2247" s="7">
        <v>9.296783253821328E-3</v>
      </c>
      <c r="B2247">
        <v>2246</v>
      </c>
      <c r="C2247">
        <f t="shared" si="140"/>
        <v>0.65085863343235995</v>
      </c>
      <c r="D2247">
        <f t="shared" si="141"/>
        <v>0.38763963545659108</v>
      </c>
      <c r="E2247">
        <f t="shared" si="143"/>
        <v>6.6047731607218659E-3</v>
      </c>
      <c r="F2247">
        <f t="shared" si="142"/>
        <v>5.2022245269411346E-5</v>
      </c>
    </row>
    <row r="2248" spans="1:6" x14ac:dyDescent="0.25">
      <c r="A2248" s="7">
        <v>9.3036045292769209E-3</v>
      </c>
      <c r="B2248">
        <v>2247</v>
      </c>
      <c r="C2248">
        <f t="shared" si="140"/>
        <v>0.65114846750235489</v>
      </c>
      <c r="D2248">
        <f t="shared" si="141"/>
        <v>0.38842294761267815</v>
      </c>
      <c r="E2248">
        <f t="shared" si="143"/>
        <v>6.6181195748440886E-3</v>
      </c>
      <c r="F2248">
        <f t="shared" si="142"/>
        <v>5.2120690673342909E-5</v>
      </c>
    </row>
    <row r="2249" spans="1:6" x14ac:dyDescent="0.25">
      <c r="A2249" s="7">
        <v>9.3115582879872427E-3</v>
      </c>
      <c r="B2249">
        <v>2248</v>
      </c>
      <c r="C2249">
        <f t="shared" si="140"/>
        <v>0.65143830157234983</v>
      </c>
      <c r="D2249">
        <f t="shared" si="141"/>
        <v>0.38920649816908809</v>
      </c>
      <c r="E2249">
        <f t="shared" si="143"/>
        <v>6.6314700509349797E-3</v>
      </c>
      <c r="F2249">
        <f t="shared" si="142"/>
        <v>5.2235597718268588E-5</v>
      </c>
    </row>
    <row r="2250" spans="1:6" x14ac:dyDescent="0.25">
      <c r="A2250" s="7">
        <v>9.3178306281898049E-3</v>
      </c>
      <c r="B2250">
        <v>2249</v>
      </c>
      <c r="C2250">
        <f t="shared" si="140"/>
        <v>0.65172813564234477</v>
      </c>
      <c r="D2250">
        <f t="shared" si="141"/>
        <v>0.38999028775233446</v>
      </c>
      <c r="E2250">
        <f t="shared" si="143"/>
        <v>6.6448245996693512E-3</v>
      </c>
      <c r="F2250">
        <f t="shared" si="142"/>
        <v>5.2326302732718221E-5</v>
      </c>
    </row>
    <row r="2251" spans="1:6" x14ac:dyDescent="0.25">
      <c r="A2251" s="7">
        <v>9.3466624931495268E-3</v>
      </c>
      <c r="B2251">
        <v>2250</v>
      </c>
      <c r="C2251">
        <f t="shared" si="140"/>
        <v>0.65201796971233972</v>
      </c>
      <c r="D2251">
        <f t="shared" si="141"/>
        <v>0.39077431699009141</v>
      </c>
      <c r="E2251">
        <f t="shared" si="143"/>
        <v>6.6581832317417888E-3</v>
      </c>
      <c r="F2251">
        <f t="shared" si="142"/>
        <v>5.2744255682051562E-5</v>
      </c>
    </row>
    <row r="2252" spans="1:6" x14ac:dyDescent="0.25">
      <c r="A2252" s="7">
        <v>9.358619158059911E-3</v>
      </c>
      <c r="B2252">
        <v>2251</v>
      </c>
      <c r="C2252">
        <f t="shared" si="140"/>
        <v>0.65230780378233466</v>
      </c>
      <c r="D2252">
        <f t="shared" si="141"/>
        <v>0.39155858651119879</v>
      </c>
      <c r="E2252">
        <f t="shared" si="143"/>
        <v>6.67154595786674E-3</v>
      </c>
      <c r="F2252">
        <f t="shared" si="142"/>
        <v>5.291806977699949E-5</v>
      </c>
    </row>
    <row r="2253" spans="1:6" x14ac:dyDescent="0.25">
      <c r="A2253" s="7">
        <v>9.3649308583696467E-3</v>
      </c>
      <c r="B2253">
        <v>2252</v>
      </c>
      <c r="C2253">
        <f t="shared" si="140"/>
        <v>0.65259763785232949</v>
      </c>
      <c r="D2253">
        <f t="shared" si="141"/>
        <v>0.39234309694566549</v>
      </c>
      <c r="E2253">
        <f t="shared" si="143"/>
        <v>6.6849127887785706E-3</v>
      </c>
      <c r="F2253">
        <f t="shared" si="142"/>
        <v>5.3009938299014671E-5</v>
      </c>
    </row>
    <row r="2254" spans="1:6" x14ac:dyDescent="0.25">
      <c r="A2254" s="7">
        <v>9.3668213051185667E-3</v>
      </c>
      <c r="B2254">
        <v>2253</v>
      </c>
      <c r="C2254">
        <f t="shared" si="140"/>
        <v>0.65288747192232444</v>
      </c>
      <c r="D2254">
        <f t="shared" si="141"/>
        <v>0.39312784892467523</v>
      </c>
      <c r="E2254">
        <f t="shared" si="143"/>
        <v>6.6982837352316639E-3</v>
      </c>
      <c r="F2254">
        <f t="shared" si="142"/>
        <v>5.3037469773532798E-5</v>
      </c>
    </row>
    <row r="2255" spans="1:6" x14ac:dyDescent="0.25">
      <c r="A2255" s="7">
        <v>9.4084423763176606E-3</v>
      </c>
      <c r="B2255">
        <v>2254</v>
      </c>
      <c r="C2255">
        <f t="shared" si="140"/>
        <v>0.65317730599231938</v>
      </c>
      <c r="D2255">
        <f t="shared" si="141"/>
        <v>0.39391284308058955</v>
      </c>
      <c r="E2255">
        <f t="shared" si="143"/>
        <v>6.7116588080004726E-3</v>
      </c>
      <c r="F2255">
        <f t="shared" si="142"/>
        <v>5.3645428211540451E-5</v>
      </c>
    </row>
    <row r="2256" spans="1:6" x14ac:dyDescent="0.25">
      <c r="A2256" s="7">
        <v>9.419529327688636E-3</v>
      </c>
      <c r="B2256">
        <v>2255</v>
      </c>
      <c r="C2256">
        <f t="shared" si="140"/>
        <v>0.65346714006231432</v>
      </c>
      <c r="D2256">
        <f t="shared" si="141"/>
        <v>0.39469808004695234</v>
      </c>
      <c r="E2256">
        <f t="shared" si="143"/>
        <v>6.7250380178795937E-3</v>
      </c>
      <c r="F2256">
        <f t="shared" si="142"/>
        <v>5.3807959535258346E-5</v>
      </c>
    </row>
    <row r="2257" spans="1:6" x14ac:dyDescent="0.25">
      <c r="A2257" s="7">
        <v>9.4568512094170831E-3</v>
      </c>
      <c r="B2257">
        <v>2256</v>
      </c>
      <c r="C2257">
        <f t="shared" si="140"/>
        <v>0.65375697413230927</v>
      </c>
      <c r="D2257">
        <f t="shared" si="141"/>
        <v>0.39548356045849475</v>
      </c>
      <c r="E2257">
        <f t="shared" si="143"/>
        <v>6.7384213756838526E-3</v>
      </c>
      <c r="F2257">
        <f t="shared" si="142"/>
        <v>5.4356893640704234E-5</v>
      </c>
    </row>
    <row r="2258" spans="1:6" x14ac:dyDescent="0.25">
      <c r="A2258" s="7">
        <v>9.4816570427151969E-3</v>
      </c>
      <c r="B2258">
        <v>2257</v>
      </c>
      <c r="C2258">
        <f t="shared" si="140"/>
        <v>0.65404680820230421</v>
      </c>
      <c r="D2258">
        <f t="shared" si="141"/>
        <v>0.39626928495113961</v>
      </c>
      <c r="E2258">
        <f t="shared" si="143"/>
        <v>6.75180889224838E-3</v>
      </c>
      <c r="F2258">
        <f t="shared" si="142"/>
        <v>5.4723281538099065E-5</v>
      </c>
    </row>
    <row r="2259" spans="1:6" x14ac:dyDescent="0.25">
      <c r="A2259" s="7">
        <v>9.4842420626350954E-3</v>
      </c>
      <c r="B2259">
        <v>2258</v>
      </c>
      <c r="C2259">
        <f t="shared" si="140"/>
        <v>0.65433664227229915</v>
      </c>
      <c r="D2259">
        <f t="shared" si="141"/>
        <v>0.39705525416200521</v>
      </c>
      <c r="E2259">
        <f t="shared" si="143"/>
        <v>6.7652005784286755E-3</v>
      </c>
      <c r="F2259">
        <f t="shared" si="142"/>
        <v>5.4761533686339899E-5</v>
      </c>
    </row>
    <row r="2260" spans="1:6" x14ac:dyDescent="0.25">
      <c r="A2260" s="7">
        <v>9.4942652559872887E-3</v>
      </c>
      <c r="B2260">
        <v>2259</v>
      </c>
      <c r="C2260">
        <f t="shared" si="140"/>
        <v>0.65462647634229398</v>
      </c>
      <c r="D2260">
        <f t="shared" si="141"/>
        <v>0.39784146872941023</v>
      </c>
      <c r="E2260">
        <f t="shared" si="143"/>
        <v>6.7785964451006911E-3</v>
      </c>
      <c r="F2260">
        <f t="shared" si="142"/>
        <v>5.4909979489698834E-5</v>
      </c>
    </row>
    <row r="2261" spans="1:6" x14ac:dyDescent="0.25">
      <c r="A2261" s="7">
        <v>9.4953004239239913E-3</v>
      </c>
      <c r="B2261">
        <v>2260</v>
      </c>
      <c r="C2261">
        <f t="shared" si="140"/>
        <v>0.65491631041228893</v>
      </c>
      <c r="D2261">
        <f t="shared" si="141"/>
        <v>0.39862792929287855</v>
      </c>
      <c r="E2261">
        <f t="shared" si="143"/>
        <v>6.7919965031609138E-3</v>
      </c>
      <c r="F2261">
        <f t="shared" si="142"/>
        <v>5.4925322012653589E-5</v>
      </c>
    </row>
    <row r="2262" spans="1:6" x14ac:dyDescent="0.25">
      <c r="A2262" s="7">
        <v>9.4962767789796843E-3</v>
      </c>
      <c r="B2262">
        <v>2261</v>
      </c>
      <c r="C2262">
        <f t="shared" si="140"/>
        <v>0.65520614448228387</v>
      </c>
      <c r="D2262">
        <f t="shared" si="141"/>
        <v>0.39941463649314279</v>
      </c>
      <c r="E2262">
        <f t="shared" si="143"/>
        <v>6.8054007635264249E-3</v>
      </c>
      <c r="F2262">
        <f t="shared" si="142"/>
        <v>5.4939794816873908E-5</v>
      </c>
    </row>
    <row r="2263" spans="1:6" x14ac:dyDescent="0.25">
      <c r="A2263" s="7">
        <v>9.5241591843766571E-3</v>
      </c>
      <c r="B2263">
        <v>2262</v>
      </c>
      <c r="C2263">
        <f t="shared" si="140"/>
        <v>0.65549597855227881</v>
      </c>
      <c r="D2263">
        <f t="shared" si="141"/>
        <v>0.40020159097214891</v>
      </c>
      <c r="E2263">
        <f t="shared" si="143"/>
        <v>6.8188092371349795E-3</v>
      </c>
      <c r="F2263">
        <f t="shared" si="142"/>
        <v>5.5353908737684721E-5</v>
      </c>
    </row>
    <row r="2264" spans="1:6" x14ac:dyDescent="0.25">
      <c r="A2264" s="7">
        <v>9.5366854727478856E-3</v>
      </c>
      <c r="B2264">
        <v>2263</v>
      </c>
      <c r="C2264">
        <f t="shared" si="140"/>
        <v>0.65578581262227376</v>
      </c>
      <c r="D2264">
        <f t="shared" si="141"/>
        <v>0.40098879337306181</v>
      </c>
      <c r="E2264">
        <f t="shared" si="143"/>
        <v>6.8322219349451025E-3</v>
      </c>
      <c r="F2264">
        <f t="shared" si="142"/>
        <v>5.554045733635163E-5</v>
      </c>
    </row>
    <row r="2265" spans="1:6" x14ac:dyDescent="0.25">
      <c r="A2265" s="7">
        <v>9.5530437166158055E-3</v>
      </c>
      <c r="B2265">
        <v>2264</v>
      </c>
      <c r="C2265">
        <f t="shared" si="140"/>
        <v>0.6560756466922687</v>
      </c>
      <c r="D2265">
        <f t="shared" si="141"/>
        <v>0.4017762443402686</v>
      </c>
      <c r="E2265">
        <f t="shared" si="143"/>
        <v>6.8456388679361407E-3</v>
      </c>
      <c r="F2265">
        <f t="shared" si="142"/>
        <v>5.5784546092225706E-5</v>
      </c>
    </row>
    <row r="2266" spans="1:6" x14ac:dyDescent="0.25">
      <c r="A2266" s="7">
        <v>9.5685033374042217E-3</v>
      </c>
      <c r="B2266">
        <v>2265</v>
      </c>
      <c r="C2266">
        <f t="shared" si="140"/>
        <v>0.65636548076226364</v>
      </c>
      <c r="D2266">
        <f t="shared" si="141"/>
        <v>0.40256394451938371</v>
      </c>
      <c r="E2266">
        <f t="shared" si="143"/>
        <v>6.8590600471083564E-3</v>
      </c>
      <c r="F2266">
        <f t="shared" si="142"/>
        <v>5.6015717978789396E-5</v>
      </c>
    </row>
    <row r="2267" spans="1:6" x14ac:dyDescent="0.25">
      <c r="A2267" s="7">
        <v>9.5927567867697405E-3</v>
      </c>
      <c r="B2267">
        <v>2266</v>
      </c>
      <c r="C2267">
        <f t="shared" si="140"/>
        <v>0.65665531483225859</v>
      </c>
      <c r="D2267">
        <f t="shared" si="141"/>
        <v>0.40335189455725329</v>
      </c>
      <c r="E2267">
        <f t="shared" si="143"/>
        <v>6.8724854834829961E-3</v>
      </c>
      <c r="F2267">
        <f t="shared" si="142"/>
        <v>5.6379349538938663E-5</v>
      </c>
    </row>
    <row r="2268" spans="1:6" x14ac:dyDescent="0.25">
      <c r="A2268" s="7">
        <v>9.6230230452318821E-3</v>
      </c>
      <c r="B2268">
        <v>2267</v>
      </c>
      <c r="C2268">
        <f t="shared" si="140"/>
        <v>0.65694514890225342</v>
      </c>
      <c r="D2268">
        <f t="shared" si="141"/>
        <v>0.4041400951019597</v>
      </c>
      <c r="E2268">
        <f t="shared" si="143"/>
        <v>6.8859151881023681E-3</v>
      </c>
      <c r="F2268">
        <f t="shared" si="142"/>
        <v>5.6834781152741645E-5</v>
      </c>
    </row>
    <row r="2269" spans="1:6" x14ac:dyDescent="0.25">
      <c r="A2269" s="7">
        <v>9.6723283276385352E-3</v>
      </c>
      <c r="B2269">
        <v>2268</v>
      </c>
      <c r="C2269">
        <f t="shared" si="140"/>
        <v>0.65723498297224836</v>
      </c>
      <c r="D2269">
        <f t="shared" si="141"/>
        <v>0.40492854680282703</v>
      </c>
      <c r="E2269">
        <f t="shared" si="143"/>
        <v>6.8993491720299414E-3</v>
      </c>
      <c r="F2269">
        <f t="shared" si="142"/>
        <v>5.7580625833002887E-5</v>
      </c>
    </row>
    <row r="2270" spans="1:6" x14ac:dyDescent="0.25">
      <c r="A2270" s="7">
        <v>9.678558107623525E-3</v>
      </c>
      <c r="B2270">
        <v>2269</v>
      </c>
      <c r="C2270">
        <f t="shared" si="140"/>
        <v>0.6575248170422433</v>
      </c>
      <c r="D2270">
        <f t="shared" si="141"/>
        <v>0.40571725031042416</v>
      </c>
      <c r="E2270">
        <f t="shared" si="143"/>
        <v>6.9127874463503908E-3</v>
      </c>
      <c r="F2270">
        <f t="shared" si="142"/>
        <v>5.7675210150181192E-5</v>
      </c>
    </row>
    <row r="2271" spans="1:6" x14ac:dyDescent="0.25">
      <c r="A2271" s="7">
        <v>9.7128310310929944E-3</v>
      </c>
      <c r="B2271">
        <v>2270</v>
      </c>
      <c r="C2271">
        <f t="shared" si="140"/>
        <v>0.65781465111223825</v>
      </c>
      <c r="D2271">
        <f t="shared" si="141"/>
        <v>0.4065062062765703</v>
      </c>
      <c r="E2271">
        <f t="shared" si="143"/>
        <v>6.9262300221696969E-3</v>
      </c>
      <c r="F2271">
        <f t="shared" si="142"/>
        <v>5.8196950711871997E-5</v>
      </c>
    </row>
    <row r="2272" spans="1:6" x14ac:dyDescent="0.25">
      <c r="A2272" s="7">
        <v>9.7236345638986865E-3</v>
      </c>
      <c r="B2272">
        <v>2271</v>
      </c>
      <c r="C2272">
        <f t="shared" si="140"/>
        <v>0.65810448518223319</v>
      </c>
      <c r="D2272">
        <f t="shared" si="141"/>
        <v>0.40729541535433933</v>
      </c>
      <c r="E2272">
        <f t="shared" si="143"/>
        <v>6.9396769106152174E-3</v>
      </c>
      <c r="F2272">
        <f t="shared" si="142"/>
        <v>5.8361901089626383E-5</v>
      </c>
    </row>
    <row r="2273" spans="1:6" x14ac:dyDescent="0.25">
      <c r="A2273" s="7">
        <v>9.7307267826685084E-3</v>
      </c>
      <c r="B2273">
        <v>2272</v>
      </c>
      <c r="C2273">
        <f t="shared" si="140"/>
        <v>0.65839431925222813</v>
      </c>
      <c r="D2273">
        <f t="shared" si="141"/>
        <v>0.40808487819806477</v>
      </c>
      <c r="E2273">
        <f t="shared" si="143"/>
        <v>6.9531281228357713E-3</v>
      </c>
      <c r="F2273">
        <f t="shared" si="142"/>
        <v>5.847031334485534E-5</v>
      </c>
    </row>
    <row r="2274" spans="1:6" x14ac:dyDescent="0.25">
      <c r="A2274" s="7">
        <v>9.7488981178617262E-3</v>
      </c>
      <c r="B2274">
        <v>2273</v>
      </c>
      <c r="C2274">
        <f t="shared" si="140"/>
        <v>0.65868415332222308</v>
      </c>
      <c r="D2274">
        <f t="shared" si="141"/>
        <v>0.40887459546334431</v>
      </c>
      <c r="E2274">
        <f t="shared" si="143"/>
        <v>6.9665836700017192E-3</v>
      </c>
      <c r="F2274">
        <f t="shared" si="142"/>
        <v>5.8748540982145217E-5</v>
      </c>
    </row>
    <row r="2275" spans="1:6" x14ac:dyDescent="0.25">
      <c r="A2275" s="7">
        <v>9.7619356757723263E-3</v>
      </c>
      <c r="B2275">
        <v>2274</v>
      </c>
      <c r="C2275">
        <f t="shared" si="140"/>
        <v>0.65897398739221791</v>
      </c>
      <c r="D2275">
        <f t="shared" si="141"/>
        <v>0.40966456780704413</v>
      </c>
      <c r="E2275">
        <f t="shared" si="143"/>
        <v>6.9800435633050328E-3</v>
      </c>
      <c r="F2275">
        <f t="shared" si="142"/>
        <v>5.8948570456510173E-5</v>
      </c>
    </row>
    <row r="2276" spans="1:6" x14ac:dyDescent="0.25">
      <c r="A2276" s="7">
        <v>9.7670688378643788E-3</v>
      </c>
      <c r="B2276">
        <v>2275</v>
      </c>
      <c r="C2276">
        <f t="shared" si="140"/>
        <v>0.65926382146221285</v>
      </c>
      <c r="D2276">
        <f t="shared" si="141"/>
        <v>0.41045479588730471</v>
      </c>
      <c r="E2276">
        <f t="shared" si="143"/>
        <v>6.9935078139593976E-3</v>
      </c>
      <c r="F2276">
        <f t="shared" si="142"/>
        <v>5.9027419561347534E-5</v>
      </c>
    </row>
    <row r="2277" spans="1:6" x14ac:dyDescent="0.25">
      <c r="A2277" s="7">
        <v>9.7715383702354774E-3</v>
      </c>
      <c r="B2277">
        <v>2276</v>
      </c>
      <c r="C2277">
        <f t="shared" si="140"/>
        <v>0.65955365553220779</v>
      </c>
      <c r="D2277">
        <f t="shared" si="141"/>
        <v>0.41124528036354419</v>
      </c>
      <c r="E2277">
        <f t="shared" si="143"/>
        <v>7.0069764332002654E-3</v>
      </c>
      <c r="F2277">
        <f t="shared" si="142"/>
        <v>5.9096117750340062E-5</v>
      </c>
    </row>
    <row r="2278" spans="1:6" x14ac:dyDescent="0.25">
      <c r="A2278" s="7">
        <v>9.784638134517909E-3</v>
      </c>
      <c r="B2278">
        <v>2277</v>
      </c>
      <c r="C2278">
        <f t="shared" si="140"/>
        <v>0.65984348960220274</v>
      </c>
      <c r="D2278">
        <f t="shared" si="141"/>
        <v>0.41203602189646371</v>
      </c>
      <c r="E2278">
        <f t="shared" si="143"/>
        <v>7.0204494322849524E-3</v>
      </c>
      <c r="F2278">
        <f t="shared" si="142"/>
        <v>5.9297695608333323E-5</v>
      </c>
    </row>
    <row r="2279" spans="1:6" x14ac:dyDescent="0.25">
      <c r="A2279" s="7">
        <v>9.7957220946878198E-3</v>
      </c>
      <c r="B2279">
        <v>2278</v>
      </c>
      <c r="C2279">
        <f t="shared" si="140"/>
        <v>0.66013332367219768</v>
      </c>
      <c r="D2279">
        <f t="shared" si="141"/>
        <v>0.41282702114805242</v>
      </c>
      <c r="E2279">
        <f t="shared" si="143"/>
        <v>7.0339268224927165E-3</v>
      </c>
      <c r="F2279">
        <f t="shared" si="142"/>
        <v>5.9468522526402037E-5</v>
      </c>
    </row>
    <row r="2280" spans="1:6" x14ac:dyDescent="0.25">
      <c r="A2280" s="7">
        <v>9.8408304074422137E-3</v>
      </c>
      <c r="B2280">
        <v>2279</v>
      </c>
      <c r="C2280">
        <f t="shared" si="140"/>
        <v>0.66042315774219262</v>
      </c>
      <c r="D2280">
        <f t="shared" si="141"/>
        <v>0.41361827878159213</v>
      </c>
      <c r="E2280">
        <f t="shared" si="143"/>
        <v>7.047408615124845E-3</v>
      </c>
      <c r="F2280">
        <f t="shared" si="142"/>
        <v>6.0166270341305663E-5</v>
      </c>
    </row>
    <row r="2281" spans="1:6" x14ac:dyDescent="0.25">
      <c r="A2281" s="7">
        <v>9.885324860591016E-3</v>
      </c>
      <c r="B2281">
        <v>2280</v>
      </c>
      <c r="C2281">
        <f t="shared" si="140"/>
        <v>0.66071299181218757</v>
      </c>
      <c r="D2281">
        <f t="shared" si="141"/>
        <v>0.41440979546166201</v>
      </c>
      <c r="E2281">
        <f t="shared" si="143"/>
        <v>7.0608948215047252E-3</v>
      </c>
      <c r="F2281">
        <f t="shared" si="142"/>
        <v>6.0858509632701151E-5</v>
      </c>
    </row>
    <row r="2282" spans="1:6" x14ac:dyDescent="0.25">
      <c r="A2282" s="7">
        <v>9.9194677204512693E-3</v>
      </c>
      <c r="B2282">
        <v>2281</v>
      </c>
      <c r="C2282">
        <f t="shared" si="140"/>
        <v>0.6610028258821824</v>
      </c>
      <c r="D2282">
        <f t="shared" si="141"/>
        <v>0.41520157185414258</v>
      </c>
      <c r="E2282">
        <f t="shared" si="143"/>
        <v>7.0743854529779207E-3</v>
      </c>
      <c r="F2282">
        <f t="shared" si="142"/>
        <v>6.1392384997264101E-5</v>
      </c>
    </row>
    <row r="2283" spans="1:6" x14ac:dyDescent="0.25">
      <c r="A2283" s="7">
        <v>9.9435771188671751E-3</v>
      </c>
      <c r="B2283">
        <v>2282</v>
      </c>
      <c r="C2283">
        <f t="shared" si="140"/>
        <v>0.66129265995217734</v>
      </c>
      <c r="D2283">
        <f t="shared" si="141"/>
        <v>0.4159936086262232</v>
      </c>
      <c r="E2283">
        <f t="shared" si="143"/>
        <v>7.0878805209122955E-3</v>
      </c>
      <c r="F2283">
        <f t="shared" si="142"/>
        <v>6.1770776411237941E-5</v>
      </c>
    </row>
    <row r="2284" spans="1:6" x14ac:dyDescent="0.25">
      <c r="A2284" s="7">
        <v>9.9659772450240158E-3</v>
      </c>
      <c r="B2284">
        <v>2283</v>
      </c>
      <c r="C2284">
        <f t="shared" si="140"/>
        <v>0.66158249402217228</v>
      </c>
      <c r="D2284">
        <f t="shared" si="141"/>
        <v>0.41678590644640379</v>
      </c>
      <c r="E2284">
        <f t="shared" si="143"/>
        <v>7.1013800366980422E-3</v>
      </c>
      <c r="F2284">
        <f t="shared" si="142"/>
        <v>6.2123383012930387E-5</v>
      </c>
    </row>
    <row r="2285" spans="1:6" x14ac:dyDescent="0.25">
      <c r="A2285" s="7">
        <v>9.9863386805600918E-3</v>
      </c>
      <c r="B2285">
        <v>2284</v>
      </c>
      <c r="C2285">
        <f t="shared" si="140"/>
        <v>0.66187232809216723</v>
      </c>
      <c r="D2285">
        <f t="shared" si="141"/>
        <v>0.41757846598450116</v>
      </c>
      <c r="E2285">
        <f t="shared" si="143"/>
        <v>7.1148840117477912E-3</v>
      </c>
      <c r="F2285">
        <f t="shared" si="142"/>
        <v>6.2444768706622703E-5</v>
      </c>
    </row>
    <row r="2286" spans="1:6" x14ac:dyDescent="0.25">
      <c r="A2286" s="7">
        <v>9.9890854199742307E-3</v>
      </c>
      <c r="B2286">
        <v>2285</v>
      </c>
      <c r="C2286">
        <f t="shared" si="140"/>
        <v>0.66216216216216217</v>
      </c>
      <c r="D2286">
        <f t="shared" si="141"/>
        <v>0.41837128791165434</v>
      </c>
      <c r="E2286">
        <f t="shared" si="143"/>
        <v>7.1283924574967019E-3</v>
      </c>
      <c r="F2286">
        <f t="shared" si="142"/>
        <v>6.2488186820940935E-5</v>
      </c>
    </row>
    <row r="2287" spans="1:6" x14ac:dyDescent="0.25">
      <c r="A2287" s="7">
        <v>9.9965850764252018E-3</v>
      </c>
      <c r="B2287">
        <v>2286</v>
      </c>
      <c r="C2287">
        <f t="shared" si="140"/>
        <v>0.66245199623215711</v>
      </c>
      <c r="D2287">
        <f t="shared" si="141"/>
        <v>0.41916437290032854</v>
      </c>
      <c r="E2287">
        <f t="shared" si="143"/>
        <v>7.1419053854025315E-3</v>
      </c>
      <c r="F2287">
        <f t="shared" si="142"/>
        <v>6.2606811839075135E-5</v>
      </c>
    </row>
    <row r="2288" spans="1:6" x14ac:dyDescent="0.25">
      <c r="A2288" s="7">
        <v>1.0027654111417261E-2</v>
      </c>
      <c r="B2288">
        <v>2287</v>
      </c>
      <c r="C2288">
        <f t="shared" si="140"/>
        <v>0.66274183030215206</v>
      </c>
      <c r="D2288">
        <f t="shared" si="141"/>
        <v>0.41995772162432082</v>
      </c>
      <c r="E2288">
        <f t="shared" si="143"/>
        <v>7.1554228069457262E-3</v>
      </c>
      <c r="F2288">
        <f t="shared" si="142"/>
        <v>6.3099441287104704E-5</v>
      </c>
    </row>
    <row r="2289" spans="1:6" x14ac:dyDescent="0.25">
      <c r="A2289" s="7">
        <v>1.0047792952224466E-2</v>
      </c>
      <c r="B2289">
        <v>2288</v>
      </c>
      <c r="C2289">
        <f t="shared" si="140"/>
        <v>0.663031664372147</v>
      </c>
      <c r="D2289">
        <f t="shared" si="141"/>
        <v>0.42075133475876442</v>
      </c>
      <c r="E2289">
        <f t="shared" si="143"/>
        <v>7.1689447336295018E-3</v>
      </c>
      <c r="F2289">
        <f t="shared" si="142"/>
        <v>6.3419793255291109E-5</v>
      </c>
    </row>
    <row r="2290" spans="1:6" x14ac:dyDescent="0.25">
      <c r="A2290" s="7">
        <v>1.0051280371946802E-2</v>
      </c>
      <c r="B2290">
        <v>2289</v>
      </c>
      <c r="C2290">
        <f t="shared" si="140"/>
        <v>0.66332149844214183</v>
      </c>
      <c r="D2290">
        <f t="shared" si="141"/>
        <v>0.42154521298013425</v>
      </c>
      <c r="E2290">
        <f t="shared" si="143"/>
        <v>7.1824711769799317E-3</v>
      </c>
      <c r="F2290">
        <f t="shared" si="142"/>
        <v>6.3475350629031599E-5</v>
      </c>
    </row>
    <row r="2291" spans="1:6" x14ac:dyDescent="0.25">
      <c r="A2291" s="7">
        <v>1.0073356789886301E-2</v>
      </c>
      <c r="B2291">
        <v>2290</v>
      </c>
      <c r="C2291">
        <f t="shared" si="140"/>
        <v>0.66361133251213678</v>
      </c>
      <c r="D2291">
        <f t="shared" si="141"/>
        <v>0.42233935696625224</v>
      </c>
      <c r="E2291">
        <f t="shared" si="143"/>
        <v>7.1960021485460435E-3</v>
      </c>
      <c r="F2291">
        <f t="shared" si="142"/>
        <v>6.3827609907587349E-5</v>
      </c>
    </row>
    <row r="2292" spans="1:6" x14ac:dyDescent="0.25">
      <c r="A2292" s="7">
        <v>1.0075325161308157E-2</v>
      </c>
      <c r="B2292">
        <v>2291</v>
      </c>
      <c r="C2292">
        <f t="shared" si="140"/>
        <v>0.66390116658213172</v>
      </c>
      <c r="D2292">
        <f t="shared" si="141"/>
        <v>0.42313376739629111</v>
      </c>
      <c r="E2292">
        <f t="shared" si="143"/>
        <v>7.2095376598998754E-3</v>
      </c>
      <c r="F2292">
        <f t="shared" si="142"/>
        <v>6.3859065280255309E-5</v>
      </c>
    </row>
    <row r="2293" spans="1:6" x14ac:dyDescent="0.25">
      <c r="A2293" s="7">
        <v>1.0105616177952914E-2</v>
      </c>
      <c r="B2293">
        <v>2292</v>
      </c>
      <c r="C2293">
        <f t="shared" si="140"/>
        <v>0.66419100065212666</v>
      </c>
      <c r="D2293">
        <f t="shared" si="141"/>
        <v>0.42392844495078014</v>
      </c>
      <c r="E2293">
        <f t="shared" si="143"/>
        <v>7.2230777226365847E-3</v>
      </c>
      <c r="F2293">
        <f t="shared" si="142"/>
        <v>6.4344105166165753E-5</v>
      </c>
    </row>
    <row r="2294" spans="1:6" x14ac:dyDescent="0.25">
      <c r="A2294" s="7">
        <v>1.0108585583885166E-2</v>
      </c>
      <c r="B2294">
        <v>2293</v>
      </c>
      <c r="C2294">
        <f t="shared" si="140"/>
        <v>0.6644808347221216</v>
      </c>
      <c r="D2294">
        <f t="shared" si="141"/>
        <v>0.42472339031161072</v>
      </c>
      <c r="E2294">
        <f t="shared" si="143"/>
        <v>7.2366223483745331E-3</v>
      </c>
      <c r="F2294">
        <f t="shared" si="142"/>
        <v>6.4391752030722662E-5</v>
      </c>
    </row>
    <row r="2295" spans="1:6" x14ac:dyDescent="0.25">
      <c r="A2295" s="7">
        <v>1.0136523233717165E-2</v>
      </c>
      <c r="B2295">
        <v>2294</v>
      </c>
      <c r="C2295">
        <f t="shared" si="140"/>
        <v>0.66477066879211655</v>
      </c>
      <c r="D2295">
        <f t="shared" si="141"/>
        <v>0.42551860416204057</v>
      </c>
      <c r="E2295">
        <f t="shared" si="143"/>
        <v>7.2501715487553629E-3</v>
      </c>
      <c r="F2295">
        <f t="shared" si="142"/>
        <v>6.4840900932032098E-5</v>
      </c>
    </row>
    <row r="2296" spans="1:6" x14ac:dyDescent="0.25">
      <c r="A2296" s="7">
        <v>1.0144678901147897E-2</v>
      </c>
      <c r="B2296">
        <v>2295</v>
      </c>
      <c r="C2296">
        <f t="shared" si="140"/>
        <v>0.66506050286211149</v>
      </c>
      <c r="D2296">
        <f t="shared" si="141"/>
        <v>0.42631408718669939</v>
      </c>
      <c r="E2296">
        <f t="shared" si="143"/>
        <v>7.2637253354440948E-3</v>
      </c>
      <c r="F2296">
        <f t="shared" si="142"/>
        <v>6.4972312591813803E-5</v>
      </c>
    </row>
    <row r="2297" spans="1:6" x14ac:dyDescent="0.25">
      <c r="A2297" s="7">
        <v>1.0146854329981414E-2</v>
      </c>
      <c r="B2297">
        <v>2296</v>
      </c>
      <c r="C2297">
        <f t="shared" si="140"/>
        <v>0.66535033693210632</v>
      </c>
      <c r="D2297">
        <f t="shared" si="141"/>
        <v>0.42710984007159314</v>
      </c>
      <c r="E2297">
        <f t="shared" si="143"/>
        <v>7.2772837201291974E-3</v>
      </c>
      <c r="F2297">
        <f t="shared" si="142"/>
        <v>6.5007387588588052E-5</v>
      </c>
    </row>
    <row r="2298" spans="1:6" x14ac:dyDescent="0.25">
      <c r="A2298" s="7">
        <v>1.0183119830918352E-2</v>
      </c>
      <c r="B2298">
        <v>2297</v>
      </c>
      <c r="C2298">
        <f t="shared" si="140"/>
        <v>0.66564017100210127</v>
      </c>
      <c r="D2298">
        <f t="shared" si="141"/>
        <v>0.42790586350411125</v>
      </c>
      <c r="E2298">
        <f t="shared" si="143"/>
        <v>7.2908467145227102E-3</v>
      </c>
      <c r="F2298">
        <f t="shared" si="142"/>
        <v>6.5593499636768028E-5</v>
      </c>
    </row>
    <row r="2299" spans="1:6" x14ac:dyDescent="0.25">
      <c r="A2299" s="7">
        <v>1.019353157685865E-2</v>
      </c>
      <c r="B2299">
        <v>2298</v>
      </c>
      <c r="C2299">
        <f t="shared" si="140"/>
        <v>0.66593000507209621</v>
      </c>
      <c r="D2299">
        <f t="shared" si="141"/>
        <v>0.42870215817302909</v>
      </c>
      <c r="E2299">
        <f t="shared" si="143"/>
        <v>7.3044143303602899E-3</v>
      </c>
      <c r="F2299">
        <f t="shared" si="142"/>
        <v>6.5762257114541705E-5</v>
      </c>
    </row>
    <row r="2300" spans="1:6" x14ac:dyDescent="0.25">
      <c r="A2300" s="7">
        <v>1.0196624915589148E-2</v>
      </c>
      <c r="B2300">
        <v>2299</v>
      </c>
      <c r="C2300">
        <f t="shared" si="140"/>
        <v>0.66621983914209115</v>
      </c>
      <c r="D2300">
        <f t="shared" si="141"/>
        <v>0.42949872476851458</v>
      </c>
      <c r="E2300">
        <f t="shared" si="143"/>
        <v>7.317986579401318E-3</v>
      </c>
      <c r="F2300">
        <f t="shared" si="142"/>
        <v>6.5812436883053686E-5</v>
      </c>
    </row>
    <row r="2301" spans="1:6" x14ac:dyDescent="0.25">
      <c r="A2301" s="7">
        <v>1.0213129325661985E-2</v>
      </c>
      <c r="B2301">
        <v>2300</v>
      </c>
      <c r="C2301">
        <f t="shared" si="140"/>
        <v>0.6665096732120861</v>
      </c>
      <c r="D2301">
        <f t="shared" si="141"/>
        <v>0.4302955639821337</v>
      </c>
      <c r="E2301">
        <f t="shared" si="143"/>
        <v>7.3315634734289975E-3</v>
      </c>
      <c r="F2301">
        <f t="shared" si="142"/>
        <v>6.6080492885747642E-5</v>
      </c>
    </row>
    <row r="2302" spans="1:6" x14ac:dyDescent="0.25">
      <c r="A2302" s="7">
        <v>1.023069123847975E-2</v>
      </c>
      <c r="B2302">
        <v>2301</v>
      </c>
      <c r="C2302">
        <f t="shared" si="140"/>
        <v>0.66679950728208104</v>
      </c>
      <c r="D2302">
        <f t="shared" si="141"/>
        <v>0.4310926765068549</v>
      </c>
      <c r="E2302">
        <f t="shared" si="143"/>
        <v>7.3451450242504263E-3</v>
      </c>
      <c r="F2302">
        <f t="shared" si="142"/>
        <v>6.6366322565134089E-5</v>
      </c>
    </row>
    <row r="2303" spans="1:6" x14ac:dyDescent="0.25">
      <c r="A2303" s="7">
        <v>1.0237887385175615E-2</v>
      </c>
      <c r="B2303">
        <v>2302</v>
      </c>
      <c r="C2303">
        <f t="shared" si="140"/>
        <v>0.66708934135207598</v>
      </c>
      <c r="D2303">
        <f t="shared" si="141"/>
        <v>0.43189006303705474</v>
      </c>
      <c r="E2303">
        <f t="shared" si="143"/>
        <v>7.3587312436966951E-3</v>
      </c>
      <c r="F2303">
        <f t="shared" si="142"/>
        <v>6.6483621927727234E-5</v>
      </c>
    </row>
    <row r="2304" spans="1:6" x14ac:dyDescent="0.25">
      <c r="A2304" s="7">
        <v>1.0250355103543329E-2</v>
      </c>
      <c r="B2304">
        <v>2303</v>
      </c>
      <c r="C2304">
        <f t="shared" si="140"/>
        <v>0.66737917542207081</v>
      </c>
      <c r="D2304">
        <f t="shared" si="141"/>
        <v>0.43268772426852259</v>
      </c>
      <c r="E2304">
        <f t="shared" si="143"/>
        <v>7.3723221436229674E-3</v>
      </c>
      <c r="F2304">
        <f t="shared" si="142"/>
        <v>6.6687094662809635E-5</v>
      </c>
    </row>
    <row r="2305" spans="1:6" x14ac:dyDescent="0.25">
      <c r="A2305" s="7">
        <v>1.0296258314169915E-2</v>
      </c>
      <c r="B2305">
        <v>2304</v>
      </c>
      <c r="C2305">
        <f t="shared" si="140"/>
        <v>0.66766900949206576</v>
      </c>
      <c r="D2305">
        <f t="shared" si="141"/>
        <v>0.43348566089846818</v>
      </c>
      <c r="E2305">
        <f t="shared" si="143"/>
        <v>7.3859177359086063E-3</v>
      </c>
      <c r="F2305">
        <f t="shared" si="142"/>
        <v>6.7438912894989312E-5</v>
      </c>
    </row>
    <row r="2306" spans="1:6" x14ac:dyDescent="0.25">
      <c r="A2306" s="7">
        <v>1.0406744481684882E-2</v>
      </c>
      <c r="B2306">
        <v>2305</v>
      </c>
      <c r="C2306">
        <f t="shared" si="140"/>
        <v>0.6679588435620607</v>
      </c>
      <c r="D2306">
        <f t="shared" si="141"/>
        <v>0.43428387362552312</v>
      </c>
      <c r="E2306">
        <f t="shared" si="143"/>
        <v>7.3995180324572018E-3</v>
      </c>
      <c r="F2306">
        <f t="shared" si="142"/>
        <v>6.9265771393247329E-5</v>
      </c>
    </row>
    <row r="2307" spans="1:6" x14ac:dyDescent="0.25">
      <c r="A2307" s="7">
        <v>1.0407998453753953E-2</v>
      </c>
      <c r="B2307">
        <v>2306</v>
      </c>
      <c r="C2307">
        <f t="shared" ref="C2307:C2370" si="144">(B2307-0.375)/(COUNT(_xlfn.ANCHORARRAY($A$2)) + 0.25)</f>
        <v>0.66824867763205564</v>
      </c>
      <c r="D2307">
        <f t="shared" ref="D2307:D2370" si="145">_xlfn.NORM.S.INV(C2307)</f>
        <v>0.43508236314974913</v>
      </c>
      <c r="E2307">
        <f t="shared" si="143"/>
        <v>7.4131230451967107E-3</v>
      </c>
      <c r="F2307">
        <f t="shared" ref="F2307:F2370" si="146">(A2307-$I$3)^2</f>
        <v>6.9286645596739846E-5</v>
      </c>
    </row>
    <row r="2308" spans="1:6" x14ac:dyDescent="0.25">
      <c r="A2308" s="7">
        <v>1.0414079169416501E-2</v>
      </c>
      <c r="B2308">
        <v>2307</v>
      </c>
      <c r="C2308">
        <f t="shared" si="144"/>
        <v>0.66853851170205059</v>
      </c>
      <c r="D2308">
        <f t="shared" si="145"/>
        <v>0.43588113017264257</v>
      </c>
      <c r="E2308">
        <f t="shared" ref="E2308:E2371" si="147">D2308/SQRT($I$13)</f>
        <v>7.4267327860795341E-3</v>
      </c>
      <c r="F2308">
        <f t="shared" si="146"/>
        <v>6.9387912623809604E-5</v>
      </c>
    </row>
    <row r="2309" spans="1:6" x14ac:dyDescent="0.25">
      <c r="A2309" s="7">
        <v>1.0414269750802285E-2</v>
      </c>
      <c r="B2309">
        <v>2308</v>
      </c>
      <c r="C2309">
        <f t="shared" si="144"/>
        <v>0.66882834577204553</v>
      </c>
      <c r="D2309">
        <f t="shared" si="145"/>
        <v>0.4366801753971396</v>
      </c>
      <c r="E2309">
        <f t="shared" si="147"/>
        <v>7.4403472670826051E-3</v>
      </c>
      <c r="F2309">
        <f t="shared" si="146"/>
        <v>6.939108772342786E-5</v>
      </c>
    </row>
    <row r="2310" spans="1:6" x14ac:dyDescent="0.25">
      <c r="A2310" s="7">
        <v>1.0442903870408582E-2</v>
      </c>
      <c r="B2310">
        <v>2309</v>
      </c>
      <c r="C2310">
        <f t="shared" si="144"/>
        <v>0.66911817984204047</v>
      </c>
      <c r="D2310">
        <f t="shared" si="145"/>
        <v>0.43747949952762172</v>
      </c>
      <c r="E2310">
        <f t="shared" si="147"/>
        <v>7.4539665002074816E-3</v>
      </c>
      <c r="F2310">
        <f t="shared" si="146"/>
        <v>6.9868959589047317E-5</v>
      </c>
    </row>
    <row r="2311" spans="1:6" x14ac:dyDescent="0.25">
      <c r="A2311" s="7">
        <v>1.0504447170840869E-2</v>
      </c>
      <c r="B2311">
        <v>2310</v>
      </c>
      <c r="C2311">
        <f t="shared" si="144"/>
        <v>0.6694080139120353</v>
      </c>
      <c r="D2311">
        <f t="shared" si="145"/>
        <v>0.43827910326992109</v>
      </c>
      <c r="E2311">
        <f t="shared" si="147"/>
        <v>7.467590497480441E-3</v>
      </c>
      <c r="F2311">
        <f t="shared" si="146"/>
        <v>7.090159919163273E-5</v>
      </c>
    </row>
    <row r="2312" spans="1:6" x14ac:dyDescent="0.25">
      <c r="A2312" s="7">
        <v>1.0513049282727227E-2</v>
      </c>
      <c r="B2312">
        <v>2311</v>
      </c>
      <c r="C2312">
        <f t="shared" si="144"/>
        <v>0.66969784798203025</v>
      </c>
      <c r="D2312">
        <f t="shared" si="145"/>
        <v>0.43907898733132666</v>
      </c>
      <c r="E2312">
        <f t="shared" si="147"/>
        <v>7.4812192709525814E-3</v>
      </c>
      <c r="F2312">
        <f t="shared" si="146"/>
        <v>7.1046538063672824E-5</v>
      </c>
    </row>
    <row r="2313" spans="1:6" x14ac:dyDescent="0.25">
      <c r="A2313" s="7">
        <v>1.0522376582008608E-2</v>
      </c>
      <c r="B2313">
        <v>2312</v>
      </c>
      <c r="C2313">
        <f t="shared" si="144"/>
        <v>0.66998768205202519</v>
      </c>
      <c r="D2313">
        <f t="shared" si="145"/>
        <v>0.43987915242058828</v>
      </c>
      <c r="E2313">
        <f t="shared" si="147"/>
        <v>7.4948528326998897E-3</v>
      </c>
      <c r="F2313">
        <f t="shared" si="146"/>
        <v>7.1203863010353477E-5</v>
      </c>
    </row>
    <row r="2314" spans="1:6" x14ac:dyDescent="0.25">
      <c r="A2314" s="7">
        <v>1.0522554167772924E-2</v>
      </c>
      <c r="B2314">
        <v>2313</v>
      </c>
      <c r="C2314">
        <f t="shared" si="144"/>
        <v>0.67027751612202013</v>
      </c>
      <c r="D2314">
        <f t="shared" si="145"/>
        <v>0.44067959924792355</v>
      </c>
      <c r="E2314">
        <f t="shared" si="147"/>
        <v>7.5084911948233649E-3</v>
      </c>
      <c r="F2314">
        <f t="shared" si="146"/>
        <v>7.1206860063831496E-5</v>
      </c>
    </row>
    <row r="2315" spans="1:6" x14ac:dyDescent="0.25">
      <c r="A2315" s="7">
        <v>1.0527924609639694E-2</v>
      </c>
      <c r="B2315">
        <v>2314</v>
      </c>
      <c r="C2315">
        <f t="shared" si="144"/>
        <v>0.67056735019201508</v>
      </c>
      <c r="D2315">
        <f t="shared" si="145"/>
        <v>0.44148032852502228</v>
      </c>
      <c r="E2315">
        <f t="shared" si="147"/>
        <v>7.5221343694490883E-3</v>
      </c>
      <c r="F2315">
        <f t="shared" si="146"/>
        <v>7.1297524947748606E-5</v>
      </c>
    </row>
    <row r="2316" spans="1:6" x14ac:dyDescent="0.25">
      <c r="A2316" s="7">
        <v>1.0539784144851794E-2</v>
      </c>
      <c r="B2316">
        <v>2315</v>
      </c>
      <c r="C2316">
        <f t="shared" si="144"/>
        <v>0.67085718426201002</v>
      </c>
      <c r="D2316">
        <f t="shared" si="145"/>
        <v>0.44228134096505267</v>
      </c>
      <c r="E2316">
        <f t="shared" si="147"/>
        <v>7.5357823687283304E-3</v>
      </c>
      <c r="F2316">
        <f t="shared" si="146"/>
        <v>7.1497944355225742E-5</v>
      </c>
    </row>
    <row r="2317" spans="1:6" x14ac:dyDescent="0.25">
      <c r="A2317" s="7">
        <v>1.0577584004915375E-2</v>
      </c>
      <c r="B2317">
        <v>2316</v>
      </c>
      <c r="C2317">
        <f t="shared" si="144"/>
        <v>0.67114701833200496</v>
      </c>
      <c r="D2317">
        <f t="shared" si="145"/>
        <v>0.44308263728266661</v>
      </c>
      <c r="E2317">
        <f t="shared" si="147"/>
        <v>7.5494352048376409E-3</v>
      </c>
      <c r="F2317">
        <f t="shared" si="146"/>
        <v>7.213861763373736E-5</v>
      </c>
    </row>
    <row r="2318" spans="1:6" x14ac:dyDescent="0.25">
      <c r="A2318" s="7">
        <v>1.0699623356675181E-2</v>
      </c>
      <c r="B2318">
        <v>2317</v>
      </c>
      <c r="C2318">
        <f t="shared" si="144"/>
        <v>0.67143685240199991</v>
      </c>
      <c r="D2318">
        <f t="shared" si="145"/>
        <v>0.44388421819400525</v>
      </c>
      <c r="E2318">
        <f t="shared" si="147"/>
        <v>7.563092889978946E-3</v>
      </c>
      <c r="F2318">
        <f t="shared" si="146"/>
        <v>7.4226580420013691E-5</v>
      </c>
    </row>
    <row r="2319" spans="1:6" x14ac:dyDescent="0.25">
      <c r="A2319" s="7">
        <v>1.0753745007988869E-2</v>
      </c>
      <c r="B2319">
        <v>2318</v>
      </c>
      <c r="C2319">
        <f t="shared" si="144"/>
        <v>0.67172668647199474</v>
      </c>
      <c r="D2319">
        <f t="shared" si="145"/>
        <v>0.44468608441670443</v>
      </c>
      <c r="E2319">
        <f t="shared" si="147"/>
        <v>7.5767554363796374E-3</v>
      </c>
      <c r="F2319">
        <f t="shared" si="146"/>
        <v>7.5162078114715105E-5</v>
      </c>
    </row>
    <row r="2320" spans="1:6" x14ac:dyDescent="0.25">
      <c r="A2320" s="7">
        <v>1.0769342979768171E-2</v>
      </c>
      <c r="B2320">
        <v>2319</v>
      </c>
      <c r="C2320">
        <f t="shared" si="144"/>
        <v>0.67201652054198968</v>
      </c>
      <c r="D2320">
        <f t="shared" si="145"/>
        <v>0.44548823666990139</v>
      </c>
      <c r="E2320">
        <f t="shared" si="147"/>
        <v>7.5904228562926907E-3</v>
      </c>
      <c r="F2320">
        <f t="shared" si="146"/>
        <v>7.543277796873676E-5</v>
      </c>
    </row>
    <row r="2321" spans="1:6" x14ac:dyDescent="0.25">
      <c r="A2321" s="7">
        <v>1.0833755341222107E-2</v>
      </c>
      <c r="B2321">
        <v>2320</v>
      </c>
      <c r="C2321">
        <f t="shared" si="144"/>
        <v>0.67230635461198462</v>
      </c>
      <c r="D2321">
        <f t="shared" si="145"/>
        <v>0.44629067567423847</v>
      </c>
      <c r="E2321">
        <f t="shared" si="147"/>
        <v>7.6040951619967224E-3</v>
      </c>
      <c r="F2321">
        <f t="shared" si="146"/>
        <v>7.6555795989806161E-5</v>
      </c>
    </row>
    <row r="2322" spans="1:6" x14ac:dyDescent="0.25">
      <c r="A2322" s="7">
        <v>1.0855408027223845E-2</v>
      </c>
      <c r="B2322">
        <v>2321</v>
      </c>
      <c r="C2322">
        <f t="shared" si="144"/>
        <v>0.67259618868197957</v>
      </c>
      <c r="D2322">
        <f t="shared" si="145"/>
        <v>0.44709340215187027</v>
      </c>
      <c r="E2322">
        <f t="shared" si="147"/>
        <v>7.6177723657961183E-3</v>
      </c>
      <c r="F2322">
        <f t="shared" si="146"/>
        <v>7.6935170243589904E-5</v>
      </c>
    </row>
    <row r="2323" spans="1:6" x14ac:dyDescent="0.25">
      <c r="A2323" s="7">
        <v>1.086243756405314E-2</v>
      </c>
      <c r="B2323">
        <v>2322</v>
      </c>
      <c r="C2323">
        <f t="shared" si="144"/>
        <v>0.67288602275197451</v>
      </c>
      <c r="D2323">
        <f t="shared" si="145"/>
        <v>0.44789641682646897</v>
      </c>
      <c r="E2323">
        <f t="shared" si="147"/>
        <v>7.6314544800211203E-3</v>
      </c>
      <c r="F2323">
        <f t="shared" si="146"/>
        <v>7.7058535583241636E-5</v>
      </c>
    </row>
    <row r="2324" spans="1:6" x14ac:dyDescent="0.25">
      <c r="A2324" s="7">
        <v>1.0871177166525525E-2</v>
      </c>
      <c r="B2324">
        <v>2323</v>
      </c>
      <c r="C2324">
        <f t="shared" si="144"/>
        <v>0.67317585682196945</v>
      </c>
      <c r="D2324">
        <f t="shared" si="145"/>
        <v>0.44869972042322964</v>
      </c>
      <c r="E2324">
        <f t="shared" si="147"/>
        <v>7.645141517027919E-3</v>
      </c>
      <c r="F2324">
        <f t="shared" si="146"/>
        <v>7.7212049653420405E-5</v>
      </c>
    </row>
    <row r="2325" spans="1:6" x14ac:dyDescent="0.25">
      <c r="A2325" s="7">
        <v>1.0893696440341438E-2</v>
      </c>
      <c r="B2325">
        <v>2324</v>
      </c>
      <c r="C2325">
        <f t="shared" si="144"/>
        <v>0.6734656908919644</v>
      </c>
      <c r="D2325">
        <f t="shared" si="145"/>
        <v>0.44950331366887664</v>
      </c>
      <c r="E2325">
        <f t="shared" si="147"/>
        <v>7.6588334891987599E-3</v>
      </c>
      <c r="F2325">
        <f t="shared" si="146"/>
        <v>7.7608312233525337E-5</v>
      </c>
    </row>
    <row r="2326" spans="1:6" x14ac:dyDescent="0.25">
      <c r="A2326" s="7">
        <v>1.0894586768891212E-2</v>
      </c>
      <c r="B2326">
        <v>2325</v>
      </c>
      <c r="C2326">
        <f t="shared" si="144"/>
        <v>0.67375552496195923</v>
      </c>
      <c r="D2326">
        <f t="shared" si="145"/>
        <v>0.45030719729166857</v>
      </c>
      <c r="E2326">
        <f t="shared" si="147"/>
        <v>7.6725304089420316E-3</v>
      </c>
      <c r="F2326">
        <f t="shared" si="146"/>
        <v>7.7623999828214753E-5</v>
      </c>
    </row>
    <row r="2327" spans="1:6" x14ac:dyDescent="0.25">
      <c r="A2327" s="7">
        <v>1.0900619402696154E-2</v>
      </c>
      <c r="B2327">
        <v>2326</v>
      </c>
      <c r="C2327">
        <f t="shared" si="144"/>
        <v>0.67404535903195417</v>
      </c>
      <c r="D2327">
        <f t="shared" si="145"/>
        <v>0.4511113720214055</v>
      </c>
      <c r="E2327">
        <f t="shared" si="147"/>
        <v>7.6862322886923854E-3</v>
      </c>
      <c r="F2327">
        <f t="shared" si="146"/>
        <v>7.7730336637785914E-5</v>
      </c>
    </row>
    <row r="2328" spans="1:6" x14ac:dyDescent="0.25">
      <c r="A2328" s="7">
        <v>1.0929395966368549E-2</v>
      </c>
      <c r="B2328">
        <v>2327</v>
      </c>
      <c r="C2328">
        <f t="shared" si="144"/>
        <v>0.67433519310194912</v>
      </c>
      <c r="D2328">
        <f t="shared" si="145"/>
        <v>0.45191583858943296</v>
      </c>
      <c r="E2328">
        <f t="shared" si="147"/>
        <v>7.6999391409108059E-3</v>
      </c>
      <c r="F2328">
        <f t="shared" si="146"/>
        <v>7.8238580780217327E-5</v>
      </c>
    </row>
    <row r="2329" spans="1:6" x14ac:dyDescent="0.25">
      <c r="A2329" s="7">
        <v>1.0939236281577225E-2</v>
      </c>
      <c r="B2329">
        <v>2328</v>
      </c>
      <c r="C2329">
        <f t="shared" si="144"/>
        <v>0.67462502717194406</v>
      </c>
      <c r="D2329">
        <f t="shared" si="145"/>
        <v>0.45272059772864842</v>
      </c>
      <c r="E2329">
        <f t="shared" si="147"/>
        <v>7.713650978084719E-3</v>
      </c>
      <c r="F2329">
        <f t="shared" si="146"/>
        <v>7.8412757856424067E-5</v>
      </c>
    </row>
    <row r="2330" spans="1:6" x14ac:dyDescent="0.25">
      <c r="A2330" s="7">
        <v>1.0940478338824278E-2</v>
      </c>
      <c r="B2330">
        <v>2329</v>
      </c>
      <c r="C2330">
        <f t="shared" si="144"/>
        <v>0.674914861241939</v>
      </c>
      <c r="D2330">
        <f t="shared" si="145"/>
        <v>0.45352565017350815</v>
      </c>
      <c r="E2330">
        <f t="shared" si="147"/>
        <v>7.727367812728112E-3</v>
      </c>
      <c r="F2330">
        <f t="shared" si="146"/>
        <v>7.8434756476035433E-5</v>
      </c>
    </row>
    <row r="2331" spans="1:6" x14ac:dyDescent="0.25">
      <c r="A2331" s="7">
        <v>1.0957144712208544E-2</v>
      </c>
      <c r="B2331">
        <v>2330</v>
      </c>
      <c r="C2331">
        <f t="shared" si="144"/>
        <v>0.67520469531193394</v>
      </c>
      <c r="D2331">
        <f t="shared" si="145"/>
        <v>0.45433099666003141</v>
      </c>
      <c r="E2331">
        <f t="shared" si="147"/>
        <v>7.741089657381601E-3</v>
      </c>
      <c r="F2331">
        <f t="shared" si="146"/>
        <v>7.8730240379317268E-5</v>
      </c>
    </row>
    <row r="2332" spans="1:6" x14ac:dyDescent="0.25">
      <c r="A2332" s="7">
        <v>1.0974389123113326E-2</v>
      </c>
      <c r="B2332">
        <v>2331</v>
      </c>
      <c r="C2332">
        <f t="shared" si="144"/>
        <v>0.67549452938192889</v>
      </c>
      <c r="D2332">
        <f t="shared" si="145"/>
        <v>0.45513663792580789</v>
      </c>
      <c r="E2332">
        <f t="shared" si="147"/>
        <v>7.7548165246125612E-3</v>
      </c>
      <c r="F2332">
        <f t="shared" si="146"/>
        <v>7.9036557281403295E-5</v>
      </c>
    </row>
    <row r="2333" spans="1:6" x14ac:dyDescent="0.25">
      <c r="A2333" s="7">
        <v>1.0994150271220526E-2</v>
      </c>
      <c r="B2333">
        <v>2332</v>
      </c>
      <c r="C2333">
        <f t="shared" si="144"/>
        <v>0.67578436345192372</v>
      </c>
      <c r="D2333">
        <f t="shared" si="145"/>
        <v>0.45594257471000238</v>
      </c>
      <c r="E2333">
        <f t="shared" si="147"/>
        <v>7.7685484270152046E-3</v>
      </c>
      <c r="F2333">
        <f t="shared" si="146"/>
        <v>7.938831090545792E-5</v>
      </c>
    </row>
    <row r="2334" spans="1:6" x14ac:dyDescent="0.25">
      <c r="A2334" s="7">
        <v>1.0998743571352998E-2</v>
      </c>
      <c r="B2334">
        <v>2333</v>
      </c>
      <c r="C2334">
        <f t="shared" si="144"/>
        <v>0.67607419752191866</v>
      </c>
      <c r="D2334">
        <f t="shared" si="145"/>
        <v>0.45674880775336252</v>
      </c>
      <c r="E2334">
        <f t="shared" si="147"/>
        <v>7.7822853772107131E-3</v>
      </c>
      <c r="F2334">
        <f t="shared" si="146"/>
        <v>7.9470184720950988E-5</v>
      </c>
    </row>
    <row r="2335" spans="1:6" x14ac:dyDescent="0.25">
      <c r="A2335" s="7">
        <v>1.1005202067038811E-2</v>
      </c>
      <c r="B2335">
        <v>2334</v>
      </c>
      <c r="C2335">
        <f t="shared" si="144"/>
        <v>0.67636403159191361</v>
      </c>
      <c r="D2335">
        <f t="shared" si="145"/>
        <v>0.45755533779822194</v>
      </c>
      <c r="E2335">
        <f t="shared" si="147"/>
        <v>7.7960273878472895E-3</v>
      </c>
      <c r="F2335">
        <f t="shared" si="146"/>
        <v>7.9585376310733528E-5</v>
      </c>
    </row>
    <row r="2336" spans="1:6" x14ac:dyDescent="0.25">
      <c r="A2336" s="7">
        <v>1.1028058809408714E-2</v>
      </c>
      <c r="B2336">
        <v>2335</v>
      </c>
      <c r="C2336">
        <f t="shared" si="144"/>
        <v>0.67665386566190855</v>
      </c>
      <c r="D2336">
        <f t="shared" si="145"/>
        <v>0.4583621655885089</v>
      </c>
      <c r="E2336">
        <f t="shared" si="147"/>
        <v>7.8097744716003094E-3</v>
      </c>
      <c r="F2336">
        <f t="shared" si="146"/>
        <v>7.9993711647569966E-5</v>
      </c>
    </row>
    <row r="2337" spans="1:6" x14ac:dyDescent="0.25">
      <c r="A2337" s="7">
        <v>1.1039271181702448E-2</v>
      </c>
      <c r="B2337">
        <v>2336</v>
      </c>
      <c r="C2337">
        <f t="shared" si="144"/>
        <v>0.67694369973190349</v>
      </c>
      <c r="D2337">
        <f t="shared" si="145"/>
        <v>0.45916929186975092</v>
      </c>
      <c r="E2337">
        <f t="shared" si="147"/>
        <v>7.8235266411723955E-3</v>
      </c>
      <c r="F2337">
        <f t="shared" si="146"/>
        <v>8.0194402494848877E-5</v>
      </c>
    </row>
    <row r="2338" spans="1:6" x14ac:dyDescent="0.25">
      <c r="A2338" s="7">
        <v>1.1047887255413169E-2</v>
      </c>
      <c r="B2338">
        <v>2337</v>
      </c>
      <c r="C2338">
        <f t="shared" si="144"/>
        <v>0.67723353380189844</v>
      </c>
      <c r="D2338">
        <f t="shared" si="145"/>
        <v>0.45997671738908141</v>
      </c>
      <c r="E2338">
        <f t="shared" si="147"/>
        <v>7.8372839092935315E-3</v>
      </c>
      <c r="F2338">
        <f t="shared" si="146"/>
        <v>8.0348792899229235E-5</v>
      </c>
    </row>
    <row r="2339" spans="1:6" x14ac:dyDescent="0.25">
      <c r="A2339" s="7">
        <v>1.1089020014184214E-2</v>
      </c>
      <c r="B2339">
        <v>2338</v>
      </c>
      <c r="C2339">
        <f t="shared" si="144"/>
        <v>0.67752336787189338</v>
      </c>
      <c r="D2339">
        <f t="shared" si="145"/>
        <v>0.46078444289524567</v>
      </c>
      <c r="E2339">
        <f t="shared" si="147"/>
        <v>7.8510462887211689E-3</v>
      </c>
      <c r="F2339">
        <f t="shared" si="146"/>
        <v>8.1087892238827463E-5</v>
      </c>
    </row>
    <row r="2340" spans="1:6" x14ac:dyDescent="0.25">
      <c r="A2340" s="7">
        <v>1.1091823488959651E-2</v>
      </c>
      <c r="B2340">
        <v>2339</v>
      </c>
      <c r="C2340">
        <f t="shared" si="144"/>
        <v>0.67781320194188832</v>
      </c>
      <c r="D2340">
        <f t="shared" si="145"/>
        <v>0.46159246913860663</v>
      </c>
      <c r="E2340">
        <f t="shared" si="147"/>
        <v>7.864813792240315E-3</v>
      </c>
      <c r="F2340">
        <f t="shared" si="146"/>
        <v>8.1138390015019285E-5</v>
      </c>
    </row>
    <row r="2341" spans="1:6" x14ac:dyDescent="0.25">
      <c r="A2341" s="7">
        <v>1.1100867003489334E-2</v>
      </c>
      <c r="B2341">
        <v>2340</v>
      </c>
      <c r="C2341">
        <f t="shared" si="144"/>
        <v>0.67810303601188315</v>
      </c>
      <c r="D2341">
        <f t="shared" si="145"/>
        <v>0.46240079687115082</v>
      </c>
      <c r="E2341">
        <f t="shared" si="147"/>
        <v>7.8785864326636462E-3</v>
      </c>
      <c r="F2341">
        <f t="shared" si="146"/>
        <v>8.1301394061486553E-5</v>
      </c>
    </row>
    <row r="2342" spans="1:6" x14ac:dyDescent="0.25">
      <c r="A2342" s="7">
        <v>1.1148285612706088E-2</v>
      </c>
      <c r="B2342">
        <v>2341</v>
      </c>
      <c r="C2342">
        <f t="shared" si="144"/>
        <v>0.6783928700818781</v>
      </c>
      <c r="D2342">
        <f t="shared" si="145"/>
        <v>0.4632094268464963</v>
      </c>
      <c r="E2342">
        <f t="shared" si="147"/>
        <v>7.8923642228316358E-3</v>
      </c>
      <c r="F2342">
        <f t="shared" si="146"/>
        <v>8.2158764042706214E-5</v>
      </c>
    </row>
    <row r="2343" spans="1:6" x14ac:dyDescent="0.25">
      <c r="A2343" s="7">
        <v>1.1247185447238239E-2</v>
      </c>
      <c r="B2343">
        <v>2342</v>
      </c>
      <c r="C2343">
        <f t="shared" si="144"/>
        <v>0.67868270415187304</v>
      </c>
      <c r="D2343">
        <f t="shared" si="145"/>
        <v>0.46401835981989631</v>
      </c>
      <c r="E2343">
        <f t="shared" si="147"/>
        <v>7.9061471756126187E-3</v>
      </c>
      <c r="F2343">
        <f t="shared" si="146"/>
        <v>8.3961430531898033E-5</v>
      </c>
    </row>
    <row r="2344" spans="1:6" x14ac:dyDescent="0.25">
      <c r="A2344" s="7">
        <v>1.127106000560496E-2</v>
      </c>
      <c r="B2344">
        <v>2343</v>
      </c>
      <c r="C2344">
        <f t="shared" si="144"/>
        <v>0.67897253822186798</v>
      </c>
      <c r="D2344">
        <f t="shared" si="145"/>
        <v>0.46482759654824679</v>
      </c>
      <c r="E2344">
        <f t="shared" si="147"/>
        <v>7.9199353039029162E-3</v>
      </c>
      <c r="F2344">
        <f t="shared" si="146"/>
        <v>8.4399527927813407E-5</v>
      </c>
    </row>
    <row r="2345" spans="1:6" x14ac:dyDescent="0.25">
      <c r="A2345" s="7">
        <v>1.1300217095329801E-2</v>
      </c>
      <c r="B2345">
        <v>2344</v>
      </c>
      <c r="C2345">
        <f t="shared" si="144"/>
        <v>0.67926237229186293</v>
      </c>
      <c r="D2345">
        <f t="shared" si="145"/>
        <v>0.46563713779009275</v>
      </c>
      <c r="E2345">
        <f t="shared" si="147"/>
        <v>7.9337286206269501E-3</v>
      </c>
      <c r="F2345">
        <f t="shared" si="146"/>
        <v>8.4936105856700238E-5</v>
      </c>
    </row>
    <row r="2346" spans="1:6" x14ac:dyDescent="0.25">
      <c r="A2346" s="7">
        <v>1.1344002688208787E-2</v>
      </c>
      <c r="B2346">
        <v>2345</v>
      </c>
      <c r="C2346">
        <f t="shared" si="144"/>
        <v>0.67955220636185787</v>
      </c>
      <c r="D2346">
        <f t="shared" si="145"/>
        <v>0.46644698430563403</v>
      </c>
      <c r="E2346">
        <f t="shared" si="147"/>
        <v>7.9475271387373352E-3</v>
      </c>
      <c r="F2346">
        <f t="shared" si="146"/>
        <v>8.5745085971088551E-5</v>
      </c>
    </row>
    <row r="2347" spans="1:6" x14ac:dyDescent="0.25">
      <c r="A2347" s="7">
        <v>1.1358625668756117E-2</v>
      </c>
      <c r="B2347">
        <v>2346</v>
      </c>
      <c r="C2347">
        <f t="shared" si="144"/>
        <v>0.67984204043185281</v>
      </c>
      <c r="D2347">
        <f t="shared" si="145"/>
        <v>0.46725713685673198</v>
      </c>
      <c r="E2347">
        <f t="shared" si="147"/>
        <v>7.9613308712150003E-3</v>
      </c>
      <c r="F2347">
        <f t="shared" si="146"/>
        <v>8.6016113432313345E-5</v>
      </c>
    </row>
    <row r="2348" spans="1:6" x14ac:dyDescent="0.25">
      <c r="A2348" s="7">
        <v>1.1359231985499152E-2</v>
      </c>
      <c r="B2348">
        <v>2347</v>
      </c>
      <c r="C2348">
        <f t="shared" si="144"/>
        <v>0.68013187450184764</v>
      </c>
      <c r="D2348">
        <f t="shared" si="145"/>
        <v>0.46806759620691529</v>
      </c>
      <c r="E2348">
        <f t="shared" si="147"/>
        <v>7.9751398310692768E-3</v>
      </c>
      <c r="F2348">
        <f t="shared" si="146"/>
        <v>8.6027360353718011E-5</v>
      </c>
    </row>
    <row r="2349" spans="1:6" x14ac:dyDescent="0.25">
      <c r="A2349" s="7">
        <v>1.1395156963816433E-2</v>
      </c>
      <c r="B2349">
        <v>2348</v>
      </c>
      <c r="C2349">
        <f t="shared" si="144"/>
        <v>0.68042170857184259</v>
      </c>
      <c r="D2349">
        <f t="shared" si="145"/>
        <v>0.46887836312138753</v>
      </c>
      <c r="E2349">
        <f t="shared" si="147"/>
        <v>7.9889540313380393E-3</v>
      </c>
      <c r="F2349">
        <f t="shared" si="146"/>
        <v>8.6695066027104935E-5</v>
      </c>
    </row>
    <row r="2350" spans="1:6" x14ac:dyDescent="0.25">
      <c r="A2350" s="7">
        <v>1.1395474538252293E-2</v>
      </c>
      <c r="B2350">
        <v>2349</v>
      </c>
      <c r="C2350">
        <f t="shared" si="144"/>
        <v>0.68071154264183753</v>
      </c>
      <c r="D2350">
        <f t="shared" si="145"/>
        <v>0.46968943836703125</v>
      </c>
      <c r="E2350">
        <f t="shared" si="147"/>
        <v>8.002773485087768E-3</v>
      </c>
      <c r="F2350">
        <f t="shared" si="146"/>
        <v>8.6700980010871018E-5</v>
      </c>
    </row>
    <row r="2351" spans="1:6" x14ac:dyDescent="0.25">
      <c r="A2351" s="7">
        <v>1.1399199402851279E-2</v>
      </c>
      <c r="B2351">
        <v>2350</v>
      </c>
      <c r="C2351">
        <f t="shared" si="144"/>
        <v>0.68100137671183247</v>
      </c>
      <c r="D2351">
        <f t="shared" si="145"/>
        <v>0.47050082271241711</v>
      </c>
      <c r="E2351">
        <f t="shared" si="147"/>
        <v>8.0165982054137015E-3</v>
      </c>
      <c r="F2351">
        <f t="shared" si="146"/>
        <v>8.6770360817921085E-5</v>
      </c>
    </row>
    <row r="2352" spans="1:6" x14ac:dyDescent="0.25">
      <c r="A2352" s="7">
        <v>1.143372983727331E-2</v>
      </c>
      <c r="B2352">
        <v>2351</v>
      </c>
      <c r="C2352">
        <f t="shared" si="144"/>
        <v>0.68129121078182742</v>
      </c>
      <c r="D2352">
        <f t="shared" si="145"/>
        <v>0.47131251692780785</v>
      </c>
      <c r="E2352">
        <f t="shared" si="147"/>
        <v>8.0304282054399143E-3</v>
      </c>
      <c r="F2352">
        <f t="shared" si="146"/>
        <v>8.741485937253517E-5</v>
      </c>
    </row>
    <row r="2353" spans="1:6" x14ac:dyDescent="0.25">
      <c r="A2353" s="7">
        <v>1.1508648852034842E-2</v>
      </c>
      <c r="B2353">
        <v>2352</v>
      </c>
      <c r="C2353">
        <f t="shared" si="144"/>
        <v>0.68158104485182236</v>
      </c>
      <c r="D2353">
        <f t="shared" si="145"/>
        <v>0.4721245217851664</v>
      </c>
      <c r="E2353">
        <f t="shared" si="147"/>
        <v>8.0442634983194476E-3</v>
      </c>
      <c r="F2353">
        <f t="shared" si="146"/>
        <v>8.8821396583734774E-5</v>
      </c>
    </row>
    <row r="2354" spans="1:6" x14ac:dyDescent="0.25">
      <c r="A2354" s="7">
        <v>1.1516492065802852E-2</v>
      </c>
      <c r="B2354">
        <v>2353</v>
      </c>
      <c r="C2354">
        <f t="shared" si="144"/>
        <v>0.6818708789218173</v>
      </c>
      <c r="D2354">
        <f t="shared" si="145"/>
        <v>0.47293683805816195</v>
      </c>
      <c r="E2354">
        <f t="shared" si="147"/>
        <v>8.0581040972344149E-3</v>
      </c>
      <c r="F2354">
        <f t="shared" si="146"/>
        <v>8.8969294999442078E-5</v>
      </c>
    </row>
    <row r="2355" spans="1:6" x14ac:dyDescent="0.25">
      <c r="A2355" s="7">
        <v>1.1520806482597568E-2</v>
      </c>
      <c r="B2355">
        <v>2354</v>
      </c>
      <c r="C2355">
        <f t="shared" si="144"/>
        <v>0.68216071299181213</v>
      </c>
      <c r="D2355">
        <f t="shared" si="145"/>
        <v>0.47374946652217514</v>
      </c>
      <c r="E2355">
        <f t="shared" si="147"/>
        <v>8.0719500153960885E-3</v>
      </c>
      <c r="F2355">
        <f t="shared" si="146"/>
        <v>8.9050703823463401E-5</v>
      </c>
    </row>
    <row r="2356" spans="1:6" x14ac:dyDescent="0.25">
      <c r="A2356" s="7">
        <v>1.1541500041181152E-2</v>
      </c>
      <c r="B2356">
        <v>2355</v>
      </c>
      <c r="C2356">
        <f t="shared" si="144"/>
        <v>0.68245054706180708</v>
      </c>
      <c r="D2356">
        <f t="shared" si="145"/>
        <v>0.47456240795430782</v>
      </c>
      <c r="E2356">
        <f t="shared" si="147"/>
        <v>8.0858012660450698E-3</v>
      </c>
      <c r="F2356">
        <f t="shared" si="146"/>
        <v>8.9441688532946383E-5</v>
      </c>
    </row>
    <row r="2357" spans="1:6" x14ac:dyDescent="0.25">
      <c r="A2357" s="7">
        <v>1.1546941192092763E-2</v>
      </c>
      <c r="B2357">
        <v>2356</v>
      </c>
      <c r="C2357">
        <f t="shared" si="144"/>
        <v>0.68274038113180202</v>
      </c>
      <c r="D2357">
        <f t="shared" si="145"/>
        <v>0.47537566313338564</v>
      </c>
      <c r="E2357">
        <f t="shared" si="147"/>
        <v>8.0996578624513288E-3</v>
      </c>
      <c r="F2357">
        <f t="shared" si="146"/>
        <v>8.9544636002509604E-5</v>
      </c>
    </row>
    <row r="2358" spans="1:6" x14ac:dyDescent="0.25">
      <c r="A2358" s="7">
        <v>1.1549062268945809E-2</v>
      </c>
      <c r="B2358">
        <v>2357</v>
      </c>
      <c r="C2358">
        <f t="shared" si="144"/>
        <v>0.68303021520179696</v>
      </c>
      <c r="D2358">
        <f t="shared" si="145"/>
        <v>0.4761892328399675</v>
      </c>
      <c r="E2358">
        <f t="shared" si="147"/>
        <v>8.1135198179143678E-3</v>
      </c>
      <c r="F2358">
        <f t="shared" si="146"/>
        <v>8.9584783165258788E-5</v>
      </c>
    </row>
    <row r="2359" spans="1:6" x14ac:dyDescent="0.25">
      <c r="A2359" s="7">
        <v>1.1555863927266152E-2</v>
      </c>
      <c r="B2359">
        <v>2358</v>
      </c>
      <c r="C2359">
        <f t="shared" si="144"/>
        <v>0.68332004927179191</v>
      </c>
      <c r="D2359">
        <f t="shared" si="145"/>
        <v>0.47700311785635058</v>
      </c>
      <c r="E2359">
        <f t="shared" si="147"/>
        <v>8.1273871457633092E-3</v>
      </c>
      <c r="F2359">
        <f t="shared" si="146"/>
        <v>8.9713583783695525E-5</v>
      </c>
    </row>
    <row r="2360" spans="1:6" x14ac:dyDescent="0.25">
      <c r="A2360" s="7">
        <v>1.1562888325344911E-2</v>
      </c>
      <c r="B2360">
        <v>2359</v>
      </c>
      <c r="C2360">
        <f t="shared" si="144"/>
        <v>0.68360988334178685</v>
      </c>
      <c r="D2360">
        <f t="shared" si="145"/>
        <v>0.47781731896657831</v>
      </c>
      <c r="E2360">
        <f t="shared" si="147"/>
        <v>8.1412598593570262E-3</v>
      </c>
      <c r="F2360">
        <f t="shared" si="146"/>
        <v>8.9846699466551987E-5</v>
      </c>
    </row>
    <row r="2361" spans="1:6" x14ac:dyDescent="0.25">
      <c r="A2361" s="7">
        <v>1.1570048218418005E-2</v>
      </c>
      <c r="B2361">
        <v>2360</v>
      </c>
      <c r="C2361">
        <f t="shared" si="144"/>
        <v>0.68389971741178179</v>
      </c>
      <c r="D2361">
        <f t="shared" si="145"/>
        <v>0.47863183695644551</v>
      </c>
      <c r="E2361">
        <f t="shared" si="147"/>
        <v>8.1551379720842324E-3</v>
      </c>
      <c r="F2361">
        <f t="shared" si="146"/>
        <v>8.9982484401970785E-5</v>
      </c>
    </row>
    <row r="2362" spans="1:6" x14ac:dyDescent="0.25">
      <c r="A2362" s="7">
        <v>1.1581441848574014E-2</v>
      </c>
      <c r="B2362">
        <v>2361</v>
      </c>
      <c r="C2362">
        <f t="shared" si="144"/>
        <v>0.68418955148177674</v>
      </c>
      <c r="D2362">
        <f t="shared" si="145"/>
        <v>0.47944667261350693</v>
      </c>
      <c r="E2362">
        <f t="shared" si="147"/>
        <v>8.1690214973636315E-3</v>
      </c>
      <c r="F2362">
        <f t="shared" si="146"/>
        <v>9.0198772112289353E-5</v>
      </c>
    </row>
    <row r="2363" spans="1:6" x14ac:dyDescent="0.25">
      <c r="A2363" s="7">
        <v>1.159309027239086E-2</v>
      </c>
      <c r="B2363">
        <v>2362</v>
      </c>
      <c r="C2363">
        <f t="shared" si="144"/>
        <v>0.68447938555177157</v>
      </c>
      <c r="D2363">
        <f t="shared" si="145"/>
        <v>0.48026182672708151</v>
      </c>
      <c r="E2363">
        <f t="shared" si="147"/>
        <v>8.1829104486439812E-3</v>
      </c>
      <c r="F2363">
        <f t="shared" si="146"/>
        <v>9.0420165028602659E-5</v>
      </c>
    </row>
    <row r="2364" spans="1:6" x14ac:dyDescent="0.25">
      <c r="A2364" s="7">
        <v>1.1599032118425612E-2</v>
      </c>
      <c r="B2364">
        <v>2363</v>
      </c>
      <c r="C2364">
        <f t="shared" si="144"/>
        <v>0.68476921962176651</v>
      </c>
      <c r="D2364">
        <f t="shared" si="145"/>
        <v>0.48107730008826283</v>
      </c>
      <c r="E2364">
        <f t="shared" si="147"/>
        <v>8.1968048394042824E-3</v>
      </c>
      <c r="F2364">
        <f t="shared" si="146"/>
        <v>9.0533201789665485E-5</v>
      </c>
    </row>
    <row r="2365" spans="1:6" x14ac:dyDescent="0.25">
      <c r="A2365" s="7">
        <v>1.1611191225867179E-2</v>
      </c>
      <c r="B2365">
        <v>2364</v>
      </c>
      <c r="C2365">
        <f t="shared" si="144"/>
        <v>0.68505905369176145</v>
      </c>
      <c r="D2365">
        <f t="shared" si="145"/>
        <v>0.4818930934899216</v>
      </c>
      <c r="E2365">
        <f t="shared" si="147"/>
        <v>8.2107046831538071E-3</v>
      </c>
      <c r="F2365">
        <f t="shared" si="146"/>
        <v>9.0764734862720968E-5</v>
      </c>
    </row>
    <row r="2366" spans="1:6" x14ac:dyDescent="0.25">
      <c r="A2366" s="7">
        <v>1.1625867754893715E-2</v>
      </c>
      <c r="B2366">
        <v>2365</v>
      </c>
      <c r="C2366">
        <f t="shared" si="144"/>
        <v>0.6853488877617564</v>
      </c>
      <c r="D2366">
        <f t="shared" si="145"/>
        <v>0.48270920772671522</v>
      </c>
      <c r="E2366">
        <f t="shared" si="147"/>
        <v>8.2246099934322799E-3</v>
      </c>
      <c r="F2366">
        <f t="shared" si="146"/>
        <v>9.1044598396843677E-5</v>
      </c>
    </row>
    <row r="2367" spans="1:6" x14ac:dyDescent="0.25">
      <c r="A2367" s="7">
        <v>1.1630655734546025E-2</v>
      </c>
      <c r="B2367">
        <v>2366</v>
      </c>
      <c r="C2367">
        <f t="shared" si="144"/>
        <v>0.68563872183175134</v>
      </c>
      <c r="D2367">
        <f t="shared" si="145"/>
        <v>0.48352564359509426</v>
      </c>
      <c r="E2367">
        <f t="shared" si="147"/>
        <v>8.2385207838099692E-3</v>
      </c>
      <c r="F2367">
        <f t="shared" si="146"/>
        <v>9.1135992533247147E-5</v>
      </c>
    </row>
    <row r="2368" spans="1:6" x14ac:dyDescent="0.25">
      <c r="A2368" s="7">
        <v>1.1693070945307804E-2</v>
      </c>
      <c r="B2368">
        <v>2367</v>
      </c>
      <c r="C2368">
        <f t="shared" si="144"/>
        <v>0.68592855590174628</v>
      </c>
      <c r="D2368">
        <f t="shared" si="145"/>
        <v>0.48434240189330857</v>
      </c>
      <c r="E2368">
        <f t="shared" si="147"/>
        <v>8.2524370678878044E-3</v>
      </c>
      <c r="F2368">
        <f t="shared" si="146"/>
        <v>9.2331583970252858E-5</v>
      </c>
    </row>
    <row r="2369" spans="1:6" x14ac:dyDescent="0.25">
      <c r="A2369" s="7">
        <v>1.1766361856571983E-2</v>
      </c>
      <c r="B2369">
        <v>2368</v>
      </c>
      <c r="C2369">
        <f t="shared" si="144"/>
        <v>0.68621838997174123</v>
      </c>
      <c r="D2369">
        <f t="shared" si="145"/>
        <v>0.48515948342141496</v>
      </c>
      <c r="E2369">
        <f t="shared" si="147"/>
        <v>8.2663588592975044E-3</v>
      </c>
      <c r="F2369">
        <f t="shared" si="146"/>
        <v>9.3745450367707E-5</v>
      </c>
    </row>
    <row r="2370" spans="1:6" x14ac:dyDescent="0.25">
      <c r="A2370" s="7">
        <v>1.1768739532666661E-2</v>
      </c>
      <c r="B2370">
        <v>2369</v>
      </c>
      <c r="C2370">
        <f t="shared" si="144"/>
        <v>0.68650822404173606</v>
      </c>
      <c r="D2370">
        <f t="shared" si="145"/>
        <v>0.48597688898128372</v>
      </c>
      <c r="E2370">
        <f t="shared" si="147"/>
        <v>8.2802861717016837E-3</v>
      </c>
      <c r="F2370">
        <f t="shared" si="146"/>
        <v>9.3791498403391919E-5</v>
      </c>
    </row>
    <row r="2371" spans="1:6" x14ac:dyDescent="0.25">
      <c r="A2371" s="7">
        <v>1.1793293886996681E-2</v>
      </c>
      <c r="B2371">
        <v>2370</v>
      </c>
      <c r="C2371">
        <f t="shared" ref="C2371:C2434" si="148">(B2371-0.375)/(COUNT(_xlfn.ANCHORARRAY($A$2)) + 0.25)</f>
        <v>0.686798058111731</v>
      </c>
      <c r="D2371">
        <f t="shared" ref="D2371:D2434" si="149">_xlfn.NORM.S.INV(C2371)</f>
        <v>0.4867946193766059</v>
      </c>
      <c r="E2371">
        <f t="shared" si="147"/>
        <v>8.2942190187939805E-3</v>
      </c>
      <c r="F2371">
        <f t="shared" ref="F2371:F2434" si="150">(A2371-$I$3)^2</f>
        <v>9.4267699573458039E-5</v>
      </c>
    </row>
    <row r="2372" spans="1:6" x14ac:dyDescent="0.25">
      <c r="A2372" s="7">
        <v>1.1834154469753333E-2</v>
      </c>
      <c r="B2372">
        <v>2371</v>
      </c>
      <c r="C2372">
        <f t="shared" si="148"/>
        <v>0.68708789218172595</v>
      </c>
      <c r="D2372">
        <f t="shared" si="149"/>
        <v>0.48761267541290004</v>
      </c>
      <c r="E2372">
        <f t="shared" ref="E2372:E2435" si="151">D2372/SQRT($I$13)</f>
        <v>8.3081574142991714E-3</v>
      </c>
      <c r="F2372">
        <f t="shared" si="150"/>
        <v>9.5062812660294288E-5</v>
      </c>
    </row>
    <row r="2373" spans="1:6" x14ac:dyDescent="0.25">
      <c r="A2373" s="7">
        <v>1.1847221954820686E-2</v>
      </c>
      <c r="B2373">
        <v>2372</v>
      </c>
      <c r="C2373">
        <f t="shared" si="148"/>
        <v>0.68737772625172089</v>
      </c>
      <c r="D2373">
        <f t="shared" si="149"/>
        <v>0.48843105789751889</v>
      </c>
      <c r="E2373">
        <f t="shared" si="151"/>
        <v>8.3221013719732857E-3</v>
      </c>
      <c r="F2373">
        <f t="shared" si="150"/>
        <v>9.5317799797317793E-5</v>
      </c>
    </row>
    <row r="2374" spans="1:6" x14ac:dyDescent="0.25">
      <c r="A2374" s="7">
        <v>1.1870739678231379E-2</v>
      </c>
      <c r="B2374">
        <v>2373</v>
      </c>
      <c r="C2374">
        <f t="shared" si="148"/>
        <v>0.68766756032171583</v>
      </c>
      <c r="D2374">
        <f t="shared" si="149"/>
        <v>0.48924976763965744</v>
      </c>
      <c r="E2374">
        <f t="shared" si="151"/>
        <v>8.3360509056037372E-3</v>
      </c>
      <c r="F2374">
        <f t="shared" si="150"/>
        <v>9.5777563876298913E-5</v>
      </c>
    </row>
    <row r="2375" spans="1:6" x14ac:dyDescent="0.25">
      <c r="A2375" s="7">
        <v>1.1921223534877567E-2</v>
      </c>
      <c r="B2375">
        <v>2374</v>
      </c>
      <c r="C2375">
        <f t="shared" si="148"/>
        <v>0.68795739439171077</v>
      </c>
      <c r="D2375">
        <f t="shared" si="149"/>
        <v>0.4900688054503588</v>
      </c>
      <c r="E2375">
        <f t="shared" si="151"/>
        <v>8.3500060290094356E-3</v>
      </c>
      <c r="F2375">
        <f t="shared" si="150"/>
        <v>9.6768243244422792E-5</v>
      </c>
    </row>
    <row r="2376" spans="1:6" x14ac:dyDescent="0.25">
      <c r="A2376" s="7">
        <v>1.1930269352969036E-2</v>
      </c>
      <c r="B2376">
        <v>2375</v>
      </c>
      <c r="C2376">
        <f t="shared" si="148"/>
        <v>0.68824722846170572</v>
      </c>
      <c r="D2376">
        <f t="shared" si="149"/>
        <v>0.49088817214252239</v>
      </c>
      <c r="E2376">
        <f t="shared" si="151"/>
        <v>8.3639667560409161E-3</v>
      </c>
      <c r="F2376">
        <f t="shared" si="150"/>
        <v>9.6946294035958941E-5</v>
      </c>
    </row>
    <row r="2377" spans="1:6" x14ac:dyDescent="0.25">
      <c r="A2377" s="7">
        <v>1.1935868232880509E-2</v>
      </c>
      <c r="B2377">
        <v>2376</v>
      </c>
      <c r="C2377">
        <f t="shared" si="148"/>
        <v>0.68853706253170055</v>
      </c>
      <c r="D2377">
        <f t="shared" si="149"/>
        <v>0.49170786853091042</v>
      </c>
      <c r="E2377">
        <f t="shared" si="151"/>
        <v>8.3779331005804491E-3</v>
      </c>
      <c r="F2377">
        <f t="shared" si="150"/>
        <v>9.7056579992609753E-5</v>
      </c>
    </row>
    <row r="2378" spans="1:6" x14ac:dyDescent="0.25">
      <c r="A2378" s="7">
        <v>1.195565983732938E-2</v>
      </c>
      <c r="B2378">
        <v>2377</v>
      </c>
      <c r="C2378">
        <f t="shared" si="148"/>
        <v>0.68882689660169549</v>
      </c>
      <c r="D2378">
        <f t="shared" si="149"/>
        <v>0.49252789543215547</v>
      </c>
      <c r="E2378">
        <f t="shared" si="151"/>
        <v>8.3919050765421787E-3</v>
      </c>
      <c r="F2378">
        <f t="shared" si="150"/>
        <v>9.7446934778774204E-5</v>
      </c>
    </row>
    <row r="2379" spans="1:6" x14ac:dyDescent="0.25">
      <c r="A2379" s="7">
        <v>1.201186555197431E-2</v>
      </c>
      <c r="B2379">
        <v>2378</v>
      </c>
      <c r="C2379">
        <f t="shared" si="148"/>
        <v>0.68911673067169044</v>
      </c>
      <c r="D2379">
        <f t="shared" si="149"/>
        <v>0.49334825366476787</v>
      </c>
      <c r="E2379">
        <f t="shared" si="151"/>
        <v>8.4058826978722408E-3</v>
      </c>
      <c r="F2379">
        <f t="shared" si="150"/>
        <v>9.8559765691132476E-5</v>
      </c>
    </row>
    <row r="2380" spans="1:6" x14ac:dyDescent="0.25">
      <c r="A2380" s="7">
        <v>1.202700349833119E-2</v>
      </c>
      <c r="B2380">
        <v>2379</v>
      </c>
      <c r="C2380">
        <f t="shared" si="148"/>
        <v>0.68940656474168538</v>
      </c>
      <c r="D2380">
        <f t="shared" si="149"/>
        <v>0.49416894404914158</v>
      </c>
      <c r="E2380">
        <f t="shared" si="151"/>
        <v>8.4198659785488655E-3</v>
      </c>
      <c r="F2380">
        <f t="shared" si="150"/>
        <v>9.8860565649609968E-5</v>
      </c>
    </row>
    <row r="2381" spans="1:6" x14ac:dyDescent="0.25">
      <c r="A2381" s="7">
        <v>1.2046952154417978E-2</v>
      </c>
      <c r="B2381">
        <v>2380</v>
      </c>
      <c r="C2381">
        <f t="shared" si="148"/>
        <v>0.68969639881168032</v>
      </c>
      <c r="D2381">
        <f t="shared" si="149"/>
        <v>0.4949899674075634</v>
      </c>
      <c r="E2381">
        <f t="shared" si="151"/>
        <v>8.4338549325825348E-3</v>
      </c>
      <c r="F2381">
        <f t="shared" si="150"/>
        <v>9.9257657189784988E-5</v>
      </c>
    </row>
    <row r="2382" spans="1:6" x14ac:dyDescent="0.25">
      <c r="A2382" s="7">
        <v>1.2105773352157456E-2</v>
      </c>
      <c r="B2382">
        <v>2381</v>
      </c>
      <c r="C2382">
        <f t="shared" si="148"/>
        <v>0.68998623288167527</v>
      </c>
      <c r="D2382">
        <f t="shared" si="149"/>
        <v>0.49581132456421939</v>
      </c>
      <c r="E2382">
        <f t="shared" si="151"/>
        <v>8.4478495740160867E-3</v>
      </c>
      <c r="F2382">
        <f t="shared" si="150"/>
        <v>1.0043316639464494E-4</v>
      </c>
    </row>
    <row r="2383" spans="1:6" x14ac:dyDescent="0.25">
      <c r="A2383" s="7">
        <v>1.2133983058564279E-2</v>
      </c>
      <c r="B2383">
        <v>2382</v>
      </c>
      <c r="C2383">
        <f t="shared" si="148"/>
        <v>0.69027606695167021</v>
      </c>
      <c r="D2383">
        <f t="shared" si="149"/>
        <v>0.49663301634520152</v>
      </c>
      <c r="E2383">
        <f t="shared" si="151"/>
        <v>8.4618499169248403E-3</v>
      </c>
      <c r="F2383">
        <f t="shared" si="150"/>
        <v>1.0099937693958818E-4</v>
      </c>
    </row>
    <row r="2384" spans="1:6" x14ac:dyDescent="0.25">
      <c r="A2384" s="7">
        <v>1.2135306215788066E-2</v>
      </c>
      <c r="B2384">
        <v>2383</v>
      </c>
      <c r="C2384">
        <f t="shared" si="148"/>
        <v>0.69056590102166515</v>
      </c>
      <c r="D2384">
        <f t="shared" si="149"/>
        <v>0.49745504357851644</v>
      </c>
      <c r="E2384">
        <f t="shared" si="151"/>
        <v>8.4758559754167326E-3</v>
      </c>
      <c r="F2384">
        <f t="shared" si="150"/>
        <v>1.0102597373935404E-4</v>
      </c>
    </row>
    <row r="2385" spans="1:6" x14ac:dyDescent="0.25">
      <c r="A2385" s="7">
        <v>1.2140022486580193E-2</v>
      </c>
      <c r="B2385">
        <v>2384</v>
      </c>
      <c r="C2385">
        <f t="shared" si="148"/>
        <v>0.69085573509165998</v>
      </c>
      <c r="D2385">
        <f t="shared" si="149"/>
        <v>0.49827740709409135</v>
      </c>
      <c r="E2385">
        <f t="shared" si="151"/>
        <v>8.4898677636324263E-3</v>
      </c>
      <c r="F2385">
        <f t="shared" si="150"/>
        <v>1.0112080404061827E-4</v>
      </c>
    </row>
    <row r="2386" spans="1:6" x14ac:dyDescent="0.25">
      <c r="A2386" s="7">
        <v>1.2222842759959995E-2</v>
      </c>
      <c r="B2386">
        <v>2385</v>
      </c>
      <c r="C2386">
        <f t="shared" si="148"/>
        <v>0.69114556916165493</v>
      </c>
      <c r="D2386">
        <f t="shared" si="149"/>
        <v>0.49910010772378383</v>
      </c>
      <c r="E2386">
        <f t="shared" si="151"/>
        <v>8.5038852957454707E-3</v>
      </c>
      <c r="F2386">
        <f t="shared" si="150"/>
        <v>1.0279332537060596E-4</v>
      </c>
    </row>
    <row r="2387" spans="1:6" x14ac:dyDescent="0.25">
      <c r="A2387" s="7">
        <v>1.2251801835006848E-2</v>
      </c>
      <c r="B2387">
        <v>2386</v>
      </c>
      <c r="C2387">
        <f t="shared" si="148"/>
        <v>0.69143540323164987</v>
      </c>
      <c r="D2387">
        <f t="shared" si="149"/>
        <v>0.49992314630138629</v>
      </c>
      <c r="E2387">
        <f t="shared" si="151"/>
        <v>8.5179085859623874E-3</v>
      </c>
      <c r="F2387">
        <f t="shared" si="150"/>
        <v>1.0338137899742983E-4</v>
      </c>
    </row>
    <row r="2388" spans="1:6" x14ac:dyDescent="0.25">
      <c r="A2388" s="7">
        <v>1.22705001043939E-2</v>
      </c>
      <c r="B2388">
        <v>2387</v>
      </c>
      <c r="C2388">
        <f t="shared" si="148"/>
        <v>0.69172523730164481</v>
      </c>
      <c r="D2388">
        <f t="shared" si="149"/>
        <v>0.5007465236626355</v>
      </c>
      <c r="E2388">
        <f t="shared" si="151"/>
        <v>8.5319376485228221E-3</v>
      </c>
      <c r="F2388">
        <f t="shared" si="150"/>
        <v>1.0376196404125444E-4</v>
      </c>
    </row>
    <row r="2389" spans="1:6" x14ac:dyDescent="0.25">
      <c r="A2389" s="7">
        <v>1.2284601628854919E-2</v>
      </c>
      <c r="B2389">
        <v>2388</v>
      </c>
      <c r="C2389">
        <f t="shared" si="148"/>
        <v>0.69201507137163976</v>
      </c>
      <c r="D2389">
        <f t="shared" si="149"/>
        <v>0.50157024064521938</v>
      </c>
      <c r="E2389">
        <f t="shared" si="151"/>
        <v>8.5459724976996686E-3</v>
      </c>
      <c r="F2389">
        <f t="shared" si="150"/>
        <v>1.0404944935072051E-4</v>
      </c>
    </row>
    <row r="2390" spans="1:6" x14ac:dyDescent="0.25">
      <c r="A2390" s="7">
        <v>1.2303153494372054E-2</v>
      </c>
      <c r="B2390">
        <v>2389</v>
      </c>
      <c r="C2390">
        <f t="shared" si="148"/>
        <v>0.6923049054416347</v>
      </c>
      <c r="D2390">
        <f t="shared" si="149"/>
        <v>0.50239429808878522</v>
      </c>
      <c r="E2390">
        <f t="shared" si="151"/>
        <v>8.5600131477992017E-3</v>
      </c>
      <c r="F2390">
        <f t="shared" si="150"/>
        <v>1.0442826876517087E-4</v>
      </c>
    </row>
    <row r="2391" spans="1:6" x14ac:dyDescent="0.25">
      <c r="A2391" s="7">
        <v>1.231931198444336E-2</v>
      </c>
      <c r="B2391">
        <v>2390</v>
      </c>
      <c r="C2391">
        <f t="shared" si="148"/>
        <v>0.69259473951162964</v>
      </c>
      <c r="D2391">
        <f t="shared" si="149"/>
        <v>0.50321869683494658</v>
      </c>
      <c r="E2391">
        <f t="shared" si="151"/>
        <v>8.5740596131612026E-3</v>
      </c>
      <c r="F2391">
        <f t="shared" si="150"/>
        <v>1.0475877756869376E-4</v>
      </c>
    </row>
    <row r="2392" spans="1:6" x14ac:dyDescent="0.25">
      <c r="A2392" s="7">
        <v>1.2352868873812595E-2</v>
      </c>
      <c r="B2392">
        <v>2391</v>
      </c>
      <c r="C2392">
        <f t="shared" si="148"/>
        <v>0.69288457358162447</v>
      </c>
      <c r="D2392">
        <f t="shared" si="149"/>
        <v>0.50404343772729088</v>
      </c>
      <c r="E2392">
        <f t="shared" si="151"/>
        <v>8.5881119081590782E-3</v>
      </c>
      <c r="F2392">
        <f t="shared" si="150"/>
        <v>1.0544682480640433E-4</v>
      </c>
    </row>
    <row r="2393" spans="1:6" x14ac:dyDescent="0.25">
      <c r="A2393" s="7">
        <v>1.2364203360423653E-2</v>
      </c>
      <c r="B2393">
        <v>2392</v>
      </c>
      <c r="C2393">
        <f t="shared" si="148"/>
        <v>0.69317440765161942</v>
      </c>
      <c r="D2393">
        <f t="shared" si="149"/>
        <v>0.5048685216113884</v>
      </c>
      <c r="E2393">
        <f t="shared" si="151"/>
        <v>8.6021700472000279E-3</v>
      </c>
      <c r="F2393">
        <f t="shared" si="150"/>
        <v>1.0567973485231313E-4</v>
      </c>
    </row>
    <row r="2394" spans="1:6" x14ac:dyDescent="0.25">
      <c r="A2394" s="7">
        <v>1.2437446897284099E-2</v>
      </c>
      <c r="B2394">
        <v>2393</v>
      </c>
      <c r="C2394">
        <f t="shared" si="148"/>
        <v>0.69346424172161436</v>
      </c>
      <c r="D2394">
        <f t="shared" si="149"/>
        <v>0.50569394933479805</v>
      </c>
      <c r="E2394">
        <f t="shared" si="151"/>
        <v>8.6162340447251268E-3</v>
      </c>
      <c r="F2394">
        <f t="shared" si="150"/>
        <v>1.0719099609645843E-4</v>
      </c>
    </row>
    <row r="2395" spans="1:6" x14ac:dyDescent="0.25">
      <c r="A2395" s="7">
        <v>1.2460541600531228E-2</v>
      </c>
      <c r="B2395">
        <v>2394</v>
      </c>
      <c r="C2395">
        <f t="shared" si="148"/>
        <v>0.6937540757916093</v>
      </c>
      <c r="D2395">
        <f t="shared" si="149"/>
        <v>0.50651972174707649</v>
      </c>
      <c r="E2395">
        <f t="shared" si="151"/>
        <v>8.6303039152094922E-3</v>
      </c>
      <c r="F2395">
        <f t="shared" si="150"/>
        <v>1.0766974263485956E-4</v>
      </c>
    </row>
    <row r="2396" spans="1:6" x14ac:dyDescent="0.25">
      <c r="A2396" s="7">
        <v>1.2480362341458662E-2</v>
      </c>
      <c r="B2396">
        <v>2395</v>
      </c>
      <c r="C2396">
        <f t="shared" si="148"/>
        <v>0.69404390986160425</v>
      </c>
      <c r="D2396">
        <f t="shared" si="149"/>
        <v>0.50734583969978519</v>
      </c>
      <c r="E2396">
        <f t="shared" si="151"/>
        <v>8.6443796731624015E-3</v>
      </c>
      <c r="F2396">
        <f t="shared" si="150"/>
        <v>1.0808147149439979E-4</v>
      </c>
    </row>
    <row r="2397" spans="1:6" x14ac:dyDescent="0.25">
      <c r="A2397" s="7">
        <v>1.2486492801626614E-2</v>
      </c>
      <c r="B2397">
        <v>2396</v>
      </c>
      <c r="C2397">
        <f t="shared" si="148"/>
        <v>0.69433374393159919</v>
      </c>
      <c r="D2397">
        <f t="shared" si="149"/>
        <v>0.50817230404649882</v>
      </c>
      <c r="E2397">
        <f t="shared" si="151"/>
        <v>8.6584613331274311E-3</v>
      </c>
      <c r="F2397">
        <f t="shared" si="150"/>
        <v>1.0820897635004188E-4</v>
      </c>
    </row>
    <row r="2398" spans="1:6" x14ac:dyDescent="0.25">
      <c r="A2398" s="7">
        <v>1.2553242209906168E-2</v>
      </c>
      <c r="B2398">
        <v>2397</v>
      </c>
      <c r="C2398">
        <f t="shared" si="148"/>
        <v>0.69462357800159413</v>
      </c>
      <c r="D2398">
        <f t="shared" si="149"/>
        <v>0.50899911564281297</v>
      </c>
      <c r="E2398">
        <f t="shared" si="151"/>
        <v>8.6725489096825918E-3</v>
      </c>
      <c r="F2398">
        <f t="shared" si="150"/>
        <v>1.0960213383079982E-4</v>
      </c>
    </row>
    <row r="2399" spans="1:6" x14ac:dyDescent="0.25">
      <c r="A2399" s="7">
        <v>1.2604356954278417E-2</v>
      </c>
      <c r="B2399">
        <v>2398</v>
      </c>
      <c r="C2399">
        <f t="shared" si="148"/>
        <v>0.69491341207158897</v>
      </c>
      <c r="D2399">
        <f t="shared" si="149"/>
        <v>0.50982627534635117</v>
      </c>
      <c r="E2399">
        <f t="shared" si="151"/>
        <v>8.6866424174404482E-3</v>
      </c>
      <c r="F2399">
        <f t="shared" si="150"/>
        <v>1.1067499767432127E-4</v>
      </c>
    </row>
    <row r="2400" spans="1:6" x14ac:dyDescent="0.25">
      <c r="A2400" s="7">
        <v>1.261009114112932E-2</v>
      </c>
      <c r="B2400">
        <v>2399</v>
      </c>
      <c r="C2400">
        <f t="shared" si="148"/>
        <v>0.69520324614158391</v>
      </c>
      <c r="D2400">
        <f t="shared" si="149"/>
        <v>0.51065378401677464</v>
      </c>
      <c r="E2400">
        <f t="shared" si="151"/>
        <v>8.7007418710482801E-3</v>
      </c>
      <c r="F2400">
        <f t="shared" si="150"/>
        <v>1.1079568035261348E-4</v>
      </c>
    </row>
    <row r="2401" spans="1:6" x14ac:dyDescent="0.25">
      <c r="A2401" s="7">
        <v>1.2612742444647385E-2</v>
      </c>
      <c r="B2401">
        <v>2400</v>
      </c>
      <c r="C2401">
        <f t="shared" si="148"/>
        <v>0.69549308021157885</v>
      </c>
      <c r="D2401">
        <f t="shared" si="149"/>
        <v>0.5114816425157882</v>
      </c>
      <c r="E2401">
        <f t="shared" si="151"/>
        <v>8.7148472851881938E-3</v>
      </c>
      <c r="F2401">
        <f t="shared" si="150"/>
        <v>1.1085150237290049E-4</v>
      </c>
    </row>
    <row r="2402" spans="1:6" x14ac:dyDescent="0.25">
      <c r="A2402" s="7">
        <v>1.2672302148263537E-2</v>
      </c>
      <c r="B2402">
        <v>2401</v>
      </c>
      <c r="C2402">
        <f t="shared" si="148"/>
        <v>0.69578291428157379</v>
      </c>
      <c r="D2402">
        <f t="shared" si="149"/>
        <v>0.51230985170715004</v>
      </c>
      <c r="E2402">
        <f t="shared" si="151"/>
        <v>8.7289586745772762E-3</v>
      </c>
      <c r="F2402">
        <f t="shared" si="150"/>
        <v>1.1210921079970036E-4</v>
      </c>
    </row>
    <row r="2403" spans="1:6" x14ac:dyDescent="0.25">
      <c r="A2403" s="7">
        <v>1.2675953159218656E-2</v>
      </c>
      <c r="B2403">
        <v>2402</v>
      </c>
      <c r="C2403">
        <f t="shared" si="148"/>
        <v>0.69607274835156874</v>
      </c>
      <c r="D2403">
        <f t="shared" si="149"/>
        <v>0.51313841245667791</v>
      </c>
      <c r="E2403">
        <f t="shared" si="151"/>
        <v>8.7430760539677077E-3</v>
      </c>
      <c r="F2403">
        <f t="shared" si="150"/>
        <v>1.1218653913299819E-4</v>
      </c>
    </row>
    <row r="2404" spans="1:6" x14ac:dyDescent="0.25">
      <c r="A2404" s="7">
        <v>1.2705073343324269E-2</v>
      </c>
      <c r="B2404">
        <v>2403</v>
      </c>
      <c r="C2404">
        <f t="shared" si="148"/>
        <v>0.69636258242156368</v>
      </c>
      <c r="D2404">
        <f t="shared" si="149"/>
        <v>0.513967325632259</v>
      </c>
      <c r="E2404">
        <f t="shared" si="151"/>
        <v>8.7571994381469287E-3</v>
      </c>
      <c r="F2404">
        <f t="shared" si="150"/>
        <v>1.128042583076314E-4</v>
      </c>
    </row>
    <row r="2405" spans="1:6" x14ac:dyDescent="0.25">
      <c r="A2405" s="7">
        <v>1.2717964617526833E-2</v>
      </c>
      <c r="B2405">
        <v>2404</v>
      </c>
      <c r="C2405">
        <f t="shared" si="148"/>
        <v>0.69665241649155862</v>
      </c>
      <c r="D2405">
        <f t="shared" si="149"/>
        <v>0.51479659210385698</v>
      </c>
      <c r="E2405">
        <f t="shared" si="151"/>
        <v>8.7713288419377609E-3</v>
      </c>
      <c r="F2405">
        <f t="shared" si="150"/>
        <v>1.1307825926094022E-4</v>
      </c>
    </row>
    <row r="2406" spans="1:6" x14ac:dyDescent="0.25">
      <c r="A2406" s="7">
        <v>1.2723580699623094E-2</v>
      </c>
      <c r="B2406">
        <v>2405</v>
      </c>
      <c r="C2406">
        <f t="shared" si="148"/>
        <v>0.69694225056155346</v>
      </c>
      <c r="D2406">
        <f t="shared" si="149"/>
        <v>0.51562621274352005</v>
      </c>
      <c r="E2406">
        <f t="shared" si="151"/>
        <v>8.7854642801985395E-3</v>
      </c>
      <c r="F2406">
        <f t="shared" si="150"/>
        <v>1.1319773168298503E-4</v>
      </c>
    </row>
    <row r="2407" spans="1:6" x14ac:dyDescent="0.25">
      <c r="A2407" s="7">
        <v>1.273607270723498E-2</v>
      </c>
      <c r="B2407">
        <v>2406</v>
      </c>
      <c r="C2407">
        <f t="shared" si="148"/>
        <v>0.6972320846315484</v>
      </c>
      <c r="D2407">
        <f t="shared" si="149"/>
        <v>0.51645618842539065</v>
      </c>
      <c r="E2407">
        <f t="shared" si="151"/>
        <v>8.7996057678232861E-3</v>
      </c>
      <c r="F2407">
        <f t="shared" si="150"/>
        <v>1.1346370372072837E-4</v>
      </c>
    </row>
    <row r="2408" spans="1:6" x14ac:dyDescent="0.25">
      <c r="A2408" s="7">
        <v>1.274537997826708E-2</v>
      </c>
      <c r="B2408">
        <v>2407</v>
      </c>
      <c r="C2408">
        <f t="shared" si="148"/>
        <v>0.69752191870154334</v>
      </c>
      <c r="D2408">
        <f t="shared" si="149"/>
        <v>0.51728652002571118</v>
      </c>
      <c r="E2408">
        <f t="shared" si="151"/>
        <v>8.8137533197418013E-3</v>
      </c>
      <c r="F2408">
        <f t="shared" si="150"/>
        <v>1.1366207122458119E-4</v>
      </c>
    </row>
    <row r="2409" spans="1:6" x14ac:dyDescent="0.25">
      <c r="A2409" s="7">
        <v>1.274896493296418E-2</v>
      </c>
      <c r="B2409">
        <v>2408</v>
      </c>
      <c r="C2409">
        <f t="shared" si="148"/>
        <v>0.69781175277153829</v>
      </c>
      <c r="D2409">
        <f t="shared" si="149"/>
        <v>0.51811720842283404</v>
      </c>
      <c r="E2409">
        <f t="shared" si="151"/>
        <v>8.8279069509198359E-3</v>
      </c>
      <c r="F2409">
        <f t="shared" si="150"/>
        <v>1.1373852421236979E-4</v>
      </c>
    </row>
    <row r="2410" spans="1:6" x14ac:dyDescent="0.25">
      <c r="A2410" s="7">
        <v>1.2750746462232287E-2</v>
      </c>
      <c r="B2410">
        <v>2409</v>
      </c>
      <c r="C2410">
        <f t="shared" si="148"/>
        <v>0.69810158684153323</v>
      </c>
      <c r="D2410">
        <f t="shared" si="149"/>
        <v>0.51894825449722948</v>
      </c>
      <c r="E2410">
        <f t="shared" si="151"/>
        <v>8.8420666763592247E-3</v>
      </c>
      <c r="F2410">
        <f t="shared" si="150"/>
        <v>1.1377652678730393E-4</v>
      </c>
    </row>
    <row r="2411" spans="1:6" x14ac:dyDescent="0.25">
      <c r="A2411" s="7">
        <v>1.2768370398226869E-2</v>
      </c>
      <c r="B2411">
        <v>2410</v>
      </c>
      <c r="C2411">
        <f t="shared" si="148"/>
        <v>0.69839142091152817</v>
      </c>
      <c r="D2411">
        <f t="shared" si="149"/>
        <v>0.51977965913149426</v>
      </c>
      <c r="E2411">
        <f t="shared" si="151"/>
        <v>8.8562325110980375E-3</v>
      </c>
      <c r="F2411">
        <f t="shared" si="150"/>
        <v>1.1415281262469442E-4</v>
      </c>
    </row>
    <row r="2412" spans="1:6" x14ac:dyDescent="0.25">
      <c r="A2412" s="7">
        <v>1.2777568505494719E-2</v>
      </c>
      <c r="B2412">
        <v>2411</v>
      </c>
      <c r="C2412">
        <f t="shared" si="148"/>
        <v>0.69868125498152311</v>
      </c>
      <c r="D2412">
        <f t="shared" si="149"/>
        <v>0.52061142321035869</v>
      </c>
      <c r="E2412">
        <f t="shared" si="151"/>
        <v>8.8704044702106952E-3</v>
      </c>
      <c r="F2412">
        <f t="shared" si="150"/>
        <v>1.1434944665319978E-4</v>
      </c>
    </row>
    <row r="2413" spans="1:6" x14ac:dyDescent="0.25">
      <c r="A2413" s="7">
        <v>1.2800448365931416E-2</v>
      </c>
      <c r="B2413">
        <v>2412</v>
      </c>
      <c r="C2413">
        <f t="shared" si="148"/>
        <v>0.69897108905151806</v>
      </c>
      <c r="D2413">
        <f t="shared" si="149"/>
        <v>0.521443547620697</v>
      </c>
      <c r="E2413">
        <f t="shared" si="151"/>
        <v>8.8845825688081467E-3</v>
      </c>
      <c r="F2413">
        <f t="shared" si="150"/>
        <v>1.1483929851637696E-4</v>
      </c>
    </row>
    <row r="2414" spans="1:6" x14ac:dyDescent="0.25">
      <c r="A2414" s="7">
        <v>1.2813377367512313E-2</v>
      </c>
      <c r="B2414">
        <v>2413</v>
      </c>
      <c r="C2414">
        <f t="shared" si="148"/>
        <v>0.69926092312151289</v>
      </c>
      <c r="D2414">
        <f t="shared" si="149"/>
        <v>0.52227603325153404</v>
      </c>
      <c r="E2414">
        <f t="shared" si="151"/>
        <v>8.898766822037987E-3</v>
      </c>
      <c r="F2414">
        <f t="shared" si="150"/>
        <v>1.1511656805151221E-4</v>
      </c>
    </row>
    <row r="2415" spans="1:6" x14ac:dyDescent="0.25">
      <c r="A2415" s="7">
        <v>1.2820488079297476E-2</v>
      </c>
      <c r="B2415">
        <v>2414</v>
      </c>
      <c r="C2415">
        <f t="shared" si="148"/>
        <v>0.69955075719150783</v>
      </c>
      <c r="D2415">
        <f t="shared" si="149"/>
        <v>0.52310888099405517</v>
      </c>
      <c r="E2415">
        <f t="shared" si="151"/>
        <v>8.9129572450846201E-3</v>
      </c>
      <c r="F2415">
        <f t="shared" si="150"/>
        <v>1.1526920366516793E-4</v>
      </c>
    </row>
    <row r="2416" spans="1:6" x14ac:dyDescent="0.25">
      <c r="A2416" s="7">
        <v>1.2830591410515346E-2</v>
      </c>
      <c r="B2416">
        <v>2415</v>
      </c>
      <c r="C2416">
        <f t="shared" si="148"/>
        <v>0.69984059126150278</v>
      </c>
      <c r="D2416">
        <f t="shared" si="149"/>
        <v>0.52394209174161377</v>
      </c>
      <c r="E2416">
        <f t="shared" si="151"/>
        <v>8.9271538531693895E-3</v>
      </c>
      <c r="F2416">
        <f t="shared" si="150"/>
        <v>1.1548625153550573E-4</v>
      </c>
    </row>
    <row r="2417" spans="1:6" x14ac:dyDescent="0.25">
      <c r="A2417" s="7">
        <v>1.2841708421854836E-2</v>
      </c>
      <c r="B2417">
        <v>2416</v>
      </c>
      <c r="C2417">
        <f t="shared" si="148"/>
        <v>0.70013042533149772</v>
      </c>
      <c r="D2417">
        <f t="shared" si="149"/>
        <v>0.52477566638973971</v>
      </c>
      <c r="E2417">
        <f t="shared" si="151"/>
        <v>8.9413566615507232E-3</v>
      </c>
      <c r="F2417">
        <f t="shared" si="150"/>
        <v>1.1572531200260292E-4</v>
      </c>
    </row>
    <row r="2418" spans="1:6" x14ac:dyDescent="0.25">
      <c r="A2418" s="7">
        <v>1.2855934320175955E-2</v>
      </c>
      <c r="B2418">
        <v>2417</v>
      </c>
      <c r="C2418">
        <f t="shared" si="148"/>
        <v>0.70042025940149266</v>
      </c>
      <c r="D2418">
        <f t="shared" si="149"/>
        <v>0.52560960583614902</v>
      </c>
      <c r="E2418">
        <f t="shared" si="151"/>
        <v>8.9555656855243009E-3</v>
      </c>
      <c r="F2418">
        <f t="shared" si="150"/>
        <v>1.1603158657239084E-4</v>
      </c>
    </row>
    <row r="2419" spans="1:6" x14ac:dyDescent="0.25">
      <c r="A2419" s="7">
        <v>1.2905623680181444E-2</v>
      </c>
      <c r="B2419">
        <v>2418</v>
      </c>
      <c r="C2419">
        <f t="shared" si="148"/>
        <v>0.70071009347148761</v>
      </c>
      <c r="D2419">
        <f t="shared" si="149"/>
        <v>0.52644391098075172</v>
      </c>
      <c r="E2419">
        <f t="shared" si="151"/>
        <v>8.9697809404231804E-3</v>
      </c>
      <c r="F2419">
        <f t="shared" si="150"/>
        <v>1.1710454289208694E-4</v>
      </c>
    </row>
    <row r="2420" spans="1:6" x14ac:dyDescent="0.25">
      <c r="A2420" s="7">
        <v>1.2911568489997638E-2</v>
      </c>
      <c r="B2420">
        <v>2419</v>
      </c>
      <c r="C2420">
        <f t="shared" si="148"/>
        <v>0.70099992754148255</v>
      </c>
      <c r="D2420">
        <f t="shared" si="149"/>
        <v>0.52727858272566042</v>
      </c>
      <c r="E2420">
        <f t="shared" si="151"/>
        <v>8.9840024416179502E-3</v>
      </c>
      <c r="F2420">
        <f t="shared" si="150"/>
        <v>1.1723324157626264E-4</v>
      </c>
    </row>
    <row r="2421" spans="1:6" x14ac:dyDescent="0.25">
      <c r="A2421" s="7">
        <v>1.295102803793613E-2</v>
      </c>
      <c r="B2421">
        <v>2420</v>
      </c>
      <c r="C2421">
        <f t="shared" si="148"/>
        <v>0.70128976161147738</v>
      </c>
      <c r="D2421">
        <f t="shared" si="149"/>
        <v>0.52811362197519918</v>
      </c>
      <c r="E2421">
        <f t="shared" si="151"/>
        <v>8.9982302045168768E-3</v>
      </c>
      <c r="F2421">
        <f t="shared" si="150"/>
        <v>1.180892896227264E-4</v>
      </c>
    </row>
    <row r="2422" spans="1:6" x14ac:dyDescent="0.25">
      <c r="A2422" s="7">
        <v>1.2951348571613508E-2</v>
      </c>
      <c r="B2422">
        <v>2421</v>
      </c>
      <c r="C2422">
        <f t="shared" si="148"/>
        <v>0.70157959568147232</v>
      </c>
      <c r="D2422">
        <f t="shared" si="149"/>
        <v>0.52894902963591328</v>
      </c>
      <c r="E2422">
        <f t="shared" si="151"/>
        <v>9.0124642445660753E-3</v>
      </c>
      <c r="F2422">
        <f t="shared" si="150"/>
        <v>1.1809625613363983E-4</v>
      </c>
    </row>
    <row r="2423" spans="1:6" x14ac:dyDescent="0.25">
      <c r="A2423" s="7">
        <v>1.2972848288493433E-2</v>
      </c>
      <c r="B2423">
        <v>2422</v>
      </c>
      <c r="C2423">
        <f t="shared" si="148"/>
        <v>0.70186942975146727</v>
      </c>
      <c r="D2423">
        <f t="shared" si="149"/>
        <v>0.5297848066165759</v>
      </c>
      <c r="E2423">
        <f t="shared" si="151"/>
        <v>9.0267045772496196E-3</v>
      </c>
      <c r="F2423">
        <f t="shared" si="150"/>
        <v>1.1856400225385051E-4</v>
      </c>
    </row>
    <row r="2424" spans="1:6" x14ac:dyDescent="0.25">
      <c r="A2424" s="7">
        <v>1.2996653427451488E-2</v>
      </c>
      <c r="B2424">
        <v>2423</v>
      </c>
      <c r="C2424">
        <f t="shared" si="148"/>
        <v>0.70215926382146221</v>
      </c>
      <c r="D2424">
        <f t="shared" si="149"/>
        <v>0.53062095382819885</v>
      </c>
      <c r="E2424">
        <f t="shared" si="151"/>
        <v>9.0409512180897253E-3</v>
      </c>
      <c r="F2424">
        <f t="shared" si="150"/>
        <v>1.1908298344072092E-4</v>
      </c>
    </row>
    <row r="2425" spans="1:6" x14ac:dyDescent="0.25">
      <c r="A2425" s="7">
        <v>1.3001241962884214E-2</v>
      </c>
      <c r="B2425">
        <v>2424</v>
      </c>
      <c r="C2425">
        <f t="shared" si="148"/>
        <v>0.70244909789145715</v>
      </c>
      <c r="D2425">
        <f t="shared" si="149"/>
        <v>0.53145747218404071</v>
      </c>
      <c r="E2425">
        <f t="shared" si="151"/>
        <v>9.0552041826468914E-3</v>
      </c>
      <c r="F2425">
        <f t="shared" si="150"/>
        <v>1.1918314941877606E-4</v>
      </c>
    </row>
    <row r="2426" spans="1:6" x14ac:dyDescent="0.25">
      <c r="A2426" s="7">
        <v>1.3035266390067468E-2</v>
      </c>
      <c r="B2426">
        <v>2425</v>
      </c>
      <c r="C2426">
        <f t="shared" si="148"/>
        <v>0.7027389319614521</v>
      </c>
      <c r="D2426">
        <f t="shared" si="149"/>
        <v>0.53229436259961549</v>
      </c>
      <c r="E2426">
        <f t="shared" si="151"/>
        <v>9.0694634865200446E-3</v>
      </c>
      <c r="F2426">
        <f t="shared" si="150"/>
        <v>1.199272034684327E-4</v>
      </c>
    </row>
    <row r="2427" spans="1:6" x14ac:dyDescent="0.25">
      <c r="A2427" s="7">
        <v>1.3069535958194711E-2</v>
      </c>
      <c r="B2427">
        <v>2426</v>
      </c>
      <c r="C2427">
        <f t="shared" si="148"/>
        <v>0.70302876603144704</v>
      </c>
      <c r="D2427">
        <f t="shared" si="149"/>
        <v>0.53313162599270181</v>
      </c>
      <c r="E2427">
        <f t="shared" si="151"/>
        <v>9.0837291453466952E-3</v>
      </c>
      <c r="F2427">
        <f t="shared" si="150"/>
        <v>1.2067895872272297E-4</v>
      </c>
    </row>
    <row r="2428" spans="1:6" x14ac:dyDescent="0.25">
      <c r="A2428" s="7">
        <v>1.3097316758707844E-2</v>
      </c>
      <c r="B2428">
        <v>2427</v>
      </c>
      <c r="C2428">
        <f t="shared" si="148"/>
        <v>0.70331860010144187</v>
      </c>
      <c r="D2428">
        <f t="shared" si="149"/>
        <v>0.53396926328335281</v>
      </c>
      <c r="E2428">
        <f t="shared" si="151"/>
        <v>9.0980011748031143E-3</v>
      </c>
      <c r="F2428">
        <f t="shared" si="150"/>
        <v>1.2129009676984849E-4</v>
      </c>
    </row>
    <row r="2429" spans="1:6" x14ac:dyDescent="0.25">
      <c r="A2429" s="7">
        <v>1.3113714071566029E-2</v>
      </c>
      <c r="B2429">
        <v>2428</v>
      </c>
      <c r="C2429">
        <f t="shared" si="148"/>
        <v>0.70360843417143681</v>
      </c>
      <c r="D2429">
        <f t="shared" si="149"/>
        <v>0.53480727539390371</v>
      </c>
      <c r="E2429">
        <f t="shared" si="151"/>
        <v>9.1122795906044465E-3</v>
      </c>
      <c r="F2429">
        <f t="shared" si="150"/>
        <v>1.2165153870276141E-4</v>
      </c>
    </row>
    <row r="2430" spans="1:6" x14ac:dyDescent="0.25">
      <c r="A2430" s="7">
        <v>1.3130684134243564E-2</v>
      </c>
      <c r="B2430">
        <v>2429</v>
      </c>
      <c r="C2430">
        <f t="shared" si="148"/>
        <v>0.70389826824143176</v>
      </c>
      <c r="D2430">
        <f t="shared" si="149"/>
        <v>0.53564566324898177</v>
      </c>
      <c r="E2430">
        <f t="shared" si="151"/>
        <v>9.1265644085048985E-3</v>
      </c>
      <c r="F2430">
        <f t="shared" si="150"/>
        <v>1.2202617186547625E-4</v>
      </c>
    </row>
    <row r="2431" spans="1:6" x14ac:dyDescent="0.25">
      <c r="A2431" s="7">
        <v>1.3144481523005069E-2</v>
      </c>
      <c r="B2431">
        <v>2430</v>
      </c>
      <c r="C2431">
        <f t="shared" si="148"/>
        <v>0.7041881023114267</v>
      </c>
      <c r="D2431">
        <f t="shared" si="149"/>
        <v>0.5364844277755153</v>
      </c>
      <c r="E2431">
        <f t="shared" si="151"/>
        <v>9.140855644297877E-3</v>
      </c>
      <c r="F2431">
        <f t="shared" si="150"/>
        <v>1.223311892043563E-4</v>
      </c>
    </row>
    <row r="2432" spans="1:6" x14ac:dyDescent="0.25">
      <c r="A2432" s="7">
        <v>1.3147117963921984E-2</v>
      </c>
      <c r="B2432">
        <v>2431</v>
      </c>
      <c r="C2432">
        <f t="shared" si="148"/>
        <v>0.70447793638142164</v>
      </c>
      <c r="D2432">
        <f t="shared" si="149"/>
        <v>0.5373235699027421</v>
      </c>
      <c r="E2432">
        <f t="shared" si="151"/>
        <v>9.1551533138161407E-3</v>
      </c>
      <c r="F2432">
        <f t="shared" si="150"/>
        <v>1.2238951603731689E-4</v>
      </c>
    </row>
    <row r="2433" spans="1:6" x14ac:dyDescent="0.25">
      <c r="A2433" s="7">
        <v>1.3151196104495666E-2</v>
      </c>
      <c r="B2433">
        <v>2432</v>
      </c>
      <c r="C2433">
        <f t="shared" si="148"/>
        <v>0.70476777045141659</v>
      </c>
      <c r="D2433">
        <f t="shared" si="149"/>
        <v>0.53816309056222045</v>
      </c>
      <c r="E2433">
        <f t="shared" si="151"/>
        <v>9.169457432931986E-3</v>
      </c>
      <c r="F2433">
        <f t="shared" si="150"/>
        <v>1.2247976543990546E-4</v>
      </c>
    </row>
    <row r="2434" spans="1:6" x14ac:dyDescent="0.25">
      <c r="A2434" s="7">
        <v>1.3168432292997023E-2</v>
      </c>
      <c r="B2434">
        <v>2433</v>
      </c>
      <c r="C2434">
        <f t="shared" si="148"/>
        <v>0.70505760452141153</v>
      </c>
      <c r="D2434">
        <f t="shared" si="149"/>
        <v>0.53900299068783653</v>
      </c>
      <c r="E2434">
        <f t="shared" si="151"/>
        <v>9.1837680175573741E-3</v>
      </c>
      <c r="F2434">
        <f t="shared" si="150"/>
        <v>1.2286157031036194E-4</v>
      </c>
    </row>
    <row r="2435" spans="1:6" x14ac:dyDescent="0.25">
      <c r="A2435" s="7">
        <v>1.3210308720646102E-2</v>
      </c>
      <c r="B2435">
        <v>2434</v>
      </c>
      <c r="C2435">
        <f t="shared" ref="C2435:C2498" si="152">(B2435-0.375)/(COUNT(_xlfn.ANCHORARRAY($A$2)) + 0.25)</f>
        <v>0.70534743859140647</v>
      </c>
      <c r="D2435">
        <f t="shared" ref="D2435:D2498" si="153">_xlfn.NORM.S.INV(C2435)</f>
        <v>0.53984327121581432</v>
      </c>
      <c r="E2435">
        <f t="shared" si="151"/>
        <v>9.1980850836440968E-3</v>
      </c>
      <c r="F2435">
        <f t="shared" ref="F2435:F2498" si="154">(A2435-$I$3)^2</f>
        <v>1.2379166520504986E-4</v>
      </c>
    </row>
    <row r="2436" spans="1:6" x14ac:dyDescent="0.25">
      <c r="A2436" s="7">
        <v>1.3218884924986574E-2</v>
      </c>
      <c r="B2436">
        <v>2435</v>
      </c>
      <c r="C2436">
        <f t="shared" si="152"/>
        <v>0.7056372726614013</v>
      </c>
      <c r="D2436">
        <f t="shared" si="153"/>
        <v>0.54068393308472551</v>
      </c>
      <c r="E2436">
        <f t="shared" ref="E2436:E2499" si="155">D2436/SQRT($I$13)</f>
        <v>9.2124086471839471E-3</v>
      </c>
      <c r="F2436">
        <f t="shared" si="154"/>
        <v>1.2398257937610839E-4</v>
      </c>
    </row>
    <row r="2437" spans="1:6" x14ac:dyDescent="0.25">
      <c r="A2437" s="7">
        <v>1.323680166240937E-2</v>
      </c>
      <c r="B2437">
        <v>2436</v>
      </c>
      <c r="C2437">
        <f t="shared" si="152"/>
        <v>0.70592710673139625</v>
      </c>
      <c r="D2437">
        <f t="shared" si="153"/>
        <v>0.54152497723549853</v>
      </c>
      <c r="E2437">
        <f t="shared" si="155"/>
        <v>9.2267387242088734E-3</v>
      </c>
      <c r="F2437">
        <f t="shared" si="154"/>
        <v>1.2438189704381682E-4</v>
      </c>
    </row>
    <row r="2438" spans="1:6" x14ac:dyDescent="0.25">
      <c r="A2438" s="7">
        <v>1.3249850848634726E-2</v>
      </c>
      <c r="B2438">
        <v>2437</v>
      </c>
      <c r="C2438">
        <f t="shared" si="152"/>
        <v>0.70621694080139119</v>
      </c>
      <c r="D2438">
        <f t="shared" si="153"/>
        <v>0.54236640461142738</v>
      </c>
      <c r="E2438">
        <f t="shared" si="155"/>
        <v>9.2410753307911337E-3</v>
      </c>
      <c r="F2438">
        <f t="shared" si="154"/>
        <v>1.246731336837806E-4</v>
      </c>
    </row>
    <row r="2439" spans="1:6" x14ac:dyDescent="0.25">
      <c r="A2439" s="7">
        <v>1.3260696688152995E-2</v>
      </c>
      <c r="B2439">
        <v>2438</v>
      </c>
      <c r="C2439">
        <f t="shared" si="152"/>
        <v>0.70650677487138613</v>
      </c>
      <c r="D2439">
        <f t="shared" si="153"/>
        <v>0.54320821615818227</v>
      </c>
      <c r="E2439">
        <f t="shared" si="155"/>
        <v>9.255418483043466E-3</v>
      </c>
      <c r="F2439">
        <f t="shared" si="154"/>
        <v>1.249154543658867E-4</v>
      </c>
    </row>
    <row r="2440" spans="1:6" x14ac:dyDescent="0.25">
      <c r="A2440" s="7">
        <v>1.3298243295477796E-2</v>
      </c>
      <c r="B2440">
        <v>2439</v>
      </c>
      <c r="C2440">
        <f t="shared" si="152"/>
        <v>0.70679660894138108</v>
      </c>
      <c r="D2440">
        <f t="shared" si="153"/>
        <v>0.54405041282381783</v>
      </c>
      <c r="E2440">
        <f t="shared" si="155"/>
        <v>9.2697681971192387E-3</v>
      </c>
      <c r="F2440">
        <f t="shared" si="154"/>
        <v>1.2575614780148812E-4</v>
      </c>
    </row>
    <row r="2441" spans="1:6" x14ac:dyDescent="0.25">
      <c r="A2441" s="7">
        <v>1.330758787961539E-2</v>
      </c>
      <c r="B2441">
        <v>2440</v>
      </c>
      <c r="C2441">
        <f t="shared" si="152"/>
        <v>0.70708644301137602</v>
      </c>
      <c r="D2441">
        <f t="shared" si="153"/>
        <v>0.54489299555878379</v>
      </c>
      <c r="E2441">
        <f t="shared" si="155"/>
        <v>9.2841244892126317E-3</v>
      </c>
      <c r="F2441">
        <f t="shared" si="154"/>
        <v>1.2596581741551696E-4</v>
      </c>
    </row>
    <row r="2442" spans="1:6" x14ac:dyDescent="0.25">
      <c r="A2442" s="7">
        <v>1.3317594553758472E-2</v>
      </c>
      <c r="B2442">
        <v>2441</v>
      </c>
      <c r="C2442">
        <f t="shared" si="152"/>
        <v>0.70737627708137096</v>
      </c>
      <c r="D2442">
        <f t="shared" si="153"/>
        <v>0.54573596531593416</v>
      </c>
      <c r="E2442">
        <f t="shared" si="155"/>
        <v>9.2984873755587831E-3</v>
      </c>
      <c r="F2442">
        <f t="shared" si="154"/>
        <v>1.2619053635173349E-4</v>
      </c>
    </row>
    <row r="2443" spans="1:6" x14ac:dyDescent="0.25">
      <c r="A2443" s="7">
        <v>1.3351772720572974E-2</v>
      </c>
      <c r="B2443">
        <v>2442</v>
      </c>
      <c r="C2443">
        <f t="shared" si="152"/>
        <v>0.7076661111513658</v>
      </c>
      <c r="D2443">
        <f t="shared" si="153"/>
        <v>0.54657932305053658</v>
      </c>
      <c r="E2443">
        <f t="shared" si="155"/>
        <v>9.3128568724339632E-3</v>
      </c>
      <c r="F2443">
        <f t="shared" si="154"/>
        <v>1.2695958237301906E-4</v>
      </c>
    </row>
    <row r="2444" spans="1:6" x14ac:dyDescent="0.25">
      <c r="A2444" s="7">
        <v>1.3358199364227996E-2</v>
      </c>
      <c r="B2444">
        <v>2443</v>
      </c>
      <c r="C2444">
        <f t="shared" si="152"/>
        <v>0.70795594522136074</v>
      </c>
      <c r="D2444">
        <f t="shared" si="153"/>
        <v>0.54742306972028298</v>
      </c>
      <c r="E2444">
        <f t="shared" si="155"/>
        <v>9.3272329961557425E-3</v>
      </c>
      <c r="F2444">
        <f t="shared" si="154"/>
        <v>1.2710444981553306E-4</v>
      </c>
    </row>
    <row r="2445" spans="1:6" x14ac:dyDescent="0.25">
      <c r="A2445" s="7">
        <v>1.3388347462754746E-2</v>
      </c>
      <c r="B2445">
        <v>2444</v>
      </c>
      <c r="C2445">
        <f t="shared" si="152"/>
        <v>0.70824577929135568</v>
      </c>
      <c r="D2445">
        <f t="shared" si="153"/>
        <v>0.54826720628529824</v>
      </c>
      <c r="E2445">
        <f t="shared" si="155"/>
        <v>9.341615763083148E-3</v>
      </c>
      <c r="F2445">
        <f t="shared" si="154"/>
        <v>1.2778514172270516E-4</v>
      </c>
    </row>
    <row r="2446" spans="1:6" x14ac:dyDescent="0.25">
      <c r="A2446" s="7">
        <v>1.339486725473038E-2</v>
      </c>
      <c r="B2446">
        <v>2445</v>
      </c>
      <c r="C2446">
        <f t="shared" si="152"/>
        <v>0.70853561336135062</v>
      </c>
      <c r="D2446">
        <f t="shared" si="153"/>
        <v>0.54911173370815036</v>
      </c>
      <c r="E2446">
        <f t="shared" si="155"/>
        <v>9.356005189616835E-3</v>
      </c>
      <c r="F2446">
        <f t="shared" si="154"/>
        <v>1.2793258641300085E-4</v>
      </c>
    </row>
    <row r="2447" spans="1:6" x14ac:dyDescent="0.25">
      <c r="A2447" s="7">
        <v>1.3436976092944253E-2</v>
      </c>
      <c r="B2447">
        <v>2446</v>
      </c>
      <c r="C2447">
        <f t="shared" si="152"/>
        <v>0.70882544743134557</v>
      </c>
      <c r="D2447">
        <f t="shared" si="153"/>
        <v>0.54995665295386043</v>
      </c>
      <c r="E2447">
        <f t="shared" si="155"/>
        <v>9.3704012921992496E-3</v>
      </c>
      <c r="F2447">
        <f t="shared" si="154"/>
        <v>1.2888692286708235E-4</v>
      </c>
    </row>
    <row r="2448" spans="1:6" x14ac:dyDescent="0.25">
      <c r="A2448" s="7">
        <v>1.3453994652454115E-2</v>
      </c>
      <c r="B2448">
        <v>2447</v>
      </c>
      <c r="C2448">
        <f t="shared" si="152"/>
        <v>0.70911528150134051</v>
      </c>
      <c r="D2448">
        <f t="shared" si="153"/>
        <v>0.55080196498991285</v>
      </c>
      <c r="E2448">
        <f t="shared" si="155"/>
        <v>9.3848040873148169E-3</v>
      </c>
      <c r="F2448">
        <f t="shared" si="154"/>
        <v>1.292736303849944E-4</v>
      </c>
    </row>
    <row r="2449" spans="1:6" x14ac:dyDescent="0.25">
      <c r="A2449" s="7">
        <v>1.346760132475211E-2</v>
      </c>
      <c r="B2449">
        <v>2448</v>
      </c>
      <c r="C2449">
        <f t="shared" si="152"/>
        <v>0.70940511557133545</v>
      </c>
      <c r="D2449">
        <f t="shared" si="153"/>
        <v>0.55164767078626453</v>
      </c>
      <c r="E2449">
        <f t="shared" si="155"/>
        <v>9.3992135914900826E-3</v>
      </c>
      <c r="F2449">
        <f t="shared" si="154"/>
        <v>1.2958322734175321E-4</v>
      </c>
    </row>
    <row r="2450" spans="1:6" x14ac:dyDescent="0.25">
      <c r="A2450" s="7">
        <v>1.349859428464617E-2</v>
      </c>
      <c r="B2450">
        <v>2449</v>
      </c>
      <c r="C2450">
        <f t="shared" si="152"/>
        <v>0.70969494964133029</v>
      </c>
      <c r="D2450">
        <f t="shared" si="153"/>
        <v>0.55249377131535482</v>
      </c>
      <c r="E2450">
        <f t="shared" si="155"/>
        <v>9.4136298212938938E-3</v>
      </c>
      <c r="F2450">
        <f t="shared" si="154"/>
        <v>1.3028980232285533E-4</v>
      </c>
    </row>
    <row r="2451" spans="1:6" x14ac:dyDescent="0.25">
      <c r="A2451" s="7">
        <v>1.3501454526761991E-2</v>
      </c>
      <c r="B2451">
        <v>2450</v>
      </c>
      <c r="C2451">
        <f t="shared" si="152"/>
        <v>0.70998478371132523</v>
      </c>
      <c r="D2451">
        <f t="shared" si="153"/>
        <v>0.55334026755211718</v>
      </c>
      <c r="E2451">
        <f t="shared" si="155"/>
        <v>9.4280527933375928E-3</v>
      </c>
      <c r="F2451">
        <f t="shared" si="154"/>
        <v>1.3035510671853578E-4</v>
      </c>
    </row>
    <row r="2452" spans="1:6" x14ac:dyDescent="0.25">
      <c r="A2452" s="7">
        <v>1.3525250099460484E-2</v>
      </c>
      <c r="B2452">
        <v>2451</v>
      </c>
      <c r="C2452">
        <f t="shared" si="152"/>
        <v>0.71027461778132017</v>
      </c>
      <c r="D2452">
        <f t="shared" si="153"/>
        <v>0.55418716047398719</v>
      </c>
      <c r="E2452">
        <f t="shared" si="155"/>
        <v>9.4424825242751531E-3</v>
      </c>
      <c r="F2452">
        <f t="shared" si="154"/>
        <v>1.3089903609793914E-4</v>
      </c>
    </row>
    <row r="2453" spans="1:6" x14ac:dyDescent="0.25">
      <c r="A2453" s="7">
        <v>1.3554231833427854E-2</v>
      </c>
      <c r="B2453">
        <v>2452</v>
      </c>
      <c r="C2453">
        <f t="shared" si="152"/>
        <v>0.71056445185131512</v>
      </c>
      <c r="D2453">
        <f t="shared" si="153"/>
        <v>0.55503445106091376</v>
      </c>
      <c r="E2453">
        <f t="shared" si="155"/>
        <v>9.4569190308033714E-3</v>
      </c>
      <c r="F2453">
        <f t="shared" si="154"/>
        <v>1.3156304254789117E-4</v>
      </c>
    </row>
    <row r="2454" spans="1:6" x14ac:dyDescent="0.25">
      <c r="A2454" s="7">
        <v>1.3575224564148503E-2</v>
      </c>
      <c r="B2454">
        <v>2453</v>
      </c>
      <c r="C2454">
        <f t="shared" si="152"/>
        <v>0.71085428592131006</v>
      </c>
      <c r="D2454">
        <f t="shared" si="153"/>
        <v>0.55588214029536875</v>
      </c>
      <c r="E2454">
        <f t="shared" si="155"/>
        <v>9.4713623296620291E-3</v>
      </c>
      <c r="F2454">
        <f t="shared" si="154"/>
        <v>1.3204506040670401E-4</v>
      </c>
    </row>
    <row r="2455" spans="1:6" x14ac:dyDescent="0.25">
      <c r="A2455" s="7">
        <v>1.3597198274830857E-2</v>
      </c>
      <c r="B2455">
        <v>2454</v>
      </c>
      <c r="C2455">
        <f t="shared" si="152"/>
        <v>0.711144119991305</v>
      </c>
      <c r="D2455">
        <f t="shared" si="153"/>
        <v>0.5567302291623577</v>
      </c>
      <c r="E2455">
        <f t="shared" si="155"/>
        <v>9.4858124376340849E-3</v>
      </c>
      <c r="F2455">
        <f t="shared" si="154"/>
        <v>1.3255054685468124E-4</v>
      </c>
    </row>
    <row r="2456" spans="1:6" x14ac:dyDescent="0.25">
      <c r="A2456" s="7">
        <v>1.3629236602632711E-2</v>
      </c>
      <c r="B2456">
        <v>2455</v>
      </c>
      <c r="C2456">
        <f t="shared" si="152"/>
        <v>0.71143395406129994</v>
      </c>
      <c r="D2456">
        <f t="shared" si="153"/>
        <v>0.55757871864943043</v>
      </c>
      <c r="E2456">
        <f t="shared" si="155"/>
        <v>9.5002693715458397E-3</v>
      </c>
      <c r="F2456">
        <f t="shared" si="154"/>
        <v>1.3328929167937329E-4</v>
      </c>
    </row>
    <row r="2457" spans="1:6" x14ac:dyDescent="0.25">
      <c r="A2457" s="7">
        <v>1.3650613135838707E-2</v>
      </c>
      <c r="B2457">
        <v>2456</v>
      </c>
      <c r="C2457">
        <f t="shared" si="152"/>
        <v>0.71172378813129489</v>
      </c>
      <c r="D2457">
        <f t="shared" si="153"/>
        <v>0.55842760974669026</v>
      </c>
      <c r="E2457">
        <f t="shared" si="155"/>
        <v>9.5147331482671061E-3</v>
      </c>
      <c r="F2457">
        <f t="shared" si="154"/>
        <v>1.3378333698420026E-4</v>
      </c>
    </row>
    <row r="2458" spans="1:6" x14ac:dyDescent="0.25">
      <c r="A2458" s="7">
        <v>1.368354571368724E-2</v>
      </c>
      <c r="B2458">
        <v>2457</v>
      </c>
      <c r="C2458">
        <f t="shared" si="152"/>
        <v>0.71201362220128972</v>
      </c>
      <c r="D2458">
        <f t="shared" si="153"/>
        <v>0.5592769034468047</v>
      </c>
      <c r="E2458">
        <f t="shared" si="155"/>
        <v>9.5292037847113879E-3</v>
      </c>
      <c r="F2458">
        <f t="shared" si="154"/>
        <v>1.345462491958613E-4</v>
      </c>
    </row>
    <row r="2459" spans="1:6" x14ac:dyDescent="0.25">
      <c r="A2459" s="7">
        <v>1.3711435335000521E-2</v>
      </c>
      <c r="B2459">
        <v>2458</v>
      </c>
      <c r="C2459">
        <f t="shared" si="152"/>
        <v>0.71230345627128466</v>
      </c>
      <c r="D2459">
        <f t="shared" si="153"/>
        <v>0.56012660074501786</v>
      </c>
      <c r="E2459">
        <f t="shared" si="155"/>
        <v>9.5436812978360857E-3</v>
      </c>
      <c r="F2459">
        <f t="shared" si="154"/>
        <v>1.3519403317971003E-4</v>
      </c>
    </row>
    <row r="2460" spans="1:6" x14ac:dyDescent="0.25">
      <c r="A2460" s="7">
        <v>1.3712506926484735E-2</v>
      </c>
      <c r="B2460">
        <v>2459</v>
      </c>
      <c r="C2460">
        <f t="shared" si="152"/>
        <v>0.71259329034127961</v>
      </c>
      <c r="D2460">
        <f t="shared" si="153"/>
        <v>0.56097670263915733</v>
      </c>
      <c r="E2460">
        <f t="shared" si="155"/>
        <v>9.5581657046426242E-3</v>
      </c>
      <c r="F2460">
        <f t="shared" si="154"/>
        <v>1.3521895375270132E-4</v>
      </c>
    </row>
    <row r="2461" spans="1:6" x14ac:dyDescent="0.25">
      <c r="A2461" s="7">
        <v>1.3718513966854751E-2</v>
      </c>
      <c r="B2461">
        <v>2460</v>
      </c>
      <c r="C2461">
        <f t="shared" si="152"/>
        <v>0.71288312441127455</v>
      </c>
      <c r="D2461">
        <f t="shared" si="153"/>
        <v>0.56182721012964731</v>
      </c>
      <c r="E2461">
        <f t="shared" si="155"/>
        <v>9.5726570221766633E-3</v>
      </c>
      <c r="F2461">
        <f t="shared" si="154"/>
        <v>1.3535869399515599E-4</v>
      </c>
    </row>
    <row r="2462" spans="1:6" x14ac:dyDescent="0.25">
      <c r="A2462" s="7">
        <v>1.377228156975141E-2</v>
      </c>
      <c r="B2462">
        <v>2461</v>
      </c>
      <c r="C2462">
        <f t="shared" si="152"/>
        <v>0.71317295848126949</v>
      </c>
      <c r="D2462">
        <f t="shared" si="153"/>
        <v>0.5626781242195189</v>
      </c>
      <c r="E2462">
        <f t="shared" si="155"/>
        <v>9.5871552675282877E-3</v>
      </c>
      <c r="F2462">
        <f t="shared" si="154"/>
        <v>1.3661268991727464E-4</v>
      </c>
    </row>
    <row r="2463" spans="1:6" x14ac:dyDescent="0.25">
      <c r="A2463" s="7">
        <v>1.3776598104064952E-2</v>
      </c>
      <c r="B2463">
        <v>2462</v>
      </c>
      <c r="C2463">
        <f t="shared" si="152"/>
        <v>0.71346279255126444</v>
      </c>
      <c r="D2463">
        <f t="shared" si="153"/>
        <v>0.56352944591441978</v>
      </c>
      <c r="E2463">
        <f t="shared" si="155"/>
        <v>9.6016604578321608E-3</v>
      </c>
      <c r="F2463">
        <f t="shared" si="154"/>
        <v>1.3671361309154078E-4</v>
      </c>
    </row>
    <row r="2464" spans="1:6" x14ac:dyDescent="0.25">
      <c r="A2464" s="7">
        <v>1.3784839200202237E-2</v>
      </c>
      <c r="B2464">
        <v>2463</v>
      </c>
      <c r="C2464">
        <f t="shared" si="152"/>
        <v>0.71375262662125938</v>
      </c>
      <c r="D2464">
        <f t="shared" si="153"/>
        <v>0.56438117622262529</v>
      </c>
      <c r="E2464">
        <f t="shared" si="155"/>
        <v>9.6161726102677158E-3</v>
      </c>
      <c r="F2464">
        <f t="shared" si="154"/>
        <v>1.3690639837561961E-4</v>
      </c>
    </row>
    <row r="2465" spans="1:6" x14ac:dyDescent="0.25">
      <c r="A2465" s="7">
        <v>1.3817303693338445E-2</v>
      </c>
      <c r="B2465">
        <v>2464</v>
      </c>
      <c r="C2465">
        <f t="shared" si="152"/>
        <v>0.71404246069125421</v>
      </c>
      <c r="D2465">
        <f t="shared" si="153"/>
        <v>0.56523331615505001</v>
      </c>
      <c r="E2465">
        <f t="shared" si="155"/>
        <v>9.6306917420593569E-3</v>
      </c>
      <c r="F2465">
        <f t="shared" si="154"/>
        <v>1.3766716695823688E-4</v>
      </c>
    </row>
    <row r="2466" spans="1:6" x14ac:dyDescent="0.25">
      <c r="A2466" s="7">
        <v>1.3818840749847627E-2</v>
      </c>
      <c r="B2466">
        <v>2465</v>
      </c>
      <c r="C2466">
        <f t="shared" si="152"/>
        <v>0.71433229476124915</v>
      </c>
      <c r="D2466">
        <f t="shared" si="153"/>
        <v>0.5660858667252574</v>
      </c>
      <c r="E2466">
        <f t="shared" si="155"/>
        <v>9.6452178704766224E-3</v>
      </c>
      <c r="F2466">
        <f t="shared" si="154"/>
        <v>1.3770323839684407E-4</v>
      </c>
    </row>
    <row r="2467" spans="1:6" x14ac:dyDescent="0.25">
      <c r="A2467" s="7">
        <v>1.381904367220943E-2</v>
      </c>
      <c r="B2467">
        <v>2466</v>
      </c>
      <c r="C2467">
        <f t="shared" si="152"/>
        <v>0.7146221288312441</v>
      </c>
      <c r="D2467">
        <f t="shared" si="153"/>
        <v>0.56693882894947123</v>
      </c>
      <c r="E2467">
        <f t="shared" si="155"/>
        <v>9.6597510128343719E-3</v>
      </c>
      <c r="F2467">
        <f t="shared" si="154"/>
        <v>1.3770800090503877E-4</v>
      </c>
    </row>
    <row r="2468" spans="1:6" x14ac:dyDescent="0.25">
      <c r="A2468" s="7">
        <v>1.3832516053585486E-2</v>
      </c>
      <c r="B2468">
        <v>2467</v>
      </c>
      <c r="C2468">
        <f t="shared" si="152"/>
        <v>0.71491196290123904</v>
      </c>
      <c r="D2468">
        <f t="shared" si="153"/>
        <v>0.56779220384658569</v>
      </c>
      <c r="E2468">
        <f t="shared" si="155"/>
        <v>9.6742911864929719E-3</v>
      </c>
      <c r="F2468">
        <f t="shared" si="154"/>
        <v>1.3802437664760944E-4</v>
      </c>
    </row>
    <row r="2469" spans="1:6" x14ac:dyDescent="0.25">
      <c r="A2469" s="7">
        <v>1.3872152539942784E-2</v>
      </c>
      <c r="B2469">
        <v>2468</v>
      </c>
      <c r="C2469">
        <f t="shared" si="152"/>
        <v>0.71520179697123398</v>
      </c>
      <c r="D2469">
        <f t="shared" si="153"/>
        <v>0.56864599243817804</v>
      </c>
      <c r="E2469">
        <f t="shared" si="155"/>
        <v>9.6888384088585008E-3</v>
      </c>
      <c r="F2469">
        <f t="shared" si="154"/>
        <v>1.389572765169873E-4</v>
      </c>
    </row>
    <row r="2470" spans="1:6" x14ac:dyDescent="0.25">
      <c r="A2470" s="7">
        <v>1.3879063849271622E-2</v>
      </c>
      <c r="B2470">
        <v>2469</v>
      </c>
      <c r="C2470">
        <f t="shared" si="152"/>
        <v>0.71549163104122893</v>
      </c>
      <c r="D2470">
        <f t="shared" si="153"/>
        <v>0.56950019574851785</v>
      </c>
      <c r="E2470">
        <f t="shared" si="155"/>
        <v>9.7033926973829118E-3</v>
      </c>
      <c r="F2470">
        <f t="shared" si="154"/>
        <v>1.3912026550687539E-4</v>
      </c>
    </row>
    <row r="2471" spans="1:6" x14ac:dyDescent="0.25">
      <c r="A2471" s="7">
        <v>1.3935578002902904E-2</v>
      </c>
      <c r="B2471">
        <v>2470</v>
      </c>
      <c r="C2471">
        <f t="shared" si="152"/>
        <v>0.71578146511122387</v>
      </c>
      <c r="D2471">
        <f t="shared" si="153"/>
        <v>0.5703548148045785</v>
      </c>
      <c r="E2471">
        <f t="shared" si="155"/>
        <v>9.7179540695642216E-3</v>
      </c>
      <c r="F2471">
        <f t="shared" si="154"/>
        <v>1.4045661981019705E-4</v>
      </c>
    </row>
    <row r="2472" spans="1:6" x14ac:dyDescent="0.25">
      <c r="A2472" s="7">
        <v>1.3945303763497563E-2</v>
      </c>
      <c r="B2472">
        <v>2471</v>
      </c>
      <c r="C2472">
        <f t="shared" si="152"/>
        <v>0.7160712991812187</v>
      </c>
      <c r="D2472">
        <f t="shared" si="153"/>
        <v>0.57120985063604879</v>
      </c>
      <c r="E2472">
        <f t="shared" si="155"/>
        <v>9.7325225429467192E-3</v>
      </c>
      <c r="F2472">
        <f t="shared" si="154"/>
        <v>1.4068724292847756E-4</v>
      </c>
    </row>
    <row r="2473" spans="1:6" x14ac:dyDescent="0.25">
      <c r="A2473" s="7">
        <v>1.3957526872713233E-2</v>
      </c>
      <c r="B2473">
        <v>2472</v>
      </c>
      <c r="C2473">
        <f t="shared" si="152"/>
        <v>0.71636113325121364</v>
      </c>
      <c r="D2473">
        <f t="shared" si="153"/>
        <v>0.57206530427534408</v>
      </c>
      <c r="E2473">
        <f t="shared" si="155"/>
        <v>9.7470981351211478E-3</v>
      </c>
      <c r="F2473">
        <f t="shared" si="154"/>
        <v>1.4097735297132502E-4</v>
      </c>
    </row>
    <row r="2474" spans="1:6" x14ac:dyDescent="0.25">
      <c r="A2474" s="7">
        <v>1.3968791685058379E-2</v>
      </c>
      <c r="B2474">
        <v>2473</v>
      </c>
      <c r="C2474">
        <f t="shared" si="152"/>
        <v>0.71665096732120859</v>
      </c>
      <c r="D2474">
        <f t="shared" si="153"/>
        <v>0.57292117675761722</v>
      </c>
      <c r="E2474">
        <f t="shared" si="155"/>
        <v>9.761680863724892E-3</v>
      </c>
      <c r="F2474">
        <f t="shared" si="154"/>
        <v>1.4124498285260554E-4</v>
      </c>
    </row>
    <row r="2475" spans="1:6" x14ac:dyDescent="0.25">
      <c r="A2475" s="7">
        <v>1.3994387949180842E-2</v>
      </c>
      <c r="B2475">
        <v>2474</v>
      </c>
      <c r="C2475">
        <f t="shared" si="152"/>
        <v>0.71694080139120353</v>
      </c>
      <c r="D2475">
        <f t="shared" si="153"/>
        <v>0.57377746912076921</v>
      </c>
      <c r="E2475">
        <f t="shared" si="155"/>
        <v>9.7762707464421634E-3</v>
      </c>
      <c r="F2475">
        <f t="shared" si="154"/>
        <v>1.4185404346848097E-4</v>
      </c>
    </row>
    <row r="2476" spans="1:6" x14ac:dyDescent="0.25">
      <c r="A2476" s="7">
        <v>1.399573157402112E-2</v>
      </c>
      <c r="B2476">
        <v>2475</v>
      </c>
      <c r="C2476">
        <f t="shared" si="152"/>
        <v>0.71723063546119847</v>
      </c>
      <c r="D2476">
        <f t="shared" si="153"/>
        <v>0.5746341824054616</v>
      </c>
      <c r="E2476">
        <f t="shared" si="155"/>
        <v>9.7908678010042056E-3</v>
      </c>
      <c r="F2476">
        <f t="shared" si="154"/>
        <v>1.4188605108800856E-4</v>
      </c>
    </row>
    <row r="2477" spans="1:6" x14ac:dyDescent="0.25">
      <c r="A2477" s="7">
        <v>1.4002365924117965E-2</v>
      </c>
      <c r="B2477">
        <v>2476</v>
      </c>
      <c r="C2477">
        <f t="shared" si="152"/>
        <v>0.71752046953119342</v>
      </c>
      <c r="D2477">
        <f t="shared" si="153"/>
        <v>0.57549131765512751</v>
      </c>
      <c r="E2477">
        <f t="shared" si="155"/>
        <v>9.8054720451894884E-3</v>
      </c>
      <c r="F2477">
        <f t="shared" si="154"/>
        <v>1.4204414646078867E-4</v>
      </c>
    </row>
    <row r="2478" spans="1:6" x14ac:dyDescent="0.25">
      <c r="A2478" s="7">
        <v>1.4038085466014039E-2</v>
      </c>
      <c r="B2478">
        <v>2477</v>
      </c>
      <c r="C2478">
        <f t="shared" si="152"/>
        <v>0.71781030360118836</v>
      </c>
      <c r="D2478">
        <f t="shared" si="153"/>
        <v>0.57634887591598238</v>
      </c>
      <c r="E2478">
        <f t="shared" si="155"/>
        <v>9.8200834968238861E-3</v>
      </c>
      <c r="F2478">
        <f t="shared" si="154"/>
        <v>1.4289684959864623E-4</v>
      </c>
    </row>
    <row r="2479" spans="1:6" x14ac:dyDescent="0.25">
      <c r="A2479" s="7">
        <v>1.4039338724644468E-2</v>
      </c>
      <c r="B2479">
        <v>2478</v>
      </c>
      <c r="C2479">
        <f t="shared" si="152"/>
        <v>0.7181001376711833</v>
      </c>
      <c r="D2479">
        <f t="shared" si="153"/>
        <v>0.57720685823703677</v>
      </c>
      <c r="E2479">
        <f t="shared" si="155"/>
        <v>9.8347021737808984E-3</v>
      </c>
      <c r="F2479">
        <f t="shared" si="154"/>
        <v>1.4292681394386978E-4</v>
      </c>
    </row>
    <row r="2480" spans="1:6" x14ac:dyDescent="0.25">
      <c r="A2480" s="7">
        <v>1.4044518628451907E-2</v>
      </c>
      <c r="B2480">
        <v>2479</v>
      </c>
      <c r="C2480">
        <f t="shared" si="152"/>
        <v>0.71838997174117813</v>
      </c>
      <c r="D2480">
        <f t="shared" si="153"/>
        <v>0.5780652656701063</v>
      </c>
      <c r="E2480">
        <f t="shared" si="155"/>
        <v>9.8493280939818181E-3</v>
      </c>
      <c r="F2480">
        <f t="shared" si="154"/>
        <v>1.4305069435026192E-4</v>
      </c>
    </row>
    <row r="2481" spans="1:6" x14ac:dyDescent="0.25">
      <c r="A2481" s="7">
        <v>1.404778299888787E-2</v>
      </c>
      <c r="B2481">
        <v>2480</v>
      </c>
      <c r="C2481">
        <f t="shared" si="152"/>
        <v>0.71867980581117308</v>
      </c>
      <c r="D2481">
        <f t="shared" si="153"/>
        <v>0.57892409926982558</v>
      </c>
      <c r="E2481">
        <f t="shared" si="155"/>
        <v>9.8639612753959709E-3</v>
      </c>
      <c r="F2481">
        <f t="shared" si="154"/>
        <v>1.4312879122938311E-4</v>
      </c>
    </row>
    <row r="2482" spans="1:6" x14ac:dyDescent="0.25">
      <c r="A2482" s="7">
        <v>1.4143210074084811E-2</v>
      </c>
      <c r="B2482">
        <v>2481</v>
      </c>
      <c r="C2482">
        <f t="shared" si="152"/>
        <v>0.71896963988116802</v>
      </c>
      <c r="D2482">
        <f t="shared" si="153"/>
        <v>0.57978336009365705</v>
      </c>
      <c r="E2482">
        <f t="shared" si="155"/>
        <v>9.8786017360408609E-3</v>
      </c>
      <c r="F2482">
        <f t="shared" si="154"/>
        <v>1.4542120877474618E-4</v>
      </c>
    </row>
    <row r="2483" spans="1:6" x14ac:dyDescent="0.25">
      <c r="A2483" s="7">
        <v>1.4191372599052343E-2</v>
      </c>
      <c r="B2483">
        <v>2482</v>
      </c>
      <c r="C2483">
        <f t="shared" si="152"/>
        <v>0.71925947395116296</v>
      </c>
      <c r="D2483">
        <f t="shared" si="153"/>
        <v>0.58064304920190468</v>
      </c>
      <c r="E2483">
        <f t="shared" si="155"/>
        <v>9.8932494939824103E-3</v>
      </c>
      <c r="F2483">
        <f t="shared" si="154"/>
        <v>1.4658511908127557E-4</v>
      </c>
    </row>
    <row r="2484" spans="1:6" x14ac:dyDescent="0.25">
      <c r="A2484" s="7">
        <v>1.4277781407564971E-2</v>
      </c>
      <c r="B2484">
        <v>2483</v>
      </c>
      <c r="C2484">
        <f t="shared" si="152"/>
        <v>0.71954930802115791</v>
      </c>
      <c r="D2484">
        <f t="shared" si="153"/>
        <v>0.58150316765772492</v>
      </c>
      <c r="E2484">
        <f t="shared" si="155"/>
        <v>9.9079045673351445E-3</v>
      </c>
      <c r="F2484">
        <f t="shared" si="154"/>
        <v>1.4868492892030599E-4</v>
      </c>
    </row>
    <row r="2485" spans="1:6" x14ac:dyDescent="0.25">
      <c r="A2485" s="7">
        <v>1.4302095883338195E-2</v>
      </c>
      <c r="B2485">
        <v>2484</v>
      </c>
      <c r="C2485">
        <f t="shared" si="152"/>
        <v>0.71983914209115285</v>
      </c>
      <c r="D2485">
        <f t="shared" si="153"/>
        <v>0.58236371652713892</v>
      </c>
      <c r="E2485">
        <f t="shared" si="155"/>
        <v>9.9225669742623937E-3</v>
      </c>
      <c r="F2485">
        <f t="shared" si="154"/>
        <v>1.4927848418728163E-4</v>
      </c>
    </row>
    <row r="2486" spans="1:6" x14ac:dyDescent="0.25">
      <c r="A2486" s="7">
        <v>1.4316277216651407E-2</v>
      </c>
      <c r="B2486">
        <v>2485</v>
      </c>
      <c r="C2486">
        <f t="shared" si="152"/>
        <v>0.72012897616114779</v>
      </c>
      <c r="D2486">
        <f t="shared" si="153"/>
        <v>0.58322469687904421</v>
      </c>
      <c r="E2486">
        <f t="shared" si="155"/>
        <v>9.937236732976501E-3</v>
      </c>
      <c r="F2486">
        <f t="shared" si="154"/>
        <v>1.4962521915143356E-4</v>
      </c>
    </row>
    <row r="2487" spans="1:6" x14ac:dyDescent="0.25">
      <c r="A2487" s="7">
        <v>1.4344330255819715E-2</v>
      </c>
      <c r="B2487">
        <v>2486</v>
      </c>
      <c r="C2487">
        <f t="shared" si="152"/>
        <v>0.72041881023114263</v>
      </c>
      <c r="D2487">
        <f t="shared" si="153"/>
        <v>0.5840861097852259</v>
      </c>
      <c r="E2487">
        <f t="shared" si="155"/>
        <v>9.9519138617390097E-3</v>
      </c>
      <c r="F2487">
        <f t="shared" si="154"/>
        <v>1.5031230346109704E-4</v>
      </c>
    </row>
    <row r="2488" spans="1:6" x14ac:dyDescent="0.25">
      <c r="A2488" s="7">
        <v>1.4346026833304215E-2</v>
      </c>
      <c r="B2488">
        <v>2487</v>
      </c>
      <c r="C2488">
        <f t="shared" si="152"/>
        <v>0.72070864430113757</v>
      </c>
      <c r="D2488">
        <f t="shared" si="153"/>
        <v>0.58494795632037178</v>
      </c>
      <c r="E2488">
        <f t="shared" si="155"/>
        <v>9.9665983788609185E-3</v>
      </c>
      <c r="F2488">
        <f t="shared" si="154"/>
        <v>1.5035390707026684E-4</v>
      </c>
    </row>
    <row r="2489" spans="1:6" x14ac:dyDescent="0.25">
      <c r="A2489" s="7">
        <v>1.4360317651641363E-2</v>
      </c>
      <c r="B2489">
        <v>2488</v>
      </c>
      <c r="C2489">
        <f t="shared" si="152"/>
        <v>0.72099847837113251</v>
      </c>
      <c r="D2489">
        <f t="shared" si="153"/>
        <v>0.58581023756207984</v>
      </c>
      <c r="E2489">
        <f t="shared" si="155"/>
        <v>9.981290302702811E-3</v>
      </c>
      <c r="F2489">
        <f t="shared" si="154"/>
        <v>1.5070457613687081E-4</v>
      </c>
    </row>
    <row r="2490" spans="1:6" x14ac:dyDescent="0.25">
      <c r="A2490" s="7">
        <v>1.4389613944532975E-2</v>
      </c>
      <c r="B2490">
        <v>2489</v>
      </c>
      <c r="C2490">
        <f t="shared" si="152"/>
        <v>0.72128831244112745</v>
      </c>
      <c r="D2490">
        <f t="shared" si="153"/>
        <v>0.58667295459087354</v>
      </c>
      <c r="E2490">
        <f t="shared" si="155"/>
        <v>9.9959896516751186E-3</v>
      </c>
      <c r="F2490">
        <f t="shared" si="154"/>
        <v>1.5142472749343625E-4</v>
      </c>
    </row>
    <row r="2491" spans="1:6" x14ac:dyDescent="0.25">
      <c r="A2491" s="7">
        <v>1.4474667930722385E-2</v>
      </c>
      <c r="B2491">
        <v>2490</v>
      </c>
      <c r="C2491">
        <f t="shared" si="152"/>
        <v>0.7215781465111224</v>
      </c>
      <c r="D2491">
        <f t="shared" si="153"/>
        <v>0.58753610849021343</v>
      </c>
      <c r="E2491">
        <f t="shared" si="155"/>
        <v>1.0010696444238312E-2</v>
      </c>
      <c r="F2491">
        <f t="shared" si="154"/>
        <v>1.5352522116193282E-4</v>
      </c>
    </row>
    <row r="2492" spans="1:6" x14ac:dyDescent="0.25">
      <c r="A2492" s="7">
        <v>1.4493753174201762E-2</v>
      </c>
      <c r="B2492">
        <v>2491</v>
      </c>
      <c r="C2492">
        <f t="shared" si="152"/>
        <v>0.72186798058111734</v>
      </c>
      <c r="D2492">
        <f t="shared" si="153"/>
        <v>0.58839970034650824</v>
      </c>
      <c r="E2492">
        <f t="shared" si="155"/>
        <v>1.0025410698903101E-2</v>
      </c>
      <c r="F2492">
        <f t="shared" si="154"/>
        <v>1.5399853795294548E-4</v>
      </c>
    </row>
    <row r="2493" spans="1:6" x14ac:dyDescent="0.25">
      <c r="A2493" s="7">
        <v>1.4496276606932534E-2</v>
      </c>
      <c r="B2493">
        <v>2492</v>
      </c>
      <c r="C2493">
        <f t="shared" si="152"/>
        <v>0.72215781465111228</v>
      </c>
      <c r="D2493">
        <f t="shared" si="153"/>
        <v>0.58926373124912901</v>
      </c>
      <c r="E2493">
        <f t="shared" si="155"/>
        <v>1.0040132434230662E-2</v>
      </c>
      <c r="F2493">
        <f t="shared" si="154"/>
        <v>1.54061173976672E-4</v>
      </c>
    </row>
    <row r="2494" spans="1:6" x14ac:dyDescent="0.25">
      <c r="A2494" s="7">
        <v>1.45012635477757E-2</v>
      </c>
      <c r="B2494">
        <v>2493</v>
      </c>
      <c r="C2494">
        <f t="shared" si="152"/>
        <v>0.72244764872110712</v>
      </c>
      <c r="D2494">
        <f t="shared" si="153"/>
        <v>0.59012820229041962</v>
      </c>
      <c r="E2494">
        <f t="shared" si="155"/>
        <v>1.0054861668832826E-2</v>
      </c>
      <c r="F2494">
        <f t="shared" si="154"/>
        <v>1.5418499604384322E-4</v>
      </c>
    </row>
    <row r="2495" spans="1:6" x14ac:dyDescent="0.25">
      <c r="A2495" s="7">
        <v>1.4522071585774121E-2</v>
      </c>
      <c r="B2495">
        <v>2494</v>
      </c>
      <c r="C2495">
        <f t="shared" si="152"/>
        <v>0.72273748279110206</v>
      </c>
      <c r="D2495">
        <f t="shared" si="153"/>
        <v>0.59099311456571135</v>
      </c>
      <c r="E2495">
        <f t="shared" si="155"/>
        <v>1.0069598421372325E-2</v>
      </c>
      <c r="F2495">
        <f t="shared" si="154"/>
        <v>1.5470218104060644E-4</v>
      </c>
    </row>
    <row r="2496" spans="1:6" x14ac:dyDescent="0.25">
      <c r="A2496" s="7">
        <v>1.4522576500411999E-2</v>
      </c>
      <c r="B2496">
        <v>2495</v>
      </c>
      <c r="C2496">
        <f t="shared" si="152"/>
        <v>0.723027316861097</v>
      </c>
      <c r="D2496">
        <f t="shared" si="153"/>
        <v>0.59185846917333318</v>
      </c>
      <c r="E2496">
        <f t="shared" si="155"/>
        <v>1.0084342710562969E-2</v>
      </c>
      <c r="F2496">
        <f t="shared" si="154"/>
        <v>1.5471474148456987E-4</v>
      </c>
    </row>
    <row r="2497" spans="1:6" x14ac:dyDescent="0.25">
      <c r="A2497" s="7">
        <v>1.4534411178870332E-2</v>
      </c>
      <c r="B2497">
        <v>2496</v>
      </c>
      <c r="C2497">
        <f t="shared" si="152"/>
        <v>0.72331715093109195</v>
      </c>
      <c r="D2497">
        <f t="shared" si="153"/>
        <v>0.59272426721462568</v>
      </c>
      <c r="E2497">
        <f t="shared" si="155"/>
        <v>1.0099094555169878E-2</v>
      </c>
      <c r="F2497">
        <f t="shared" si="154"/>
        <v>1.5500929137421876E-4</v>
      </c>
    </row>
    <row r="2498" spans="1:6" x14ac:dyDescent="0.25">
      <c r="A2498" s="7">
        <v>1.4549518389783689E-2</v>
      </c>
      <c r="B2498">
        <v>2497</v>
      </c>
      <c r="C2498">
        <f t="shared" si="152"/>
        <v>0.72360698500108689</v>
      </c>
      <c r="D2498">
        <f t="shared" si="153"/>
        <v>0.59359050979395345</v>
      </c>
      <c r="E2498">
        <f t="shared" si="155"/>
        <v>1.0113853974009697E-2</v>
      </c>
      <c r="F2498">
        <f t="shared" si="154"/>
        <v>1.5538569739455391E-4</v>
      </c>
    </row>
    <row r="2499" spans="1:6" x14ac:dyDescent="0.25">
      <c r="A2499" s="7">
        <v>1.4589094704091199E-2</v>
      </c>
      <c r="B2499">
        <v>2498</v>
      </c>
      <c r="C2499">
        <f t="shared" ref="C2499:C2562" si="156">(B2499-0.375)/(COUNT(_xlfn.ANCHORARRAY($A$2)) + 0.25)</f>
        <v>0.72389681907108183</v>
      </c>
      <c r="D2499">
        <f t="shared" ref="D2499:D2562" si="157">_xlfn.NORM.S.INV(C2499)</f>
        <v>0.59445719801871744</v>
      </c>
      <c r="E2499">
        <f t="shared" si="155"/>
        <v>1.0128620985950807E-2</v>
      </c>
      <c r="F2499">
        <f t="shared" ref="F2499:F2562" si="158">(A2499-$I$3)^2</f>
        <v>1.5637393126924254E-4</v>
      </c>
    </row>
    <row r="2500" spans="1:6" x14ac:dyDescent="0.25">
      <c r="A2500" s="7">
        <v>1.4593135861492579E-2</v>
      </c>
      <c r="B2500">
        <v>2499</v>
      </c>
      <c r="C2500">
        <f t="shared" si="156"/>
        <v>0.72418665314107677</v>
      </c>
      <c r="D2500">
        <f t="shared" si="157"/>
        <v>0.59532433299936782</v>
      </c>
      <c r="E2500">
        <f t="shared" ref="E2500:E2563" si="159">D2500/SQRT($I$13)</f>
        <v>1.0143395609913541E-2</v>
      </c>
      <c r="F2500">
        <f t="shared" si="158"/>
        <v>1.564750165933499E-4</v>
      </c>
    </row>
    <row r="2501" spans="1:6" x14ac:dyDescent="0.25">
      <c r="A2501" s="7">
        <v>1.4600375279470779E-2</v>
      </c>
      <c r="B2501">
        <v>2500</v>
      </c>
      <c r="C2501">
        <f t="shared" si="156"/>
        <v>0.72447648721107161</v>
      </c>
      <c r="D2501">
        <f t="shared" si="157"/>
        <v>0.59619191584941722</v>
      </c>
      <c r="E2501">
        <f t="shared" si="159"/>
        <v>1.0158177864870414E-2</v>
      </c>
      <c r="F2501">
        <f t="shared" si="158"/>
        <v>1.5665618472422666E-4</v>
      </c>
    </row>
    <row r="2502" spans="1:6" x14ac:dyDescent="0.25">
      <c r="A2502" s="7">
        <v>1.4610795329948356E-2</v>
      </c>
      <c r="B2502">
        <v>2501</v>
      </c>
      <c r="C2502">
        <f t="shared" si="156"/>
        <v>0.72476632128106655</v>
      </c>
      <c r="D2502">
        <f t="shared" si="157"/>
        <v>0.59705994768545356</v>
      </c>
      <c r="E2502">
        <f t="shared" si="159"/>
        <v>1.0172967769846339E-2</v>
      </c>
      <c r="F2502">
        <f t="shared" si="158"/>
        <v>1.5691713294107713E-4</v>
      </c>
    </row>
    <row r="2503" spans="1:6" x14ac:dyDescent="0.25">
      <c r="A2503" s="7">
        <v>1.4656378218635302E-2</v>
      </c>
      <c r="B2503">
        <v>2502</v>
      </c>
      <c r="C2503">
        <f t="shared" si="156"/>
        <v>0.72505615535106149</v>
      </c>
      <c r="D2503">
        <f t="shared" si="157"/>
        <v>0.59792842962715242</v>
      </c>
      <c r="E2503">
        <f t="shared" si="159"/>
        <v>1.0187765343918834E-2</v>
      </c>
      <c r="F2503">
        <f t="shared" si="158"/>
        <v>1.5806121315445966E-4</v>
      </c>
    </row>
    <row r="2504" spans="1:6" x14ac:dyDescent="0.25">
      <c r="A2504" s="7">
        <v>1.4665099798788717E-2</v>
      </c>
      <c r="B2504">
        <v>2503</v>
      </c>
      <c r="C2504">
        <f t="shared" si="156"/>
        <v>0.72534598942105644</v>
      </c>
      <c r="D2504">
        <f t="shared" si="157"/>
        <v>0.59879736279729034</v>
      </c>
      <c r="E2504">
        <f t="shared" si="159"/>
        <v>1.0202570606218259E-2</v>
      </c>
      <c r="F2504">
        <f t="shared" si="158"/>
        <v>1.5828058881436609E-4</v>
      </c>
    </row>
    <row r="2505" spans="1:6" x14ac:dyDescent="0.25">
      <c r="A2505" s="7">
        <v>1.4670058526158103E-2</v>
      </c>
      <c r="B2505">
        <v>2504</v>
      </c>
      <c r="C2505">
        <f t="shared" si="156"/>
        <v>0.72563582349105138</v>
      </c>
      <c r="D2505">
        <f t="shared" si="157"/>
        <v>0.59966674832175793</v>
      </c>
      <c r="E2505">
        <f t="shared" si="159"/>
        <v>1.0217383575928026E-2</v>
      </c>
      <c r="F2505">
        <f t="shared" si="158"/>
        <v>1.5840538451822984E-4</v>
      </c>
    </row>
    <row r="2506" spans="1:6" x14ac:dyDescent="0.25">
      <c r="A2506" s="7">
        <v>1.4702976032619386E-2</v>
      </c>
      <c r="B2506">
        <v>2505</v>
      </c>
      <c r="C2506">
        <f t="shared" si="156"/>
        <v>0.72592565756104632</v>
      </c>
      <c r="D2506">
        <f t="shared" si="157"/>
        <v>0.60053658732957349</v>
      </c>
      <c r="E2506">
        <f t="shared" si="159"/>
        <v>1.0232204272284842E-2</v>
      </c>
      <c r="F2506">
        <f t="shared" si="158"/>
        <v>1.5923506229224566E-4</v>
      </c>
    </row>
    <row r="2507" spans="1:6" x14ac:dyDescent="0.25">
      <c r="A2507" s="7">
        <v>1.4714466833272821E-2</v>
      </c>
      <c r="B2507">
        <v>2506</v>
      </c>
      <c r="C2507">
        <f t="shared" si="156"/>
        <v>0.72621549163104127</v>
      </c>
      <c r="D2507">
        <f t="shared" si="157"/>
        <v>0.60140688095289541</v>
      </c>
      <c r="E2507">
        <f t="shared" si="159"/>
        <v>1.0247032714578917E-2</v>
      </c>
      <c r="F2507">
        <f t="shared" si="158"/>
        <v>1.5952519542534915E-4</v>
      </c>
    </row>
    <row r="2508" spans="1:6" x14ac:dyDescent="0.25">
      <c r="A2508" s="7">
        <v>1.475587902165687E-2</v>
      </c>
      <c r="B2508">
        <v>2507</v>
      </c>
      <c r="C2508">
        <f t="shared" si="156"/>
        <v>0.72650532570103621</v>
      </c>
      <c r="D2508">
        <f t="shared" si="157"/>
        <v>0.60227763032703541</v>
      </c>
      <c r="E2508">
        <f t="shared" si="159"/>
        <v>1.0261868922154185E-2</v>
      </c>
      <c r="F2508">
        <f t="shared" si="158"/>
        <v>1.6057300947258427E-4</v>
      </c>
    </row>
    <row r="2509" spans="1:6" x14ac:dyDescent="0.25">
      <c r="A2509" s="7">
        <v>1.4843919362714786E-2</v>
      </c>
      <c r="B2509">
        <v>2508</v>
      </c>
      <c r="C2509">
        <f t="shared" si="156"/>
        <v>0.72679515977103104</v>
      </c>
      <c r="D2509">
        <f t="shared" si="157"/>
        <v>0.60314883659047358</v>
      </c>
      <c r="E2509">
        <f t="shared" si="159"/>
        <v>1.0276712914408567E-2</v>
      </c>
      <c r="F2509">
        <f t="shared" si="158"/>
        <v>1.6281200930017188E-4</v>
      </c>
    </row>
    <row r="2510" spans="1:6" x14ac:dyDescent="0.25">
      <c r="A2510" s="7">
        <v>1.486273578750108E-2</v>
      </c>
      <c r="B2510">
        <v>2509</v>
      </c>
      <c r="C2510">
        <f t="shared" si="156"/>
        <v>0.72708499384102598</v>
      </c>
      <c r="D2510">
        <f t="shared" si="157"/>
        <v>0.60402050088486958</v>
      </c>
      <c r="E2510">
        <f t="shared" si="159"/>
        <v>1.0291564710794159E-2</v>
      </c>
      <c r="F2510">
        <f t="shared" si="158"/>
        <v>1.6329255027421142E-4</v>
      </c>
    </row>
    <row r="2511" spans="1:6" x14ac:dyDescent="0.25">
      <c r="A2511" s="7">
        <v>1.4875501079840925E-2</v>
      </c>
      <c r="B2511">
        <v>2510</v>
      </c>
      <c r="C2511">
        <f t="shared" si="156"/>
        <v>0.72737482791102093</v>
      </c>
      <c r="D2511">
        <f t="shared" si="157"/>
        <v>0.60489262435507762</v>
      </c>
      <c r="E2511">
        <f t="shared" si="159"/>
        <v>1.0306424330817484E-2</v>
      </c>
      <c r="F2511">
        <f t="shared" si="158"/>
        <v>1.6361895828867251E-4</v>
      </c>
    </row>
    <row r="2512" spans="1:6" x14ac:dyDescent="0.25">
      <c r="A2512" s="7">
        <v>1.4903505454243904E-2</v>
      </c>
      <c r="B2512">
        <v>2511</v>
      </c>
      <c r="C2512">
        <f t="shared" si="156"/>
        <v>0.72766466198101587</v>
      </c>
      <c r="D2512">
        <f t="shared" si="157"/>
        <v>0.60576520814915868</v>
      </c>
      <c r="E2512">
        <f t="shared" si="159"/>
        <v>1.0321291794039709E-2</v>
      </c>
      <c r="F2512">
        <f t="shared" si="158"/>
        <v>1.6433617075086831E-4</v>
      </c>
    </row>
    <row r="2513" spans="1:6" x14ac:dyDescent="0.25">
      <c r="A2513" s="7">
        <v>1.4906619570211888E-2</v>
      </c>
      <c r="B2513">
        <v>2512</v>
      </c>
      <c r="C2513">
        <f t="shared" si="156"/>
        <v>0.72795449605101081</v>
      </c>
      <c r="D2513">
        <f t="shared" si="157"/>
        <v>0.60663825341839583</v>
      </c>
      <c r="E2513">
        <f t="shared" si="159"/>
        <v>1.0336167120076895E-2</v>
      </c>
      <c r="F2513">
        <f t="shared" si="158"/>
        <v>1.6441602243964909E-4</v>
      </c>
    </row>
    <row r="2514" spans="1:6" x14ac:dyDescent="0.25">
      <c r="A2514" s="7">
        <v>1.4914536091118258E-2</v>
      </c>
      <c r="B2514">
        <v>2513</v>
      </c>
      <c r="C2514">
        <f t="shared" si="156"/>
        <v>0.72824433012100576</v>
      </c>
      <c r="D2514">
        <f t="shared" si="157"/>
        <v>0.60751176131730666</v>
      </c>
      <c r="E2514">
        <f t="shared" si="159"/>
        <v>1.0351050328600217E-2</v>
      </c>
      <c r="F2514">
        <f t="shared" si="158"/>
        <v>1.6461910399089491E-4</v>
      </c>
    </row>
    <row r="2515" spans="1:6" x14ac:dyDescent="0.25">
      <c r="A2515" s="7">
        <v>1.4933444021040909E-2</v>
      </c>
      <c r="B2515">
        <v>2514</v>
      </c>
      <c r="C2515">
        <f t="shared" si="156"/>
        <v>0.7285341641910007</v>
      </c>
      <c r="D2515">
        <f t="shared" si="157"/>
        <v>0.60838573300365728</v>
      </c>
      <c r="E2515">
        <f t="shared" si="159"/>
        <v>1.0365941439336198E-2</v>
      </c>
      <c r="F2515">
        <f t="shared" si="158"/>
        <v>1.651046540201979E-4</v>
      </c>
    </row>
    <row r="2516" spans="1:6" x14ac:dyDescent="0.25">
      <c r="A2516" s="7">
        <v>1.494564280830768E-2</v>
      </c>
      <c r="B2516">
        <v>2515</v>
      </c>
      <c r="C2516">
        <f t="shared" si="156"/>
        <v>0.72882399826099553</v>
      </c>
      <c r="D2516">
        <f t="shared" si="157"/>
        <v>0.60926016963847629</v>
      </c>
      <c r="E2516">
        <f t="shared" si="159"/>
        <v>1.038084047206695E-2</v>
      </c>
      <c r="F2516">
        <f t="shared" si="158"/>
        <v>1.6541829472132628E-4</v>
      </c>
    </row>
    <row r="2517" spans="1:6" x14ac:dyDescent="0.25">
      <c r="A2517" s="7">
        <v>1.4945713191288901E-2</v>
      </c>
      <c r="B2517">
        <v>2516</v>
      </c>
      <c r="C2517">
        <f t="shared" si="156"/>
        <v>0.72911383233099047</v>
      </c>
      <c r="D2517">
        <f t="shared" si="157"/>
        <v>0.61013507238606957</v>
      </c>
      <c r="E2517">
        <f t="shared" si="159"/>
        <v>1.0395747446630424E-2</v>
      </c>
      <c r="F2517">
        <f t="shared" si="158"/>
        <v>1.6542010518832146E-4</v>
      </c>
    </row>
    <row r="2518" spans="1:6" x14ac:dyDescent="0.25">
      <c r="A2518" s="7">
        <v>1.4988389079829689E-2</v>
      </c>
      <c r="B2518">
        <v>2517</v>
      </c>
      <c r="C2518">
        <f t="shared" si="156"/>
        <v>0.72940366640098542</v>
      </c>
      <c r="D2518">
        <f t="shared" si="157"/>
        <v>0.61101044241403235</v>
      </c>
      <c r="E2518">
        <f t="shared" si="159"/>
        <v>1.0410662382920618E-2</v>
      </c>
      <c r="F2518">
        <f t="shared" si="158"/>
        <v>1.6651968468122375E-4</v>
      </c>
    </row>
    <row r="2519" spans="1:6" x14ac:dyDescent="0.25">
      <c r="A2519" s="7">
        <v>1.5011796416199763E-2</v>
      </c>
      <c r="B2519">
        <v>2518</v>
      </c>
      <c r="C2519">
        <f t="shared" si="156"/>
        <v>0.72969350047098036</v>
      </c>
      <c r="D2519">
        <f t="shared" si="157"/>
        <v>0.61188628089326513</v>
      </c>
      <c r="E2519">
        <f t="shared" si="159"/>
        <v>1.0425585300887844E-2</v>
      </c>
      <c r="F2519">
        <f t="shared" si="158"/>
        <v>1.6712434085547185E-4</v>
      </c>
    </row>
    <row r="2520" spans="1:6" x14ac:dyDescent="0.25">
      <c r="A2520" s="7">
        <v>1.5036798023627007E-2</v>
      </c>
      <c r="B2520">
        <v>2519</v>
      </c>
      <c r="C2520">
        <f t="shared" si="156"/>
        <v>0.7299833345409753</v>
      </c>
      <c r="D2520">
        <f t="shared" si="157"/>
        <v>0.61276258899798641</v>
      </c>
      <c r="E2520">
        <f t="shared" si="159"/>
        <v>1.044051622053895E-2</v>
      </c>
      <c r="F2520">
        <f t="shared" si="158"/>
        <v>1.6777139039539981E-4</v>
      </c>
    </row>
    <row r="2521" spans="1:6" x14ac:dyDescent="0.25">
      <c r="A2521" s="7">
        <v>1.5061539110874378E-2</v>
      </c>
      <c r="B2521">
        <v>2520</v>
      </c>
      <c r="C2521">
        <f t="shared" si="156"/>
        <v>0.73027316861097025</v>
      </c>
      <c r="D2521">
        <f t="shared" si="157"/>
        <v>0.61363936790574714</v>
      </c>
      <c r="E2521">
        <f t="shared" si="159"/>
        <v>1.0455455161937561E-2</v>
      </c>
      <c r="F2521">
        <f t="shared" si="158"/>
        <v>1.6841292827868862E-4</v>
      </c>
    </row>
    <row r="2522" spans="1:6" x14ac:dyDescent="0.25">
      <c r="A2522" s="7">
        <v>1.5069777011357255E-2</v>
      </c>
      <c r="B2522">
        <v>2521</v>
      </c>
      <c r="C2522">
        <f t="shared" si="156"/>
        <v>0.73056300268096519</v>
      </c>
      <c r="D2522">
        <f t="shared" si="157"/>
        <v>0.61451661879744657</v>
      </c>
      <c r="E2522">
        <f t="shared" si="159"/>
        <v>1.0470402145204354E-2</v>
      </c>
      <c r="F2522">
        <f t="shared" si="158"/>
        <v>1.6862680921226662E-4</v>
      </c>
    </row>
    <row r="2523" spans="1:6" x14ac:dyDescent="0.25">
      <c r="A2523" s="7">
        <v>1.5109484838150777E-2</v>
      </c>
      <c r="B2523">
        <v>2522</v>
      </c>
      <c r="C2523">
        <f t="shared" si="156"/>
        <v>0.73085283675096002</v>
      </c>
      <c r="D2523">
        <f t="shared" si="157"/>
        <v>0.61539434285734385</v>
      </c>
      <c r="E2523">
        <f t="shared" si="159"/>
        <v>1.0485357190517255E-2</v>
      </c>
      <c r="F2523">
        <f t="shared" si="158"/>
        <v>1.6965964889848996E-4</v>
      </c>
    </row>
    <row r="2524" spans="1:6" x14ac:dyDescent="0.25">
      <c r="A2524" s="7">
        <v>1.5122025761194147E-2</v>
      </c>
      <c r="B2524">
        <v>2523</v>
      </c>
      <c r="C2524">
        <f t="shared" si="156"/>
        <v>0.73114267082095497</v>
      </c>
      <c r="D2524">
        <f t="shared" si="157"/>
        <v>0.61627254127307574</v>
      </c>
      <c r="E2524">
        <f t="shared" si="159"/>
        <v>1.0500320318111734E-2</v>
      </c>
      <c r="F2524">
        <f t="shared" si="158"/>
        <v>1.6998650590692831E-4</v>
      </c>
    </row>
    <row r="2525" spans="1:6" x14ac:dyDescent="0.25">
      <c r="A2525" s="7">
        <v>1.5123172500795201E-2</v>
      </c>
      <c r="B2525">
        <v>2524</v>
      </c>
      <c r="C2525">
        <f t="shared" si="156"/>
        <v>0.73143250489094991</v>
      </c>
      <c r="D2525">
        <f t="shared" si="157"/>
        <v>0.61715121523566807</v>
      </c>
      <c r="E2525">
        <f t="shared" si="159"/>
        <v>1.051529154828101E-2</v>
      </c>
      <c r="F2525">
        <f t="shared" si="158"/>
        <v>1.7001640934536001E-4</v>
      </c>
    </row>
    <row r="2526" spans="1:6" x14ac:dyDescent="0.25">
      <c r="A2526" s="7">
        <v>1.5124600951349709E-2</v>
      </c>
      <c r="B2526">
        <v>2525</v>
      </c>
      <c r="C2526">
        <f t="shared" si="156"/>
        <v>0.73172233896094485</v>
      </c>
      <c r="D2526">
        <f t="shared" si="157"/>
        <v>0.6180303659395513</v>
      </c>
      <c r="E2526">
        <f t="shared" si="159"/>
        <v>1.053027090137631E-2</v>
      </c>
      <c r="F2526">
        <f t="shared" si="158"/>
        <v>1.7005366261671148E-4</v>
      </c>
    </row>
    <row r="2527" spans="1:6" x14ac:dyDescent="0.25">
      <c r="A2527" s="7">
        <v>1.5165759466422957E-2</v>
      </c>
      <c r="B2527">
        <v>2526</v>
      </c>
      <c r="C2527">
        <f t="shared" si="156"/>
        <v>0.73201217303093979</v>
      </c>
      <c r="D2527">
        <f t="shared" si="157"/>
        <v>0.61890999458257678</v>
      </c>
      <c r="E2527">
        <f t="shared" si="159"/>
        <v>1.0545258397807148E-2</v>
      </c>
      <c r="F2527">
        <f t="shared" si="158"/>
        <v>1.7112880878608259E-4</v>
      </c>
    </row>
    <row r="2528" spans="1:6" x14ac:dyDescent="0.25">
      <c r="A2528" s="7">
        <v>1.5192076056528725E-2</v>
      </c>
      <c r="B2528">
        <v>2527</v>
      </c>
      <c r="C2528">
        <f t="shared" si="156"/>
        <v>0.73230200710093474</v>
      </c>
      <c r="D2528">
        <f t="shared" si="157"/>
        <v>0.61979010236602905</v>
      </c>
      <c r="E2528">
        <f t="shared" si="159"/>
        <v>1.0560254058041533E-2</v>
      </c>
      <c r="F2528">
        <f t="shared" si="158"/>
        <v>1.7181802866615565E-4</v>
      </c>
    </row>
    <row r="2529" spans="1:6" x14ac:dyDescent="0.25">
      <c r="A2529" s="7">
        <v>1.5231875320022903E-2</v>
      </c>
      <c r="B2529">
        <v>2528</v>
      </c>
      <c r="C2529">
        <f t="shared" si="156"/>
        <v>0.73259184117092968</v>
      </c>
      <c r="D2529">
        <f t="shared" si="157"/>
        <v>0.62067069049464174</v>
      </c>
      <c r="E2529">
        <f t="shared" si="159"/>
        <v>1.0575257902606243E-2</v>
      </c>
      <c r="F2529">
        <f t="shared" si="158"/>
        <v>1.728629851739872E-4</v>
      </c>
    </row>
    <row r="2530" spans="1:6" x14ac:dyDescent="0.25">
      <c r="A2530" s="7">
        <v>1.5245275291617899E-2</v>
      </c>
      <c r="B2530">
        <v>2529</v>
      </c>
      <c r="C2530">
        <f t="shared" si="156"/>
        <v>0.73288167524092462</v>
      </c>
      <c r="D2530">
        <f t="shared" si="157"/>
        <v>0.62155176017661307</v>
      </c>
      <c r="E2530">
        <f t="shared" si="159"/>
        <v>1.0590269952087086E-2</v>
      </c>
      <c r="F2530">
        <f t="shared" si="158"/>
        <v>1.7321552333479727E-4</v>
      </c>
    </row>
    <row r="2531" spans="1:6" x14ac:dyDescent="0.25">
      <c r="A2531" s="7">
        <v>1.5257721000306645E-2</v>
      </c>
      <c r="B2531">
        <v>2530</v>
      </c>
      <c r="C2531">
        <f t="shared" si="156"/>
        <v>0.73317150931091946</v>
      </c>
      <c r="D2531">
        <f t="shared" si="157"/>
        <v>0.62243331262361912</v>
      </c>
      <c r="E2531">
        <f t="shared" si="159"/>
        <v>1.0605290227129126E-2</v>
      </c>
      <c r="F2531">
        <f t="shared" si="158"/>
        <v>1.7354327758109989E-4</v>
      </c>
    </row>
    <row r="2532" spans="1:6" x14ac:dyDescent="0.25">
      <c r="A2532" s="7">
        <v>1.5284123299954988E-2</v>
      </c>
      <c r="B2532">
        <v>2531</v>
      </c>
      <c r="C2532">
        <f t="shared" si="156"/>
        <v>0.7334613433809144</v>
      </c>
      <c r="D2532">
        <f t="shared" si="157"/>
        <v>0.62331534905083164</v>
      </c>
      <c r="E2532">
        <f t="shared" si="159"/>
        <v>1.062031874843699E-2</v>
      </c>
      <c r="F2532">
        <f t="shared" si="158"/>
        <v>1.7423960041114162E-4</v>
      </c>
    </row>
    <row r="2533" spans="1:6" x14ac:dyDescent="0.25">
      <c r="A2533" s="7">
        <v>1.5284938512784452E-2</v>
      </c>
      <c r="B2533">
        <v>2532</v>
      </c>
      <c r="C2533">
        <f t="shared" si="156"/>
        <v>0.73375117745090934</v>
      </c>
      <c r="D2533">
        <f t="shared" si="157"/>
        <v>0.62419787067693</v>
      </c>
      <c r="E2533">
        <f t="shared" si="159"/>
        <v>1.063535553677507E-2</v>
      </c>
      <c r="F2533">
        <f t="shared" si="158"/>
        <v>1.7426112266973338E-4</v>
      </c>
    </row>
    <row r="2534" spans="1:6" x14ac:dyDescent="0.25">
      <c r="A2534" s="7">
        <v>1.528956037679019E-2</v>
      </c>
      <c r="B2534">
        <v>2533</v>
      </c>
      <c r="C2534">
        <f t="shared" si="156"/>
        <v>0.73404101152090429</v>
      </c>
      <c r="D2534">
        <f t="shared" si="157"/>
        <v>0.62508087872411822</v>
      </c>
      <c r="E2534">
        <f t="shared" si="159"/>
        <v>1.0650400612967809E-2</v>
      </c>
      <c r="F2534">
        <f t="shared" si="158"/>
        <v>1.7438316863680481E-4</v>
      </c>
    </row>
    <row r="2535" spans="1:6" x14ac:dyDescent="0.25">
      <c r="A2535" s="7">
        <v>1.5315083892764259E-2</v>
      </c>
      <c r="B2535">
        <v>2534</v>
      </c>
      <c r="C2535">
        <f t="shared" si="156"/>
        <v>0.73433084559089923</v>
      </c>
      <c r="D2535">
        <f t="shared" si="157"/>
        <v>0.62596437441813968</v>
      </c>
      <c r="E2535">
        <f t="shared" si="159"/>
        <v>1.0665453997899959E-2</v>
      </c>
      <c r="F2535">
        <f t="shared" si="158"/>
        <v>1.7505791768237746E-4</v>
      </c>
    </row>
    <row r="2536" spans="1:6" x14ac:dyDescent="0.25">
      <c r="A2536" s="7">
        <v>1.5365306423789304E-2</v>
      </c>
      <c r="B2536">
        <v>2535</v>
      </c>
      <c r="C2536">
        <f t="shared" si="156"/>
        <v>0.73462067966089417</v>
      </c>
      <c r="D2536">
        <f t="shared" si="157"/>
        <v>0.62684835898829294</v>
      </c>
      <c r="E2536">
        <f t="shared" si="159"/>
        <v>1.0680515712516844E-2</v>
      </c>
      <c r="F2536">
        <f t="shared" si="158"/>
        <v>1.7638942312239562E-4</v>
      </c>
    </row>
    <row r="2537" spans="1:6" x14ac:dyDescent="0.25">
      <c r="A2537" s="7">
        <v>1.5469517787504161E-2</v>
      </c>
      <c r="B2537">
        <v>2536</v>
      </c>
      <c r="C2537">
        <f t="shared" si="156"/>
        <v>0.73491051373088911</v>
      </c>
      <c r="D2537">
        <f t="shared" si="157"/>
        <v>0.62773283366744692</v>
      </c>
      <c r="E2537">
        <f t="shared" si="159"/>
        <v>1.0695585777824623E-2</v>
      </c>
      <c r="F2537">
        <f t="shared" si="158"/>
        <v>1.7916838038620992E-4</v>
      </c>
    </row>
    <row r="2538" spans="1:6" x14ac:dyDescent="0.25">
      <c r="A2538" s="7">
        <v>1.547367573271452E-2</v>
      </c>
      <c r="B2538">
        <v>2537</v>
      </c>
      <c r="C2538">
        <f t="shared" si="156"/>
        <v>0.73520034780088395</v>
      </c>
      <c r="D2538">
        <f t="shared" si="157"/>
        <v>0.62861779969205578</v>
      </c>
      <c r="E2538">
        <f t="shared" si="159"/>
        <v>1.0710664214890539E-2</v>
      </c>
      <c r="F2538">
        <f t="shared" si="158"/>
        <v>1.7927970902264592E-4</v>
      </c>
    </row>
    <row r="2539" spans="1:6" x14ac:dyDescent="0.25">
      <c r="A2539" s="7">
        <v>1.5485997955451802E-2</v>
      </c>
      <c r="B2539">
        <v>2538</v>
      </c>
      <c r="C2539">
        <f t="shared" si="156"/>
        <v>0.73549018187087889</v>
      </c>
      <c r="D2539">
        <f t="shared" si="157"/>
        <v>0.62950325830217646</v>
      </c>
      <c r="E2539">
        <f t="shared" si="159"/>
        <v>1.0725751044843227E-2</v>
      </c>
      <c r="F2539">
        <f t="shared" si="158"/>
        <v>1.7960983858165998E-4</v>
      </c>
    </row>
    <row r="2540" spans="1:6" x14ac:dyDescent="0.25">
      <c r="A2540" s="7">
        <v>1.5503551672832128E-2</v>
      </c>
      <c r="B2540">
        <v>2539</v>
      </c>
      <c r="C2540">
        <f t="shared" si="156"/>
        <v>0.73578001594087383</v>
      </c>
      <c r="D2540">
        <f t="shared" si="157"/>
        <v>0.63038921074148113</v>
      </c>
      <c r="E2540">
        <f t="shared" si="159"/>
        <v>1.0740846288872912E-2</v>
      </c>
      <c r="F2540">
        <f t="shared" si="158"/>
        <v>1.8008065162340774E-4</v>
      </c>
    </row>
    <row r="2541" spans="1:6" x14ac:dyDescent="0.25">
      <c r="A2541" s="7">
        <v>1.5525135624123054E-2</v>
      </c>
      <c r="B2541">
        <v>2540</v>
      </c>
      <c r="C2541">
        <f t="shared" si="156"/>
        <v>0.73606985001086878</v>
      </c>
      <c r="D2541">
        <f t="shared" si="157"/>
        <v>0.63127565825727638</v>
      </c>
      <c r="E2541">
        <f t="shared" si="159"/>
        <v>1.0755949968231749E-2</v>
      </c>
      <c r="F2541">
        <f t="shared" si="158"/>
        <v>1.8066040541367834E-4</v>
      </c>
    </row>
    <row r="2542" spans="1:6" x14ac:dyDescent="0.25">
      <c r="A2542" s="7">
        <v>1.5558002030490847E-2</v>
      </c>
      <c r="B2542">
        <v>2541</v>
      </c>
      <c r="C2542">
        <f t="shared" si="156"/>
        <v>0.73635968408086372</v>
      </c>
      <c r="D2542">
        <f t="shared" si="157"/>
        <v>0.63216260210051689</v>
      </c>
      <c r="E2542">
        <f t="shared" si="159"/>
        <v>1.0771062104234052E-2</v>
      </c>
      <c r="F2542">
        <f t="shared" si="158"/>
        <v>1.8154500016549855E-4</v>
      </c>
    </row>
    <row r="2543" spans="1:6" x14ac:dyDescent="0.25">
      <c r="A2543" s="7">
        <v>1.565534798906465E-2</v>
      </c>
      <c r="B2543">
        <v>2542</v>
      </c>
      <c r="C2543">
        <f t="shared" si="156"/>
        <v>0.73664951815085866</v>
      </c>
      <c r="D2543">
        <f t="shared" si="157"/>
        <v>0.6330500435258215</v>
      </c>
      <c r="E2543">
        <f t="shared" si="159"/>
        <v>1.0786182718256558E-2</v>
      </c>
      <c r="F2543">
        <f t="shared" si="158"/>
        <v>1.8417772873576438E-4</v>
      </c>
    </row>
    <row r="2544" spans="1:6" x14ac:dyDescent="0.25">
      <c r="A2544" s="7">
        <v>1.5676639691136529E-2</v>
      </c>
      <c r="B2544">
        <v>2543</v>
      </c>
      <c r="C2544">
        <f t="shared" si="156"/>
        <v>0.73693935222085361</v>
      </c>
      <c r="D2544">
        <f t="shared" si="157"/>
        <v>0.63393798379149113</v>
      </c>
      <c r="E2544">
        <f t="shared" si="159"/>
        <v>1.0801311831738752E-2</v>
      </c>
      <c r="F2544">
        <f t="shared" si="158"/>
        <v>1.8475609037346333E-4</v>
      </c>
    </row>
    <row r="2545" spans="1:6" x14ac:dyDescent="0.25">
      <c r="A2545" s="7">
        <v>1.5791121253377005E-2</v>
      </c>
      <c r="B2545">
        <v>2544</v>
      </c>
      <c r="C2545">
        <f t="shared" si="156"/>
        <v>0.73722918629084844</v>
      </c>
      <c r="D2545">
        <f t="shared" si="157"/>
        <v>0.63482642415952151</v>
      </c>
      <c r="E2545">
        <f t="shared" si="159"/>
        <v>1.0816449466183067E-2</v>
      </c>
      <c r="F2545">
        <f t="shared" si="158"/>
        <v>1.8788137795846535E-4</v>
      </c>
    </row>
    <row r="2546" spans="1:6" x14ac:dyDescent="0.25">
      <c r="A2546" s="7">
        <v>1.5831463674545354E-2</v>
      </c>
      <c r="B2546">
        <v>2545</v>
      </c>
      <c r="C2546">
        <f t="shared" si="156"/>
        <v>0.73751902036084338</v>
      </c>
      <c r="D2546">
        <f t="shared" si="157"/>
        <v>0.63571536589562339</v>
      </c>
      <c r="E2546">
        <f t="shared" si="159"/>
        <v>1.0831595643155232E-2</v>
      </c>
      <c r="F2546">
        <f t="shared" si="158"/>
        <v>1.889889512169506E-4</v>
      </c>
    </row>
    <row r="2547" spans="1:6" x14ac:dyDescent="0.25">
      <c r="A2547" s="7">
        <v>1.5835734085277275E-2</v>
      </c>
      <c r="B2547">
        <v>2546</v>
      </c>
      <c r="C2547">
        <f t="shared" si="156"/>
        <v>0.73780885443083832</v>
      </c>
      <c r="D2547">
        <f t="shared" si="157"/>
        <v>0.63660481026923588</v>
      </c>
      <c r="E2547">
        <f t="shared" si="159"/>
        <v>1.0846750384284506E-2</v>
      </c>
      <c r="F2547">
        <f t="shared" si="158"/>
        <v>1.8910638290382703E-4</v>
      </c>
    </row>
    <row r="2548" spans="1:6" x14ac:dyDescent="0.25">
      <c r="A2548" s="7">
        <v>1.5871042968584437E-2</v>
      </c>
      <c r="B2548">
        <v>2547</v>
      </c>
      <c r="C2548">
        <f t="shared" si="156"/>
        <v>0.73809868850083327</v>
      </c>
      <c r="D2548">
        <f t="shared" si="157"/>
        <v>0.63749475855354321</v>
      </c>
      <c r="E2548">
        <f t="shared" si="159"/>
        <v>1.0861913711263957E-2</v>
      </c>
      <c r="F2548">
        <f t="shared" si="158"/>
        <v>1.9007873659320932E-4</v>
      </c>
    </row>
    <row r="2549" spans="1:6" x14ac:dyDescent="0.25">
      <c r="A2549" s="7">
        <v>1.5874645528819897E-2</v>
      </c>
      <c r="B2549">
        <v>2548</v>
      </c>
      <c r="C2549">
        <f t="shared" si="156"/>
        <v>0.73838852257082821</v>
      </c>
      <c r="D2549">
        <f t="shared" si="157"/>
        <v>0.63838521202549192</v>
      </c>
      <c r="E2549">
        <f t="shared" si="159"/>
        <v>1.0877085645850756E-2</v>
      </c>
      <c r="F2549">
        <f t="shared" si="158"/>
        <v>1.9017808587972862E-4</v>
      </c>
    </row>
    <row r="2550" spans="1:6" x14ac:dyDescent="0.25">
      <c r="A2550" s="7">
        <v>1.5892706038954652E-2</v>
      </c>
      <c r="B2550">
        <v>2549</v>
      </c>
      <c r="C2550">
        <f t="shared" si="156"/>
        <v>0.73867835664082315</v>
      </c>
      <c r="D2550">
        <f t="shared" si="157"/>
        <v>0.63927617196580722</v>
      </c>
      <c r="E2550">
        <f t="shared" si="159"/>
        <v>1.089226620986646E-2</v>
      </c>
      <c r="F2550">
        <f t="shared" si="158"/>
        <v>1.9067653924798492E-4</v>
      </c>
    </row>
    <row r="2551" spans="1:6" x14ac:dyDescent="0.25">
      <c r="A2551" s="7">
        <v>1.5939510763368192E-2</v>
      </c>
      <c r="B2551">
        <v>2550</v>
      </c>
      <c r="C2551">
        <f t="shared" si="156"/>
        <v>0.7389681907108181</v>
      </c>
      <c r="D2551">
        <f t="shared" si="157"/>
        <v>0.6401676396590098</v>
      </c>
      <c r="E2551">
        <f t="shared" si="159"/>
        <v>1.0907455425197292E-2</v>
      </c>
      <c r="F2551">
        <f t="shared" si="158"/>
        <v>1.9197134233262528E-4</v>
      </c>
    </row>
    <row r="2552" spans="1:6" x14ac:dyDescent="0.25">
      <c r="A2552" s="7">
        <v>1.5956726711207292E-2</v>
      </c>
      <c r="B2552">
        <v>2551</v>
      </c>
      <c r="C2552">
        <f t="shared" si="156"/>
        <v>0.73925802478081304</v>
      </c>
      <c r="D2552">
        <f t="shared" si="157"/>
        <v>0.64105961639343234</v>
      </c>
      <c r="E2552">
        <f t="shared" si="159"/>
        <v>1.0922653313794424E-2</v>
      </c>
      <c r="F2552">
        <f t="shared" si="158"/>
        <v>1.9244870545604711E-4</v>
      </c>
    </row>
    <row r="2553" spans="1:6" x14ac:dyDescent="0.25">
      <c r="A2553" s="7">
        <v>1.5962646564548821E-2</v>
      </c>
      <c r="B2553">
        <v>2552</v>
      </c>
      <c r="C2553">
        <f t="shared" si="156"/>
        <v>0.73954785885080787</v>
      </c>
      <c r="D2553">
        <f t="shared" si="157"/>
        <v>0.64195210346123477</v>
      </c>
      <c r="E2553">
        <f t="shared" si="159"/>
        <v>1.0937859897674242E-2</v>
      </c>
      <c r="F2553">
        <f t="shared" si="158"/>
        <v>1.9261298787682509E-4</v>
      </c>
    </row>
    <row r="2554" spans="1:6" x14ac:dyDescent="0.25">
      <c r="A2554" s="7">
        <v>1.5992318995607491E-2</v>
      </c>
      <c r="B2554">
        <v>2553</v>
      </c>
      <c r="C2554">
        <f t="shared" si="156"/>
        <v>0.73983769292080281</v>
      </c>
      <c r="D2554">
        <f t="shared" si="157"/>
        <v>0.64284510215842505</v>
      </c>
      <c r="E2554">
        <f t="shared" si="159"/>
        <v>1.0953075198918695E-2</v>
      </c>
      <c r="F2554">
        <f t="shared" si="158"/>
        <v>1.9343748648127873E-4</v>
      </c>
    </row>
    <row r="2555" spans="1:6" x14ac:dyDescent="0.25">
      <c r="A2555" s="7">
        <v>1.6018554288267817E-2</v>
      </c>
      <c r="B2555">
        <v>2554</v>
      </c>
      <c r="C2555">
        <f t="shared" si="156"/>
        <v>0.74012752699079776</v>
      </c>
      <c r="D2555">
        <f t="shared" si="157"/>
        <v>0.64373861378487141</v>
      </c>
      <c r="E2555">
        <f t="shared" si="159"/>
        <v>1.0968299239675504E-2</v>
      </c>
      <c r="F2555">
        <f t="shared" si="158"/>
        <v>1.9416794514657261E-4</v>
      </c>
    </row>
    <row r="2556" spans="1:6" x14ac:dyDescent="0.25">
      <c r="A2556" s="7">
        <v>1.6031463968454895E-2</v>
      </c>
      <c r="B2556">
        <v>2555</v>
      </c>
      <c r="C2556">
        <f t="shared" si="156"/>
        <v>0.7404173610607927</v>
      </c>
      <c r="D2556">
        <f t="shared" si="157"/>
        <v>0.64463263964432382</v>
      </c>
      <c r="E2556">
        <f t="shared" si="159"/>
        <v>1.0983532042158531E-2</v>
      </c>
      <c r="F2556">
        <f t="shared" si="158"/>
        <v>1.9452788951091065E-4</v>
      </c>
    </row>
    <row r="2557" spans="1:6" x14ac:dyDescent="0.25">
      <c r="A2557" s="7">
        <v>1.6033678194999901E-2</v>
      </c>
      <c r="B2557">
        <v>2556</v>
      </c>
      <c r="C2557">
        <f t="shared" si="156"/>
        <v>0.74070719513078764</v>
      </c>
      <c r="D2557">
        <f t="shared" si="157"/>
        <v>0.64552718104442741</v>
      </c>
      <c r="E2557">
        <f t="shared" si="159"/>
        <v>1.0998773628648002E-2</v>
      </c>
      <c r="F2557">
        <f t="shared" si="158"/>
        <v>1.9458965949056185E-4</v>
      </c>
    </row>
    <row r="2558" spans="1:6" x14ac:dyDescent="0.25">
      <c r="A2558" s="7">
        <v>1.6050921450531552E-2</v>
      </c>
      <c r="B2558">
        <v>2557</v>
      </c>
      <c r="C2558">
        <f t="shared" si="156"/>
        <v>0.74099702920078259</v>
      </c>
      <c r="D2558">
        <f t="shared" si="157"/>
        <v>0.6464222392967427</v>
      </c>
      <c r="E2558">
        <f t="shared" si="159"/>
        <v>1.1014024021490858E-2</v>
      </c>
      <c r="F2558">
        <f t="shared" si="158"/>
        <v>1.950710277776532E-4</v>
      </c>
    </row>
    <row r="2559" spans="1:6" x14ac:dyDescent="0.25">
      <c r="A2559" s="7">
        <v>1.6057021949597461E-2</v>
      </c>
      <c r="B2559">
        <v>2558</v>
      </c>
      <c r="C2559">
        <f t="shared" si="156"/>
        <v>0.74128686327077753</v>
      </c>
      <c r="D2559">
        <f t="shared" si="157"/>
        <v>0.64731781571676006</v>
      </c>
      <c r="E2559">
        <f t="shared" si="159"/>
        <v>1.1029283243100999E-2</v>
      </c>
      <c r="F2559">
        <f t="shared" si="158"/>
        <v>1.9524147368721098E-4</v>
      </c>
    </row>
    <row r="2560" spans="1:6" x14ac:dyDescent="0.25">
      <c r="A2560" s="7">
        <v>1.611731661634952E-2</v>
      </c>
      <c r="B2560">
        <v>2559</v>
      </c>
      <c r="C2560">
        <f t="shared" si="156"/>
        <v>0.74157669734077236</v>
      </c>
      <c r="D2560">
        <f t="shared" si="157"/>
        <v>0.64821391162391973</v>
      </c>
      <c r="E2560">
        <f t="shared" si="159"/>
        <v>1.1044551315959621E-2</v>
      </c>
      <c r="F2560">
        <f t="shared" si="158"/>
        <v>1.9693008984409655E-4</v>
      </c>
    </row>
    <row r="2561" spans="1:6" x14ac:dyDescent="0.25">
      <c r="A2561" s="7">
        <v>1.6141262769344689E-2</v>
      </c>
      <c r="B2561">
        <v>2560</v>
      </c>
      <c r="C2561">
        <f t="shared" si="156"/>
        <v>0.7418665314107673</v>
      </c>
      <c r="D2561">
        <f t="shared" si="157"/>
        <v>0.64911052834162974</v>
      </c>
      <c r="E2561">
        <f t="shared" si="159"/>
        <v>1.1059828262615527E-2</v>
      </c>
      <c r="F2561">
        <f t="shared" si="158"/>
        <v>1.9760274452577459E-4</v>
      </c>
    </row>
    <row r="2562" spans="1:6" x14ac:dyDescent="0.25">
      <c r="A2562" s="7">
        <v>1.6194464026852762E-2</v>
      </c>
      <c r="B2562">
        <v>2561</v>
      </c>
      <c r="C2562">
        <f t="shared" si="156"/>
        <v>0.74215636548076225</v>
      </c>
      <c r="D2562">
        <f t="shared" si="157"/>
        <v>0.65000766719728009</v>
      </c>
      <c r="E2562">
        <f t="shared" si="159"/>
        <v>1.1075114105685369E-2</v>
      </c>
      <c r="F2562">
        <f t="shared" si="158"/>
        <v>1.9910128828254766E-4</v>
      </c>
    </row>
    <row r="2563" spans="1:6" x14ac:dyDescent="0.25">
      <c r="A2563" s="7">
        <v>1.6210893723938469E-2</v>
      </c>
      <c r="B2563">
        <v>2562</v>
      </c>
      <c r="C2563">
        <f t="shared" ref="C2563:C2626" si="160">(B2563-0.375)/(COUNT(_xlfn.ANCHORARRAY($A$2)) + 0.25)</f>
        <v>0.74244619955075719</v>
      </c>
      <c r="D2563">
        <f t="shared" ref="D2563:D2626" si="161">_xlfn.NORM.S.INV(C2563)</f>
        <v>0.65090532952226343</v>
      </c>
      <c r="E2563">
        <f t="shared" si="159"/>
        <v>1.1090408867853995E-2</v>
      </c>
      <c r="F2563">
        <f t="shared" ref="F2563:F2626" si="162">(A2563-$I$3)^2</f>
        <v>1.9956521496797391E-4</v>
      </c>
    </row>
    <row r="2564" spans="1:6" x14ac:dyDescent="0.25">
      <c r="A2564" s="7">
        <v>1.6222466093978039E-2</v>
      </c>
      <c r="B2564">
        <v>2563</v>
      </c>
      <c r="C2564">
        <f t="shared" si="160"/>
        <v>0.74273603362075213</v>
      </c>
      <c r="D2564">
        <f t="shared" si="161"/>
        <v>0.65180351665199154</v>
      </c>
      <c r="E2564">
        <f t="shared" ref="E2564:E2627" si="163">D2564/SQRT($I$13)</f>
        <v>1.1105712571874732E-2</v>
      </c>
      <c r="F2564">
        <f t="shared" si="162"/>
        <v>1.9989230896702538E-4</v>
      </c>
    </row>
    <row r="2565" spans="1:6" x14ac:dyDescent="0.25">
      <c r="A2565" s="7">
        <v>1.6224566817089503E-2</v>
      </c>
      <c r="B2565">
        <v>2564</v>
      </c>
      <c r="C2565">
        <f t="shared" si="160"/>
        <v>0.74302586769074708</v>
      </c>
      <c r="D2565">
        <f t="shared" si="161"/>
        <v>0.65270222992591509</v>
      </c>
      <c r="E2565">
        <f t="shared" si="163"/>
        <v>1.1121025240569725E-2</v>
      </c>
      <c r="F2565">
        <f t="shared" si="162"/>
        <v>1.9995171480340052E-4</v>
      </c>
    </row>
    <row r="2566" spans="1:6" x14ac:dyDescent="0.25">
      <c r="A2566" s="7">
        <v>1.6232440875977749E-2</v>
      </c>
      <c r="B2566">
        <v>2565</v>
      </c>
      <c r="C2566">
        <f t="shared" si="160"/>
        <v>0.74331570176074202</v>
      </c>
      <c r="D2566">
        <f t="shared" si="161"/>
        <v>0.65360147068753949</v>
      </c>
      <c r="E2566">
        <f t="shared" si="163"/>
        <v>1.1136346896830206E-2</v>
      </c>
      <c r="F2566">
        <f t="shared" si="162"/>
        <v>2.0017446193576084E-4</v>
      </c>
    </row>
    <row r="2567" spans="1:6" x14ac:dyDescent="0.25">
      <c r="A2567" s="7">
        <v>1.626808195781293E-2</v>
      </c>
      <c r="B2567">
        <v>2566</v>
      </c>
      <c r="C2567">
        <f t="shared" si="160"/>
        <v>0.74360553583073685</v>
      </c>
      <c r="D2567">
        <f t="shared" si="161"/>
        <v>0.65450124028444323</v>
      </c>
      <c r="E2567">
        <f t="shared" si="163"/>
        <v>1.1151677563616805E-2</v>
      </c>
      <c r="F2567">
        <f t="shared" si="162"/>
        <v>2.0118425383266623E-4</v>
      </c>
    </row>
    <row r="2568" spans="1:6" x14ac:dyDescent="0.25">
      <c r="A2568" s="7">
        <v>1.6309658349006995E-2</v>
      </c>
      <c r="B2568">
        <v>2567</v>
      </c>
      <c r="C2568">
        <f t="shared" si="160"/>
        <v>0.7438953699007318</v>
      </c>
      <c r="D2568">
        <f t="shared" si="161"/>
        <v>0.65540154006829787</v>
      </c>
      <c r="E2568">
        <f t="shared" si="163"/>
        <v>1.1167017263959888E-2</v>
      </c>
      <c r="F2568">
        <f t="shared" si="162"/>
        <v>2.0236541679805368E-4</v>
      </c>
    </row>
    <row r="2569" spans="1:6" x14ac:dyDescent="0.25">
      <c r="A2569" s="7">
        <v>1.6315115388357171E-2</v>
      </c>
      <c r="B2569">
        <v>2568</v>
      </c>
      <c r="C2569">
        <f t="shared" si="160"/>
        <v>0.74418520397072674</v>
      </c>
      <c r="D2569">
        <f t="shared" si="161"/>
        <v>0.65630237139488534</v>
      </c>
      <c r="E2569">
        <f t="shared" si="163"/>
        <v>1.1182366020959865E-2</v>
      </c>
      <c r="F2569">
        <f t="shared" si="162"/>
        <v>2.0252070502121717E-4</v>
      </c>
    </row>
    <row r="2570" spans="1:6" x14ac:dyDescent="0.25">
      <c r="A2570" s="7">
        <v>1.632999467557994E-2</v>
      </c>
      <c r="B2570">
        <v>2569</v>
      </c>
      <c r="C2570">
        <f t="shared" si="160"/>
        <v>0.74447503804072168</v>
      </c>
      <c r="D2570">
        <f t="shared" si="161"/>
        <v>0.65720373562411505</v>
      </c>
      <c r="E2570">
        <f t="shared" si="163"/>
        <v>1.1197723857787461E-2</v>
      </c>
      <c r="F2570">
        <f t="shared" si="162"/>
        <v>2.0294442000147768E-4</v>
      </c>
    </row>
    <row r="2571" spans="1:6" x14ac:dyDescent="0.25">
      <c r="A2571" s="7">
        <v>1.636635761037164E-2</v>
      </c>
      <c r="B2571">
        <v>2570</v>
      </c>
      <c r="C2571">
        <f t="shared" si="160"/>
        <v>0.74476487211071662</v>
      </c>
      <c r="D2571">
        <f t="shared" si="161"/>
        <v>0.65810563412004475</v>
      </c>
      <c r="E2571">
        <f t="shared" si="163"/>
        <v>1.1213090797684087E-2</v>
      </c>
      <c r="F2571">
        <f t="shared" si="162"/>
        <v>2.0398178454749481E-4</v>
      </c>
    </row>
    <row r="2572" spans="1:6" x14ac:dyDescent="0.25">
      <c r="A2572" s="7">
        <v>1.6366630994108622E-2</v>
      </c>
      <c r="B2572">
        <v>2571</v>
      </c>
      <c r="C2572">
        <f t="shared" si="160"/>
        <v>0.74505470618071157</v>
      </c>
      <c r="D2572">
        <f t="shared" si="161"/>
        <v>0.65900806825089764</v>
      </c>
      <c r="E2572">
        <f t="shared" si="163"/>
        <v>1.122846686396213E-2</v>
      </c>
      <c r="F2572">
        <f t="shared" si="162"/>
        <v>2.0398959367513408E-4</v>
      </c>
    </row>
    <row r="2573" spans="1:6" x14ac:dyDescent="0.25">
      <c r="A2573" s="7">
        <v>1.642646802991532E-2</v>
      </c>
      <c r="B2573">
        <v>2572</v>
      </c>
      <c r="C2573">
        <f t="shared" si="160"/>
        <v>0.74534454025070651</v>
      </c>
      <c r="D2573">
        <f t="shared" si="161"/>
        <v>0.65991103938908091</v>
      </c>
      <c r="E2573">
        <f t="shared" si="163"/>
        <v>1.1243852080005258E-2</v>
      </c>
      <c r="F2573">
        <f t="shared" si="162"/>
        <v>2.0570241818321645E-4</v>
      </c>
    </row>
    <row r="2574" spans="1:6" x14ac:dyDescent="0.25">
      <c r="A2574" s="7">
        <v>1.648188439172471E-2</v>
      </c>
      <c r="B2574">
        <v>2573</v>
      </c>
      <c r="C2574">
        <f t="shared" si="160"/>
        <v>0.74563437432070134</v>
      </c>
      <c r="D2574">
        <f t="shared" si="161"/>
        <v>0.6608145489112065</v>
      </c>
      <c r="E2574">
        <f t="shared" si="163"/>
        <v>1.1259246469268789E-2</v>
      </c>
      <c r="F2574">
        <f t="shared" si="162"/>
        <v>2.0729508860831502E-4</v>
      </c>
    </row>
    <row r="2575" spans="1:6" x14ac:dyDescent="0.25">
      <c r="A2575" s="7">
        <v>1.6483554176912829E-2</v>
      </c>
      <c r="B2575">
        <v>2574</v>
      </c>
      <c r="C2575">
        <f t="shared" si="160"/>
        <v>0.74592420839069629</v>
      </c>
      <c r="D2575">
        <f t="shared" si="161"/>
        <v>0.66171859819810785</v>
      </c>
      <c r="E2575">
        <f t="shared" si="163"/>
        <v>1.1274650055279964E-2</v>
      </c>
      <c r="F2575">
        <f t="shared" si="162"/>
        <v>2.0734317368237623E-4</v>
      </c>
    </row>
    <row r="2576" spans="1:6" x14ac:dyDescent="0.25">
      <c r="A2576" s="7">
        <v>1.6527861353576423E-2</v>
      </c>
      <c r="B2576">
        <v>2575</v>
      </c>
      <c r="C2576">
        <f t="shared" si="160"/>
        <v>0.74621404246069123</v>
      </c>
      <c r="D2576">
        <f t="shared" si="161"/>
        <v>0.66262318863485958</v>
      </c>
      <c r="E2576">
        <f t="shared" si="163"/>
        <v>1.1290062861638287E-2</v>
      </c>
      <c r="F2576">
        <f t="shared" si="162"/>
        <v>2.0862113172245885E-4</v>
      </c>
    </row>
    <row r="2577" spans="1:6" x14ac:dyDescent="0.25">
      <c r="A2577" s="7">
        <v>1.6540904832525571E-2</v>
      </c>
      <c r="B2577">
        <v>2576</v>
      </c>
      <c r="C2577">
        <f t="shared" si="160"/>
        <v>0.74650387653068617</v>
      </c>
      <c r="D2577">
        <f t="shared" si="161"/>
        <v>0.66352832161079767</v>
      </c>
      <c r="E2577">
        <f t="shared" si="163"/>
        <v>1.1305484912015872E-2</v>
      </c>
      <c r="F2577">
        <f t="shared" si="162"/>
        <v>2.0899809464644989E-4</v>
      </c>
    </row>
    <row r="2578" spans="1:6" x14ac:dyDescent="0.25">
      <c r="A2578" s="7">
        <v>1.6544467830672538E-2</v>
      </c>
      <c r="B2578">
        <v>2577</v>
      </c>
      <c r="C2578">
        <f t="shared" si="160"/>
        <v>0.74679371060068112</v>
      </c>
      <c r="D2578">
        <f t="shared" si="161"/>
        <v>0.66443399851953688</v>
      </c>
      <c r="E2578">
        <f t="shared" si="163"/>
        <v>1.1320916230157733E-2</v>
      </c>
      <c r="F2578">
        <f t="shared" si="162"/>
        <v>2.0910112620517026E-4</v>
      </c>
    </row>
    <row r="2579" spans="1:6" x14ac:dyDescent="0.25">
      <c r="A2579" s="7">
        <v>1.6571096747153513E-2</v>
      </c>
      <c r="B2579">
        <v>2578</v>
      </c>
      <c r="C2579">
        <f t="shared" si="160"/>
        <v>0.74708354467067606</v>
      </c>
      <c r="D2579">
        <f t="shared" si="161"/>
        <v>0.66534022075899224</v>
      </c>
      <c r="E2579">
        <f t="shared" si="163"/>
        <v>1.1336356839882159E-2</v>
      </c>
      <c r="F2579">
        <f t="shared" si="162"/>
        <v>2.098719611118445E-4</v>
      </c>
    </row>
    <row r="2580" spans="1:6" x14ac:dyDescent="0.25">
      <c r="A2580" s="7">
        <v>1.6625807266713588E-2</v>
      </c>
      <c r="B2580">
        <v>2579</v>
      </c>
      <c r="C2580">
        <f t="shared" si="160"/>
        <v>0.747373378740671</v>
      </c>
      <c r="D2580">
        <f t="shared" si="161"/>
        <v>0.66624698973139596</v>
      </c>
      <c r="E2580">
        <f t="shared" si="163"/>
        <v>1.1351806765080994E-2</v>
      </c>
      <c r="F2580">
        <f t="shared" si="162"/>
        <v>2.1146013238490212E-4</v>
      </c>
    </row>
    <row r="2581" spans="1:6" x14ac:dyDescent="0.25">
      <c r="A2581" s="7">
        <v>1.6648614790483407E-2</v>
      </c>
      <c r="B2581">
        <v>2580</v>
      </c>
      <c r="C2581">
        <f t="shared" si="160"/>
        <v>0.74766321281066594</v>
      </c>
      <c r="D2581">
        <f t="shared" si="161"/>
        <v>0.66715430684331989</v>
      </c>
      <c r="E2581">
        <f t="shared" si="163"/>
        <v>1.1367266029720019E-2</v>
      </c>
      <c r="F2581">
        <f t="shared" si="162"/>
        <v>2.1212397148306561E-4</v>
      </c>
    </row>
    <row r="2582" spans="1:6" x14ac:dyDescent="0.25">
      <c r="A2582" s="7">
        <v>1.6743823925529533E-2</v>
      </c>
      <c r="B2582">
        <v>2581</v>
      </c>
      <c r="C2582">
        <f t="shared" si="160"/>
        <v>0.74795304688066078</v>
      </c>
      <c r="D2582">
        <f t="shared" si="161"/>
        <v>0.66806217350569264</v>
      </c>
      <c r="E2582">
        <f t="shared" si="163"/>
        <v>1.1382734657839254E-2</v>
      </c>
      <c r="F2582">
        <f t="shared" si="162"/>
        <v>2.1490637865470013E-4</v>
      </c>
    </row>
    <row r="2583" spans="1:6" x14ac:dyDescent="0.25">
      <c r="A2583" s="7">
        <v>1.6870179764166382E-2</v>
      </c>
      <c r="B2583">
        <v>2582</v>
      </c>
      <c r="C2583">
        <f t="shared" si="160"/>
        <v>0.74824288095065572</v>
      </c>
      <c r="D2583">
        <f t="shared" si="161"/>
        <v>0.66897059113382162</v>
      </c>
      <c r="E2583">
        <f t="shared" si="163"/>
        <v>1.1398212673553322E-2</v>
      </c>
      <c r="F2583">
        <f t="shared" si="162"/>
        <v>2.186270181610456E-4</v>
      </c>
    </row>
    <row r="2584" spans="1:6" x14ac:dyDescent="0.25">
      <c r="A2584" s="7">
        <v>1.6919893031732691E-2</v>
      </c>
      <c r="B2584">
        <v>2583</v>
      </c>
      <c r="C2584">
        <f t="shared" si="160"/>
        <v>0.74853271502065066</v>
      </c>
      <c r="D2584">
        <f t="shared" si="161"/>
        <v>0.66987956114741065</v>
      </c>
      <c r="E2584">
        <f t="shared" si="163"/>
        <v>1.1413700101051758E-2</v>
      </c>
      <c r="F2584">
        <f t="shared" si="162"/>
        <v>2.2009961442761441E-4</v>
      </c>
    </row>
    <row r="2585" spans="1:6" x14ac:dyDescent="0.25">
      <c r="A2585" s="7">
        <v>1.6988995319922928E-2</v>
      </c>
      <c r="B2585">
        <v>2584</v>
      </c>
      <c r="C2585">
        <f t="shared" si="160"/>
        <v>0.74882254909064561</v>
      </c>
      <c r="D2585">
        <f t="shared" si="161"/>
        <v>0.67078908497058187</v>
      </c>
      <c r="E2585">
        <f t="shared" si="163"/>
        <v>1.1429196964599373E-2</v>
      </c>
      <c r="F2585">
        <f t="shared" si="162"/>
        <v>2.2215475873304854E-4</v>
      </c>
    </row>
    <row r="2586" spans="1:6" x14ac:dyDescent="0.25">
      <c r="A2586" s="7">
        <v>1.7006125728662891E-2</v>
      </c>
      <c r="B2586">
        <v>2585</v>
      </c>
      <c r="C2586">
        <f t="shared" si="160"/>
        <v>0.74911238316064055</v>
      </c>
      <c r="D2586">
        <f t="shared" si="161"/>
        <v>0.67169916403189456</v>
      </c>
      <c r="E2586">
        <f t="shared" si="163"/>
        <v>1.1444703288536586E-2</v>
      </c>
      <c r="F2586">
        <f t="shared" si="162"/>
        <v>2.2266570476521988E-4</v>
      </c>
    </row>
    <row r="2587" spans="1:6" x14ac:dyDescent="0.25">
      <c r="A2587" s="7">
        <v>1.7020319577589094E-2</v>
      </c>
      <c r="B2587">
        <v>2586</v>
      </c>
      <c r="C2587">
        <f t="shared" si="160"/>
        <v>0.74940221723063549</v>
      </c>
      <c r="D2587">
        <f t="shared" si="161"/>
        <v>0.67260979976436663</v>
      </c>
      <c r="E2587">
        <f t="shared" si="163"/>
        <v>1.146021909727978E-2</v>
      </c>
      <c r="F2587">
        <f t="shared" si="162"/>
        <v>2.2308950709719146E-4</v>
      </c>
    </row>
    <row r="2588" spans="1:6" x14ac:dyDescent="0.25">
      <c r="A2588" s="7">
        <v>1.7063530642279279E-2</v>
      </c>
      <c r="B2588">
        <v>2587</v>
      </c>
      <c r="C2588">
        <f t="shared" si="160"/>
        <v>0.74969205130063044</v>
      </c>
      <c r="D2588">
        <f t="shared" si="161"/>
        <v>0.67352099360549378</v>
      </c>
      <c r="E2588">
        <f t="shared" si="163"/>
        <v>1.1475744415321633E-2</v>
      </c>
      <c r="F2588">
        <f t="shared" si="162"/>
        <v>2.2438219087237836E-4</v>
      </c>
    </row>
    <row r="2589" spans="1:6" x14ac:dyDescent="0.25">
      <c r="A2589" s="7">
        <v>1.7075246153360979E-2</v>
      </c>
      <c r="B2589">
        <v>2588</v>
      </c>
      <c r="C2589">
        <f t="shared" si="160"/>
        <v>0.74998188537062527</v>
      </c>
      <c r="D2589">
        <f t="shared" si="161"/>
        <v>0.67443274699726996</v>
      </c>
      <c r="E2589">
        <f t="shared" si="163"/>
        <v>1.1491279267231468E-2</v>
      </c>
      <c r="F2589">
        <f t="shared" si="162"/>
        <v>2.2473331059636009E-4</v>
      </c>
    </row>
    <row r="2590" spans="1:6" x14ac:dyDescent="0.25">
      <c r="A2590" s="7">
        <v>1.712132102141517E-2</v>
      </c>
      <c r="B2590">
        <v>2589</v>
      </c>
      <c r="C2590">
        <f t="shared" si="160"/>
        <v>0.75027171944062021</v>
      </c>
      <c r="D2590">
        <f t="shared" si="161"/>
        <v>0.6753450613862102</v>
      </c>
      <c r="E2590">
        <f t="shared" si="163"/>
        <v>1.1506823677655638E-2</v>
      </c>
      <c r="F2590">
        <f t="shared" si="162"/>
        <v>2.2611686010996218E-4</v>
      </c>
    </row>
    <row r="2591" spans="1:6" x14ac:dyDescent="0.25">
      <c r="A2591" s="7">
        <v>1.712351908509846E-2</v>
      </c>
      <c r="B2591">
        <v>2590</v>
      </c>
      <c r="C2591">
        <f t="shared" si="160"/>
        <v>0.75056155351061515</v>
      </c>
      <c r="D2591">
        <f t="shared" si="161"/>
        <v>0.67625793822336766</v>
      </c>
      <c r="E2591">
        <f t="shared" si="163"/>
        <v>1.1522377671317819E-2</v>
      </c>
      <c r="F2591">
        <f t="shared" si="162"/>
        <v>2.2618297031132652E-4</v>
      </c>
    </row>
    <row r="2592" spans="1:6" x14ac:dyDescent="0.25">
      <c r="A2592" s="7">
        <v>1.7194865786684277E-2</v>
      </c>
      <c r="B2592">
        <v>2591</v>
      </c>
      <c r="C2592">
        <f t="shared" si="160"/>
        <v>0.7508513875806101</v>
      </c>
      <c r="D2592">
        <f t="shared" si="161"/>
        <v>0.67717137896435786</v>
      </c>
      <c r="E2592">
        <f t="shared" si="163"/>
        <v>1.1537941273019426E-2</v>
      </c>
      <c r="F2592">
        <f t="shared" si="162"/>
        <v>2.2833408106958069E-4</v>
      </c>
    </row>
    <row r="2593" spans="1:6" x14ac:dyDescent="0.25">
      <c r="A2593" s="7">
        <v>1.7195015111768575E-2</v>
      </c>
      <c r="B2593">
        <v>2592</v>
      </c>
      <c r="C2593">
        <f t="shared" si="160"/>
        <v>0.75114122165060504</v>
      </c>
      <c r="D2593">
        <f t="shared" si="161"/>
        <v>0.6780853850693761</v>
      </c>
      <c r="E2593">
        <f t="shared" si="163"/>
        <v>1.15535145076399E-2</v>
      </c>
      <c r="F2593">
        <f t="shared" si="162"/>
        <v>2.2833859391314958E-4</v>
      </c>
    </row>
    <row r="2594" spans="1:6" x14ac:dyDescent="0.25">
      <c r="A2594" s="7">
        <v>1.7197154781064539E-2</v>
      </c>
      <c r="B2594">
        <v>2593</v>
      </c>
      <c r="C2594">
        <f t="shared" si="160"/>
        <v>0.75143105572059998</v>
      </c>
      <c r="D2594">
        <f t="shared" si="161"/>
        <v>0.67899995800322344</v>
      </c>
      <c r="E2594">
        <f t="shared" si="163"/>
        <v>1.156909740013716E-2</v>
      </c>
      <c r="F2594">
        <f t="shared" si="162"/>
        <v>2.2840326304905117E-4</v>
      </c>
    </row>
    <row r="2595" spans="1:6" x14ac:dyDescent="0.25">
      <c r="A2595" s="7">
        <v>1.7214061738126452E-2</v>
      </c>
      <c r="B2595">
        <v>2594</v>
      </c>
      <c r="C2595">
        <f t="shared" si="160"/>
        <v>0.75172088979059493</v>
      </c>
      <c r="D2595">
        <f t="shared" si="161"/>
        <v>0.67991509923532212</v>
      </c>
      <c r="E2595">
        <f t="shared" si="163"/>
        <v>1.1584689975547865E-2</v>
      </c>
      <c r="F2595">
        <f t="shared" si="162"/>
        <v>2.2891457913109547E-4</v>
      </c>
    </row>
    <row r="2596" spans="1:6" x14ac:dyDescent="0.25">
      <c r="A2596" s="7">
        <v>1.7308697244996951E-2</v>
      </c>
      <c r="B2596">
        <v>2595</v>
      </c>
      <c r="C2596">
        <f t="shared" si="160"/>
        <v>0.75201072386058976</v>
      </c>
      <c r="D2596">
        <f t="shared" si="161"/>
        <v>0.68083081023974079</v>
      </c>
      <c r="E2596">
        <f t="shared" si="163"/>
        <v>1.160029225898784E-2</v>
      </c>
      <c r="F2596">
        <f t="shared" si="162"/>
        <v>2.3178719093149109E-4</v>
      </c>
    </row>
    <row r="2597" spans="1:6" x14ac:dyDescent="0.25">
      <c r="A2597" s="7">
        <v>1.731694039476861E-2</v>
      </c>
      <c r="B2597">
        <v>2596</v>
      </c>
      <c r="C2597">
        <f t="shared" si="160"/>
        <v>0.7523005579305847</v>
      </c>
      <c r="D2597">
        <f t="shared" si="161"/>
        <v>0.68174709249521559</v>
      </c>
      <c r="E2597">
        <f t="shared" si="163"/>
        <v>1.1615904275652435E-2</v>
      </c>
      <c r="F2597">
        <f t="shared" si="162"/>
        <v>2.3203825551795077E-4</v>
      </c>
    </row>
    <row r="2598" spans="1:6" x14ac:dyDescent="0.25">
      <c r="A2598" s="7">
        <v>1.731799478444529E-2</v>
      </c>
      <c r="B2598">
        <v>2597</v>
      </c>
      <c r="C2598">
        <f t="shared" si="160"/>
        <v>0.75259039200057964</v>
      </c>
      <c r="D2598">
        <f t="shared" si="161"/>
        <v>0.68266394748516968</v>
      </c>
      <c r="E2598">
        <f t="shared" si="163"/>
        <v>1.1631526050816861E-2</v>
      </c>
      <c r="F2598">
        <f t="shared" si="162"/>
        <v>2.3207037924795302E-4</v>
      </c>
    </row>
    <row r="2599" spans="1:6" x14ac:dyDescent="0.25">
      <c r="A2599" s="7">
        <v>1.7332698643585998E-2</v>
      </c>
      <c r="B2599">
        <v>2598</v>
      </c>
      <c r="C2599">
        <f t="shared" si="160"/>
        <v>0.75288022607057459</v>
      </c>
      <c r="D2599">
        <f t="shared" si="161"/>
        <v>0.68358137669773644</v>
      </c>
      <c r="E2599">
        <f t="shared" si="163"/>
        <v>1.1647157609836582E-2</v>
      </c>
      <c r="F2599">
        <f t="shared" si="162"/>
        <v>2.3251858840726407E-4</v>
      </c>
    </row>
    <row r="2600" spans="1:6" x14ac:dyDescent="0.25">
      <c r="A2600" s="7">
        <v>1.7336806159843343E-2</v>
      </c>
      <c r="B2600">
        <v>2599</v>
      </c>
      <c r="C2600">
        <f t="shared" si="160"/>
        <v>0.75317006014056953</v>
      </c>
      <c r="D2600">
        <f t="shared" si="161"/>
        <v>0.68449938162578094</v>
      </c>
      <c r="E2600">
        <f t="shared" si="163"/>
        <v>1.1662798978147686E-2</v>
      </c>
      <c r="F2600">
        <f t="shared" si="162"/>
        <v>2.3264387269686219E-4</v>
      </c>
    </row>
    <row r="2601" spans="1:6" x14ac:dyDescent="0.25">
      <c r="A2601" s="7">
        <v>1.7369641094637345E-2</v>
      </c>
      <c r="B2601">
        <v>2600</v>
      </c>
      <c r="C2601">
        <f t="shared" si="160"/>
        <v>0.75345989421056447</v>
      </c>
      <c r="D2601">
        <f t="shared" si="161"/>
        <v>0.6854179637669221</v>
      </c>
      <c r="E2601">
        <f t="shared" si="163"/>
        <v>1.1678450181267256E-2</v>
      </c>
      <c r="F2601">
        <f t="shared" si="162"/>
        <v>2.3364659153010529E-4</v>
      </c>
    </row>
    <row r="2602" spans="1:6" x14ac:dyDescent="0.25">
      <c r="A2602" s="7">
        <v>1.7389185209156111E-2</v>
      </c>
      <c r="B2602">
        <v>2601</v>
      </c>
      <c r="C2602">
        <f t="shared" si="160"/>
        <v>0.75374972828055942</v>
      </c>
      <c r="D2602">
        <f t="shared" si="161"/>
        <v>0.68633712462355401</v>
      </c>
      <c r="E2602">
        <f t="shared" si="163"/>
        <v>1.1694111244793741E-2</v>
      </c>
      <c r="F2602">
        <f t="shared" si="162"/>
        <v>2.3424445673139594E-4</v>
      </c>
    </row>
    <row r="2603" spans="1:6" x14ac:dyDescent="0.25">
      <c r="A2603" s="7">
        <v>1.739710212058232E-2</v>
      </c>
      <c r="B2603">
        <v>2602</v>
      </c>
      <c r="C2603">
        <f t="shared" si="160"/>
        <v>0.75403956235055436</v>
      </c>
      <c r="D2603">
        <f t="shared" si="161"/>
        <v>0.68725686570286826</v>
      </c>
      <c r="E2603">
        <f t="shared" si="163"/>
        <v>1.1709782194407324E-2</v>
      </c>
      <c r="F2603">
        <f t="shared" si="162"/>
        <v>2.3448685680823808E-4</v>
      </c>
    </row>
    <row r="2604" spans="1:6" x14ac:dyDescent="0.25">
      <c r="A2604" s="7">
        <v>1.7421913026732572E-2</v>
      </c>
      <c r="B2604">
        <v>2603</v>
      </c>
      <c r="C2604">
        <f t="shared" si="160"/>
        <v>0.75432939642054919</v>
      </c>
      <c r="D2604">
        <f t="shared" si="161"/>
        <v>0.68817718851687648</v>
      </c>
      <c r="E2604">
        <f t="shared" si="163"/>
        <v>1.1725463055870321E-2</v>
      </c>
      <c r="F2604">
        <f t="shared" si="162"/>
        <v>2.3524732939902756E-4</v>
      </c>
    </row>
    <row r="2605" spans="1:6" x14ac:dyDescent="0.25">
      <c r="A2605" s="7">
        <v>1.7436321776880259E-2</v>
      </c>
      <c r="B2605">
        <v>2604</v>
      </c>
      <c r="C2605">
        <f t="shared" si="160"/>
        <v>0.75461923049054414</v>
      </c>
      <c r="D2605">
        <f t="shared" si="161"/>
        <v>0.68909809458243398</v>
      </c>
      <c r="E2605">
        <f t="shared" si="163"/>
        <v>1.1741153855027574E-2</v>
      </c>
      <c r="F2605">
        <f t="shared" si="162"/>
        <v>2.3568953333490995E-4</v>
      </c>
    </row>
    <row r="2606" spans="1:6" x14ac:dyDescent="0.25">
      <c r="A2606" s="7">
        <v>1.7479481411527553E-2</v>
      </c>
      <c r="B2606">
        <v>2605</v>
      </c>
      <c r="C2606">
        <f t="shared" si="160"/>
        <v>0.75490906456053908</v>
      </c>
      <c r="D2606">
        <f t="shared" si="161"/>
        <v>0.69001958542125907</v>
      </c>
      <c r="E2606">
        <f t="shared" si="163"/>
        <v>1.1756854617806784E-2</v>
      </c>
      <c r="F2606">
        <f t="shared" si="162"/>
        <v>2.3701658533704234E-4</v>
      </c>
    </row>
    <row r="2607" spans="1:6" x14ac:dyDescent="0.25">
      <c r="A2607" s="7">
        <v>1.7493679296912923E-2</v>
      </c>
      <c r="B2607">
        <v>2606</v>
      </c>
      <c r="C2607">
        <f t="shared" si="160"/>
        <v>0.75519889863053402</v>
      </c>
      <c r="D2607">
        <f t="shared" si="161"/>
        <v>0.69094166255995848</v>
      </c>
      <c r="E2607">
        <f t="shared" si="163"/>
        <v>1.1772565370218939E-2</v>
      </c>
      <c r="F2607">
        <f t="shared" si="162"/>
        <v>2.3745394954706445E-4</v>
      </c>
    </row>
    <row r="2608" spans="1:6" x14ac:dyDescent="0.25">
      <c r="A2608" s="7">
        <v>1.755083055247475E-2</v>
      </c>
      <c r="B2608">
        <v>2607</v>
      </c>
      <c r="C2608">
        <f t="shared" si="160"/>
        <v>0.75548873270052896</v>
      </c>
      <c r="D2608">
        <f t="shared" si="161"/>
        <v>0.69186432753005012</v>
      </c>
      <c r="E2608">
        <f t="shared" si="163"/>
        <v>1.1788286138358714E-2</v>
      </c>
      <c r="F2608">
        <f t="shared" si="162"/>
        <v>2.3921856502875246E-4</v>
      </c>
    </row>
    <row r="2609" spans="1:6" x14ac:dyDescent="0.25">
      <c r="A2609" s="7">
        <v>1.7663120313406111E-2</v>
      </c>
      <c r="B2609">
        <v>2608</v>
      </c>
      <c r="C2609">
        <f t="shared" si="160"/>
        <v>0.75577856677052391</v>
      </c>
      <c r="D2609">
        <f t="shared" si="161"/>
        <v>0.69278758186798384</v>
      </c>
      <c r="E2609">
        <f t="shared" si="163"/>
        <v>1.1804016948404807E-2</v>
      </c>
      <c r="F2609">
        <f t="shared" si="162"/>
        <v>2.427046763394996E-4</v>
      </c>
    </row>
    <row r="2610" spans="1:6" x14ac:dyDescent="0.25">
      <c r="A2610" s="7">
        <v>1.7666069387407779E-2</v>
      </c>
      <c r="B2610">
        <v>2609</v>
      </c>
      <c r="C2610">
        <f t="shared" si="160"/>
        <v>0.75606840084051885</v>
      </c>
      <c r="D2610">
        <f t="shared" si="161"/>
        <v>0.69371142711516609</v>
      </c>
      <c r="E2610">
        <f t="shared" si="163"/>
        <v>1.1819757826620376E-2</v>
      </c>
      <c r="F2610">
        <f t="shared" si="162"/>
        <v>2.4279657217739185E-4</v>
      </c>
    </row>
    <row r="2611" spans="1:6" x14ac:dyDescent="0.25">
      <c r="A2611" s="7">
        <v>1.7704551206506824E-2</v>
      </c>
      <c r="B2611">
        <v>2610</v>
      </c>
      <c r="C2611">
        <f t="shared" si="160"/>
        <v>0.75635823491051368</v>
      </c>
      <c r="D2611">
        <f t="shared" si="161"/>
        <v>0.69463586481798378</v>
      </c>
      <c r="E2611">
        <f t="shared" si="163"/>
        <v>1.1835508799353436E-2</v>
      </c>
      <c r="F2611">
        <f t="shared" si="162"/>
        <v>2.4399729512397208E-4</v>
      </c>
    </row>
    <row r="2612" spans="1:6" x14ac:dyDescent="0.25">
      <c r="A2612" s="7">
        <v>1.773645661738632E-2</v>
      </c>
      <c r="B2612">
        <v>2611</v>
      </c>
      <c r="C2612">
        <f t="shared" si="160"/>
        <v>0.75664806898050863</v>
      </c>
      <c r="D2612">
        <f t="shared" si="161"/>
        <v>0.6955608965278256</v>
      </c>
      <c r="E2612">
        <f t="shared" si="163"/>
        <v>1.1851269893037222E-2</v>
      </c>
      <c r="F2612">
        <f t="shared" si="162"/>
        <v>2.4499506445432227E-4</v>
      </c>
    </row>
    <row r="2613" spans="1:6" x14ac:dyDescent="0.25">
      <c r="A2613" s="7">
        <v>1.7737930459996054E-2</v>
      </c>
      <c r="B2613">
        <v>2612</v>
      </c>
      <c r="C2613">
        <f t="shared" si="160"/>
        <v>0.75693790305050357</v>
      </c>
      <c r="D2613">
        <f t="shared" si="161"/>
        <v>0.6964865238011072</v>
      </c>
      <c r="E2613">
        <f t="shared" si="163"/>
        <v>1.1867041134190622E-2</v>
      </c>
      <c r="F2613">
        <f t="shared" si="162"/>
        <v>2.4504120473348829E-4</v>
      </c>
    </row>
    <row r="2614" spans="1:6" x14ac:dyDescent="0.25">
      <c r="A2614" s="7">
        <v>1.7740259970895567E-2</v>
      </c>
      <c r="B2614">
        <v>2613</v>
      </c>
      <c r="C2614">
        <f t="shared" si="160"/>
        <v>0.75722773712049851</v>
      </c>
      <c r="D2614">
        <f t="shared" si="161"/>
        <v>0.69741274819929366</v>
      </c>
      <c r="E2614">
        <f t="shared" si="163"/>
        <v>1.1882822549418562E-2</v>
      </c>
      <c r="F2614">
        <f t="shared" si="162"/>
        <v>2.4511414151838696E-4</v>
      </c>
    </row>
    <row r="2615" spans="1:6" x14ac:dyDescent="0.25">
      <c r="A2615" s="7">
        <v>1.7750089795230073E-2</v>
      </c>
      <c r="B2615">
        <v>2614</v>
      </c>
      <c r="C2615">
        <f t="shared" si="160"/>
        <v>0.75751757119049346</v>
      </c>
      <c r="D2615">
        <f t="shared" si="161"/>
        <v>0.6983395712889241</v>
      </c>
      <c r="E2615">
        <f t="shared" si="163"/>
        <v>1.1898614165412416E-2</v>
      </c>
      <c r="F2615">
        <f t="shared" si="162"/>
        <v>2.4542203199273064E-4</v>
      </c>
    </row>
    <row r="2616" spans="1:6" x14ac:dyDescent="0.25">
      <c r="A2616" s="7">
        <v>1.7784220188425959E-2</v>
      </c>
      <c r="B2616">
        <v>2615</v>
      </c>
      <c r="C2616">
        <f t="shared" si="160"/>
        <v>0.7578074052604884</v>
      </c>
      <c r="D2616">
        <f t="shared" si="161"/>
        <v>0.69926699464163466</v>
      </c>
      <c r="E2616">
        <f t="shared" si="163"/>
        <v>1.1914416008950409E-2</v>
      </c>
      <c r="F2616">
        <f t="shared" si="162"/>
        <v>2.4649256703583312E-4</v>
      </c>
    </row>
    <row r="2617" spans="1:6" x14ac:dyDescent="0.25">
      <c r="A2617" s="7">
        <v>1.7796183807708754E-2</v>
      </c>
      <c r="B2617">
        <v>2616</v>
      </c>
      <c r="C2617">
        <f t="shared" si="160"/>
        <v>0.75809723933048334</v>
      </c>
      <c r="D2617">
        <f t="shared" si="161"/>
        <v>0.70019501983418297</v>
      </c>
      <c r="E2617">
        <f t="shared" si="163"/>
        <v>1.1930228106898023E-2</v>
      </c>
      <c r="F2617">
        <f t="shared" si="162"/>
        <v>2.4686836976561133E-4</v>
      </c>
    </row>
    <row r="2618" spans="1:6" x14ac:dyDescent="0.25">
      <c r="A2618" s="7">
        <v>1.7816024951839093E-2</v>
      </c>
      <c r="B2618">
        <v>2617</v>
      </c>
      <c r="C2618">
        <f t="shared" si="160"/>
        <v>0.75838707340047817</v>
      </c>
      <c r="D2618">
        <f t="shared" si="161"/>
        <v>0.70112364844847297</v>
      </c>
      <c r="E2618">
        <f t="shared" si="163"/>
        <v>1.1946050486208427E-2</v>
      </c>
      <c r="F2618">
        <f t="shared" si="162"/>
        <v>2.4749225335022045E-4</v>
      </c>
    </row>
    <row r="2619" spans="1:6" x14ac:dyDescent="0.25">
      <c r="A2619" s="7">
        <v>1.7817095327359311E-2</v>
      </c>
      <c r="B2619">
        <v>2618</v>
      </c>
      <c r="C2619">
        <f t="shared" si="160"/>
        <v>0.75867690747047312</v>
      </c>
      <c r="D2619">
        <f t="shared" si="161"/>
        <v>0.70205288207157801</v>
      </c>
      <c r="E2619">
        <f t="shared" si="163"/>
        <v>1.1961883173922869E-2</v>
      </c>
      <c r="F2619">
        <f t="shared" si="162"/>
        <v>2.4752593254835122E-4</v>
      </c>
    </row>
    <row r="2620" spans="1:6" x14ac:dyDescent="0.25">
      <c r="A2620" s="7">
        <v>1.7861561294527206E-2</v>
      </c>
      <c r="B2620">
        <v>2619</v>
      </c>
      <c r="C2620">
        <f t="shared" si="160"/>
        <v>0.75896674154046806</v>
      </c>
      <c r="D2620">
        <f t="shared" si="161"/>
        <v>0.70298272229576542</v>
      </c>
      <c r="E2620">
        <f t="shared" si="163"/>
        <v>1.1977726197171095E-2</v>
      </c>
      <c r="F2620">
        <f t="shared" si="162"/>
        <v>2.48927072059766E-4</v>
      </c>
    </row>
    <row r="2621" spans="1:6" x14ac:dyDescent="0.25">
      <c r="A2621" s="7">
        <v>1.7898839903919939E-2</v>
      </c>
      <c r="B2621">
        <v>2620</v>
      </c>
      <c r="C2621">
        <f t="shared" si="160"/>
        <v>0.759256575610463</v>
      </c>
      <c r="D2621">
        <f t="shared" si="161"/>
        <v>0.70391317071852222</v>
      </c>
      <c r="E2621">
        <f t="shared" si="163"/>
        <v>1.1993579583171786E-2</v>
      </c>
      <c r="F2621">
        <f t="shared" si="162"/>
        <v>2.5010478252242535E-4</v>
      </c>
    </row>
    <row r="2622" spans="1:6" x14ac:dyDescent="0.25">
      <c r="A2622" s="7">
        <v>1.7900939057063026E-2</v>
      </c>
      <c r="B2622">
        <v>2621</v>
      </c>
      <c r="C2622">
        <f t="shared" si="160"/>
        <v>0.75954640968045795</v>
      </c>
      <c r="D2622">
        <f t="shared" si="161"/>
        <v>0.70484422894257881</v>
      </c>
      <c r="E2622">
        <f t="shared" si="163"/>
        <v>1.2009443359232959E-2</v>
      </c>
      <c r="F2622">
        <f t="shared" si="162"/>
        <v>2.5017118188945639E-4</v>
      </c>
    </row>
    <row r="2623" spans="1:6" x14ac:dyDescent="0.25">
      <c r="A2623" s="7">
        <v>1.7920408467620774E-2</v>
      </c>
      <c r="B2623">
        <v>2622</v>
      </c>
      <c r="C2623">
        <f t="shared" si="160"/>
        <v>0.75983624375045289</v>
      </c>
      <c r="D2623">
        <f t="shared" si="161"/>
        <v>0.70577589857593326</v>
      </c>
      <c r="E2623">
        <f t="shared" si="163"/>
        <v>1.2025317552752388E-2</v>
      </c>
      <c r="F2623">
        <f t="shared" si="162"/>
        <v>2.5078744851741059E-4</v>
      </c>
    </row>
    <row r="2624" spans="1:6" x14ac:dyDescent="0.25">
      <c r="A2624" s="7">
        <v>1.795072359093286E-2</v>
      </c>
      <c r="B2624">
        <v>2623</v>
      </c>
      <c r="C2624">
        <f t="shared" si="160"/>
        <v>0.76012607782044783</v>
      </c>
      <c r="D2624">
        <f t="shared" si="161"/>
        <v>0.70670818123187751</v>
      </c>
      <c r="E2624">
        <f t="shared" si="163"/>
        <v>1.2041202191218046E-2</v>
      </c>
      <c r="F2624">
        <f t="shared" si="162"/>
        <v>2.5174852448174193E-4</v>
      </c>
    </row>
    <row r="2625" spans="1:6" x14ac:dyDescent="0.25">
      <c r="A2625" s="7">
        <v>1.7953758005896381E-2</v>
      </c>
      <c r="B2625">
        <v>2624</v>
      </c>
      <c r="C2625">
        <f t="shared" si="160"/>
        <v>0.76041591189044277</v>
      </c>
      <c r="D2625">
        <f t="shared" si="161"/>
        <v>0.7076410785290228</v>
      </c>
      <c r="E2625">
        <f t="shared" si="163"/>
        <v>1.2057097302208535E-2</v>
      </c>
      <c r="F2625">
        <f t="shared" si="162"/>
        <v>2.5184482529624485E-4</v>
      </c>
    </row>
    <row r="2626" spans="1:6" x14ac:dyDescent="0.25">
      <c r="A2626" s="7">
        <v>1.797908772783452E-2</v>
      </c>
      <c r="B2626">
        <v>2625</v>
      </c>
      <c r="C2626">
        <f t="shared" si="160"/>
        <v>0.76070574596043761</v>
      </c>
      <c r="D2626">
        <f t="shared" si="161"/>
        <v>0.70857459209132367</v>
      </c>
      <c r="E2626">
        <f t="shared" si="163"/>
        <v>1.2073002913393501E-2</v>
      </c>
      <c r="F2626">
        <f t="shared" si="162"/>
        <v>2.5264941299300218E-4</v>
      </c>
    </row>
    <row r="2627" spans="1:6" x14ac:dyDescent="0.25">
      <c r="A2627" s="7">
        <v>1.7980107502646225E-2</v>
      </c>
      <c r="B2627">
        <v>2626</v>
      </c>
      <c r="C2627">
        <f t="shared" ref="C2627:C2690" si="164">(B2627-0.375)/(COUNT(_xlfn.ANCHORARRAY($A$2)) + 0.25)</f>
        <v>0.76099558003043255</v>
      </c>
      <c r="D2627">
        <f t="shared" ref="D2627:D2690" si="165">_xlfn.NORM.S.INV(C2627)</f>
        <v>0.70950872354810346</v>
      </c>
      <c r="E2627">
        <f t="shared" si="163"/>
        <v>1.2088919052534066E-2</v>
      </c>
      <c r="F2627">
        <f t="shared" ref="F2627:F2690" si="166">(A2627-$I$3)^2</f>
        <v>2.5268183257078536E-4</v>
      </c>
    </row>
    <row r="2628" spans="1:6" x14ac:dyDescent="0.25">
      <c r="A2628" s="7">
        <v>1.8013867010571394E-2</v>
      </c>
      <c r="B2628">
        <v>2627</v>
      </c>
      <c r="C2628">
        <f t="shared" si="164"/>
        <v>0.76128541410042749</v>
      </c>
      <c r="D2628">
        <f t="shared" si="165"/>
        <v>0.71044347453408208</v>
      </c>
      <c r="E2628">
        <f t="shared" ref="E2628:E2691" si="167">D2628/SQRT($I$13)</f>
        <v>1.2104845747483302E-2</v>
      </c>
      <c r="F2628">
        <f t="shared" si="166"/>
        <v>2.5375625246253444E-4</v>
      </c>
    </row>
    <row r="2629" spans="1:6" x14ac:dyDescent="0.25">
      <c r="A2629" s="7">
        <v>1.8042326886777316E-2</v>
      </c>
      <c r="B2629">
        <v>2628</v>
      </c>
      <c r="C2629">
        <f t="shared" si="164"/>
        <v>0.76157524817042244</v>
      </c>
      <c r="D2629">
        <f t="shared" si="165"/>
        <v>0.71137884668939766</v>
      </c>
      <c r="E2629">
        <f t="shared" si="167"/>
        <v>1.2120783026186596E-2</v>
      </c>
      <c r="F2629">
        <f t="shared" si="166"/>
        <v>2.5466377863354596E-4</v>
      </c>
    </row>
    <row r="2630" spans="1:6" x14ac:dyDescent="0.25">
      <c r="A2630" s="7">
        <v>1.8060928061872206E-2</v>
      </c>
      <c r="B2630">
        <v>2629</v>
      </c>
      <c r="C2630">
        <f t="shared" si="164"/>
        <v>0.76186508224041738</v>
      </c>
      <c r="D2630">
        <f t="shared" si="165"/>
        <v>0.71231484165963721</v>
      </c>
      <c r="E2630">
        <f t="shared" si="167"/>
        <v>1.2136730916682176E-2</v>
      </c>
      <c r="F2630">
        <f t="shared" si="166"/>
        <v>2.5525780675240473E-4</v>
      </c>
    </row>
    <row r="2631" spans="1:6" x14ac:dyDescent="0.25">
      <c r="A2631" s="7">
        <v>1.8098863065971083E-2</v>
      </c>
      <c r="B2631">
        <v>2630</v>
      </c>
      <c r="C2631">
        <f t="shared" si="164"/>
        <v>0.76215491631041232</v>
      </c>
      <c r="D2631">
        <f t="shared" si="165"/>
        <v>0.71325146109586024</v>
      </c>
      <c r="E2631">
        <f t="shared" si="167"/>
        <v>1.2152689447101519E-2</v>
      </c>
      <c r="F2631">
        <f t="shared" si="166"/>
        <v>2.564714049768366E-4</v>
      </c>
    </row>
    <row r="2632" spans="1:6" x14ac:dyDescent="0.25">
      <c r="A2632" s="7">
        <v>1.8171608318527488E-2</v>
      </c>
      <c r="B2632">
        <v>2631</v>
      </c>
      <c r="C2632">
        <f t="shared" si="164"/>
        <v>0.76244475038040727</v>
      </c>
      <c r="D2632">
        <f t="shared" si="165"/>
        <v>0.71418870665462175</v>
      </c>
      <c r="E2632">
        <f t="shared" si="167"/>
        <v>1.2168658645669725E-2</v>
      </c>
      <c r="F2632">
        <f t="shared" si="166"/>
        <v>2.5880668722427693E-4</v>
      </c>
    </row>
    <row r="2633" spans="1:6" x14ac:dyDescent="0.25">
      <c r="A2633" s="7">
        <v>1.8206117176347902E-2</v>
      </c>
      <c r="B2633">
        <v>2632</v>
      </c>
      <c r="C2633">
        <f t="shared" si="164"/>
        <v>0.7627345844504021</v>
      </c>
      <c r="D2633">
        <f t="shared" si="165"/>
        <v>0.71512657999800666</v>
      </c>
      <c r="E2633">
        <f t="shared" si="167"/>
        <v>1.2184638540706127E-2</v>
      </c>
      <c r="F2633">
        <f t="shared" si="166"/>
        <v>2.5991819850728422E-4</v>
      </c>
    </row>
    <row r="2634" spans="1:6" x14ac:dyDescent="0.25">
      <c r="A2634" s="7">
        <v>1.8210090539836576E-2</v>
      </c>
      <c r="B2634">
        <v>2633</v>
      </c>
      <c r="C2634">
        <f t="shared" si="164"/>
        <v>0.76302441852039704</v>
      </c>
      <c r="D2634">
        <f t="shared" si="165"/>
        <v>0.71606508279364878</v>
      </c>
      <c r="E2634">
        <f t="shared" si="167"/>
        <v>1.2200629160624595E-2</v>
      </c>
      <c r="F2634">
        <f t="shared" si="166"/>
        <v>2.6004633125828653E-4</v>
      </c>
    </row>
    <row r="2635" spans="1:6" x14ac:dyDescent="0.25">
      <c r="A2635" s="7">
        <v>1.8249082390639604E-2</v>
      </c>
      <c r="B2635">
        <v>2634</v>
      </c>
      <c r="C2635">
        <f t="shared" si="164"/>
        <v>0.76331425259039198</v>
      </c>
      <c r="D2635">
        <f t="shared" si="165"/>
        <v>0.71700421671476056</v>
      </c>
      <c r="E2635">
        <f t="shared" si="167"/>
        <v>1.2216630533934051E-2</v>
      </c>
      <c r="F2635">
        <f t="shared" si="166"/>
        <v>2.6130541305970209E-4</v>
      </c>
    </row>
    <row r="2636" spans="1:6" x14ac:dyDescent="0.25">
      <c r="A2636" s="7">
        <v>1.826089793035246E-2</v>
      </c>
      <c r="B2636">
        <v>2635</v>
      </c>
      <c r="C2636">
        <f t="shared" si="164"/>
        <v>0.76360408666038693</v>
      </c>
      <c r="D2636">
        <f t="shared" si="165"/>
        <v>0.71794398344016053</v>
      </c>
      <c r="E2636">
        <f t="shared" si="167"/>
        <v>1.2232642689238939E-2</v>
      </c>
      <c r="F2636">
        <f t="shared" si="166"/>
        <v>2.6168754774118734E-4</v>
      </c>
    </row>
    <row r="2637" spans="1:6" x14ac:dyDescent="0.25">
      <c r="A2637" s="7">
        <v>1.8263047821132083E-2</v>
      </c>
      <c r="B2637">
        <v>2636</v>
      </c>
      <c r="C2637">
        <f t="shared" si="164"/>
        <v>0.76389392073038187</v>
      </c>
      <c r="D2637">
        <f t="shared" si="165"/>
        <v>0.71888438465429738</v>
      </c>
      <c r="E2637">
        <f t="shared" si="167"/>
        <v>1.2248665655239631E-2</v>
      </c>
      <c r="F2637">
        <f t="shared" si="166"/>
        <v>2.6175710889538028E-4</v>
      </c>
    </row>
    <row r="2638" spans="1:6" x14ac:dyDescent="0.25">
      <c r="A2638" s="7">
        <v>1.8268727203393675E-2</v>
      </c>
      <c r="B2638">
        <v>2637</v>
      </c>
      <c r="C2638">
        <f t="shared" si="164"/>
        <v>0.76418375480037681</v>
      </c>
      <c r="D2638">
        <f t="shared" si="165"/>
        <v>0.71982542204728184</v>
      </c>
      <c r="E2638">
        <f t="shared" si="167"/>
        <v>1.2264699460732968E-2</v>
      </c>
      <c r="F2638">
        <f t="shared" si="166"/>
        <v>2.6194091357271189E-4</v>
      </c>
    </row>
    <row r="2639" spans="1:6" x14ac:dyDescent="0.25">
      <c r="A2639" s="7">
        <v>1.8332506726749465E-2</v>
      </c>
      <c r="B2639">
        <v>2638</v>
      </c>
      <c r="C2639">
        <f t="shared" si="164"/>
        <v>0.76447358887037176</v>
      </c>
      <c r="D2639">
        <f t="shared" si="165"/>
        <v>0.72076709731490929</v>
      </c>
      <c r="E2639">
        <f t="shared" si="167"/>
        <v>1.2280744134612654E-2</v>
      </c>
      <c r="F2639">
        <f t="shared" si="166"/>
        <v>2.6400947211491113E-4</v>
      </c>
    </row>
    <row r="2640" spans="1:6" x14ac:dyDescent="0.25">
      <c r="A2640" s="7">
        <v>1.8365947131206095E-2</v>
      </c>
      <c r="B2640">
        <v>2639</v>
      </c>
      <c r="C2640">
        <f t="shared" si="164"/>
        <v>0.76476342294036659</v>
      </c>
      <c r="D2640">
        <f t="shared" si="165"/>
        <v>0.72170941215869011</v>
      </c>
      <c r="E2640">
        <f t="shared" si="167"/>
        <v>1.2296799705869764E-2</v>
      </c>
      <c r="F2640">
        <f t="shared" si="166"/>
        <v>2.6509729439037357E-4</v>
      </c>
    </row>
    <row r="2641" spans="1:6" x14ac:dyDescent="0.25">
      <c r="A2641" s="7">
        <v>1.83728857941301E-2</v>
      </c>
      <c r="B2641">
        <v>2640</v>
      </c>
      <c r="C2641">
        <f t="shared" si="164"/>
        <v>0.76505325701036153</v>
      </c>
      <c r="D2641">
        <f t="shared" si="165"/>
        <v>0.72265236828587598</v>
      </c>
      <c r="E2641">
        <f t="shared" si="167"/>
        <v>1.2312866203593197E-2</v>
      </c>
      <c r="F2641">
        <f t="shared" si="166"/>
        <v>2.6532329050007639E-4</v>
      </c>
    </row>
    <row r="2642" spans="1:6" x14ac:dyDescent="0.25">
      <c r="A2642" s="7">
        <v>1.843819086866616E-2</v>
      </c>
      <c r="B2642">
        <v>2641</v>
      </c>
      <c r="C2642">
        <f t="shared" si="164"/>
        <v>0.76534309108035647</v>
      </c>
      <c r="D2642">
        <f t="shared" si="165"/>
        <v>0.72359596740948895</v>
      </c>
      <c r="E2642">
        <f t="shared" si="167"/>
        <v>1.2328943656970168E-2</v>
      </c>
      <c r="F2642">
        <f t="shared" si="166"/>
        <v>2.6745503097349243E-4</v>
      </c>
    </row>
    <row r="2643" spans="1:6" x14ac:dyDescent="0.25">
      <c r="A2643" s="7">
        <v>1.8450905800818429E-2</v>
      </c>
      <c r="B2643">
        <v>2642</v>
      </c>
      <c r="C2643">
        <f t="shared" si="164"/>
        <v>0.76563292515035142</v>
      </c>
      <c r="D2643">
        <f t="shared" si="165"/>
        <v>0.72454021124834722</v>
      </c>
      <c r="E2643">
        <f t="shared" si="167"/>
        <v>1.2345032095286652E-2</v>
      </c>
      <c r="F2643">
        <f t="shared" si="166"/>
        <v>2.6787107397718645E-4</v>
      </c>
    </row>
    <row r="2644" spans="1:6" x14ac:dyDescent="0.25">
      <c r="A2644" s="7">
        <v>1.8504666503937894E-2</v>
      </c>
      <c r="B2644">
        <v>2643</v>
      </c>
      <c r="C2644">
        <f t="shared" si="164"/>
        <v>0.76592275922034636</v>
      </c>
      <c r="D2644">
        <f t="shared" si="165"/>
        <v>0.72548510152709611</v>
      </c>
      <c r="E2644">
        <f t="shared" si="167"/>
        <v>1.2361131547927911E-2</v>
      </c>
      <c r="F2644">
        <f t="shared" si="166"/>
        <v>2.6963374203304723E-4</v>
      </c>
    </row>
    <row r="2645" spans="1:6" x14ac:dyDescent="0.25">
      <c r="A2645" s="7">
        <v>1.8532445017386268E-2</v>
      </c>
      <c r="B2645">
        <v>2644</v>
      </c>
      <c r="C2645">
        <f t="shared" si="164"/>
        <v>0.7662125932903413</v>
      </c>
      <c r="D2645">
        <f t="shared" si="165"/>
        <v>0.72643063997623314</v>
      </c>
      <c r="E2645">
        <f t="shared" si="167"/>
        <v>1.2377242044378912E-2</v>
      </c>
      <c r="F2645">
        <f t="shared" si="166"/>
        <v>2.7054678939839114E-4</v>
      </c>
    </row>
    <row r="2646" spans="1:6" x14ac:dyDescent="0.25">
      <c r="A2646" s="7">
        <v>1.8536499850365651E-2</v>
      </c>
      <c r="B2646">
        <v>2645</v>
      </c>
      <c r="C2646">
        <f t="shared" si="164"/>
        <v>0.76650242736033625</v>
      </c>
      <c r="D2646">
        <f t="shared" si="165"/>
        <v>0.72737682833214101</v>
      </c>
      <c r="E2646">
        <f t="shared" si="167"/>
        <v>1.2393363614224903E-2</v>
      </c>
      <c r="F2646">
        <f t="shared" si="166"/>
        <v>2.7068019611202482E-4</v>
      </c>
    </row>
    <row r="2647" spans="1:6" x14ac:dyDescent="0.25">
      <c r="A2647" s="7">
        <v>1.8574293930880614E-2</v>
      </c>
      <c r="B2647">
        <v>2646</v>
      </c>
      <c r="C2647">
        <f t="shared" si="164"/>
        <v>0.76679226143033119</v>
      </c>
      <c r="D2647">
        <f t="shared" si="165"/>
        <v>0.72832366833711049</v>
      </c>
      <c r="E2647">
        <f t="shared" si="167"/>
        <v>1.2409496287151793E-2</v>
      </c>
      <c r="F2647">
        <f t="shared" si="166"/>
        <v>2.7192522824846555E-4</v>
      </c>
    </row>
    <row r="2648" spans="1:6" x14ac:dyDescent="0.25">
      <c r="A2648" s="7">
        <v>1.8586602002225616E-2</v>
      </c>
      <c r="B2648">
        <v>2647</v>
      </c>
      <c r="C2648">
        <f t="shared" si="164"/>
        <v>0.76708209550032602</v>
      </c>
      <c r="D2648">
        <f t="shared" si="165"/>
        <v>0.72927116173937356</v>
      </c>
      <c r="E2648">
        <f t="shared" si="167"/>
        <v>1.2425640092946721E-2</v>
      </c>
      <c r="F2648">
        <f t="shared" si="166"/>
        <v>2.7233130375773045E-4</v>
      </c>
    </row>
    <row r="2649" spans="1:6" x14ac:dyDescent="0.25">
      <c r="A2649" s="7">
        <v>1.8654844781444746E-2</v>
      </c>
      <c r="B2649">
        <v>2648</v>
      </c>
      <c r="C2649">
        <f t="shared" si="164"/>
        <v>0.76737192957032097</v>
      </c>
      <c r="D2649">
        <f t="shared" si="165"/>
        <v>0.73021931029313136</v>
      </c>
      <c r="E2649">
        <f t="shared" si="167"/>
        <v>1.2441795061498532E-2</v>
      </c>
      <c r="F2649">
        <f t="shared" si="166"/>
        <v>2.7458830879010225E-4</v>
      </c>
    </row>
    <row r="2650" spans="1:6" x14ac:dyDescent="0.25">
      <c r="A2650" s="7">
        <v>1.867392785259625E-2</v>
      </c>
      <c r="B2650">
        <v>2649</v>
      </c>
      <c r="C2650">
        <f t="shared" si="164"/>
        <v>0.76766176364031591</v>
      </c>
      <c r="D2650">
        <f t="shared" si="165"/>
        <v>0.73116811575858454</v>
      </c>
      <c r="E2650">
        <f t="shared" si="167"/>
        <v>1.2457961222798292E-2</v>
      </c>
      <c r="F2650">
        <f t="shared" si="166"/>
        <v>2.7522111289015206E-4</v>
      </c>
    </row>
    <row r="2651" spans="1:6" x14ac:dyDescent="0.25">
      <c r="A2651" s="7">
        <v>1.8680488386372041E-2</v>
      </c>
      <c r="B2651">
        <v>2650</v>
      </c>
      <c r="C2651">
        <f t="shared" si="164"/>
        <v>0.76795159771031085</v>
      </c>
      <c r="D2651">
        <f t="shared" si="165"/>
        <v>0.73211757990195814</v>
      </c>
      <c r="E2651">
        <f t="shared" si="167"/>
        <v>1.2474138606939713E-2</v>
      </c>
      <c r="F2651">
        <f t="shared" si="166"/>
        <v>2.7543883167835837E-4</v>
      </c>
    </row>
    <row r="2652" spans="1:6" x14ac:dyDescent="0.25">
      <c r="A2652" s="7">
        <v>1.872140774547626E-2</v>
      </c>
      <c r="B2652">
        <v>2651</v>
      </c>
      <c r="C2652">
        <f t="shared" si="164"/>
        <v>0.76824143178030579</v>
      </c>
      <c r="D2652">
        <f t="shared" si="165"/>
        <v>0.73306770449553549</v>
      </c>
      <c r="E2652">
        <f t="shared" si="167"/>
        <v>1.2490327244119732E-2</v>
      </c>
      <c r="F2652">
        <f t="shared" si="166"/>
        <v>2.7679873007919277E-4</v>
      </c>
    </row>
    <row r="2653" spans="1:6" x14ac:dyDescent="0.25">
      <c r="A2653" s="7">
        <v>1.8850785230846379E-2</v>
      </c>
      <c r="B2653">
        <v>2652</v>
      </c>
      <c r="C2653">
        <f t="shared" si="164"/>
        <v>0.76853126585030074</v>
      </c>
      <c r="D2653">
        <f t="shared" si="165"/>
        <v>0.73401849131768837</v>
      </c>
      <c r="E2653">
        <f t="shared" si="167"/>
        <v>1.2506527164639023E-2</v>
      </c>
      <c r="F2653">
        <f t="shared" si="166"/>
        <v>2.8112044474630895E-4</v>
      </c>
    </row>
    <row r="2654" spans="1:6" x14ac:dyDescent="0.25">
      <c r="A2654" s="7">
        <v>1.8908652054365538E-2</v>
      </c>
      <c r="B2654">
        <v>2653</v>
      </c>
      <c r="C2654">
        <f t="shared" si="164"/>
        <v>0.76882109992029568</v>
      </c>
      <c r="D2654">
        <f t="shared" si="165"/>
        <v>0.73496994215290212</v>
      </c>
      <c r="E2654">
        <f t="shared" si="167"/>
        <v>1.2522738398902424E-2</v>
      </c>
      <c r="F2654">
        <f t="shared" si="166"/>
        <v>2.8306425849775502E-4</v>
      </c>
    </row>
    <row r="2655" spans="1:6" x14ac:dyDescent="0.25">
      <c r="A2655" s="7">
        <v>1.8912482086200777E-2</v>
      </c>
      <c r="B2655">
        <v>2654</v>
      </c>
      <c r="C2655">
        <f t="shared" si="164"/>
        <v>0.76911093399029051</v>
      </c>
      <c r="D2655">
        <f t="shared" si="165"/>
        <v>0.73592205879181016</v>
      </c>
      <c r="E2655">
        <f t="shared" si="167"/>
        <v>1.2538960977419529E-2</v>
      </c>
      <c r="F2655">
        <f t="shared" si="166"/>
        <v>2.8319315001244111E-4</v>
      </c>
    </row>
    <row r="2656" spans="1:6" x14ac:dyDescent="0.25">
      <c r="A2656" s="7">
        <v>1.8924303145221977E-2</v>
      </c>
      <c r="B2656">
        <v>2655</v>
      </c>
      <c r="C2656">
        <f t="shared" si="164"/>
        <v>0.76940076806028546</v>
      </c>
      <c r="D2656">
        <f t="shared" si="165"/>
        <v>0.73687484303122275</v>
      </c>
      <c r="E2656">
        <f t="shared" si="167"/>
        <v>1.2555194930805175E-2</v>
      </c>
      <c r="F2656">
        <f t="shared" si="166"/>
        <v>2.8359114743691584E-4</v>
      </c>
    </row>
    <row r="2657" spans="1:6" x14ac:dyDescent="0.25">
      <c r="A2657" s="7">
        <v>1.893086270644484E-2</v>
      </c>
      <c r="B2657">
        <v>2656</v>
      </c>
      <c r="C2657">
        <f t="shared" si="164"/>
        <v>0.7696906021302804</v>
      </c>
      <c r="D2657">
        <f t="shared" si="165"/>
        <v>0.73782829667415906</v>
      </c>
      <c r="E2657">
        <f t="shared" si="167"/>
        <v>1.2571440289779988E-2</v>
      </c>
      <c r="F2657">
        <f t="shared" si="166"/>
        <v>2.8381211864758702E-4</v>
      </c>
    </row>
    <row r="2658" spans="1:6" x14ac:dyDescent="0.25">
      <c r="A2658" s="7">
        <v>1.8940873586171136E-2</v>
      </c>
      <c r="B2658">
        <v>2657</v>
      </c>
      <c r="C2658">
        <f t="shared" si="164"/>
        <v>0.76998043620027534</v>
      </c>
      <c r="D2658">
        <f t="shared" si="165"/>
        <v>0.73878242152987295</v>
      </c>
      <c r="E2658">
        <f t="shared" si="167"/>
        <v>1.2587697085170825E-2</v>
      </c>
      <c r="F2658">
        <f t="shared" si="166"/>
        <v>2.8414951992620884E-4</v>
      </c>
    </row>
    <row r="2659" spans="1:6" x14ac:dyDescent="0.25">
      <c r="A2659" s="7">
        <v>1.8966060682078512E-2</v>
      </c>
      <c r="B2659">
        <v>2658</v>
      </c>
      <c r="C2659">
        <f t="shared" si="164"/>
        <v>0.77027027027027029</v>
      </c>
      <c r="D2659">
        <f t="shared" si="165"/>
        <v>0.73973721941388981</v>
      </c>
      <c r="E2659">
        <f t="shared" si="167"/>
        <v>1.2603965347911401E-2</v>
      </c>
      <c r="F2659">
        <f t="shared" si="166"/>
        <v>2.8499929872583901E-4</v>
      </c>
    </row>
    <row r="2660" spans="1:6" x14ac:dyDescent="0.25">
      <c r="A2660" s="7">
        <v>1.8988001723803993E-2</v>
      </c>
      <c r="B2660">
        <v>2659</v>
      </c>
      <c r="C2660">
        <f t="shared" si="164"/>
        <v>0.77056010434026523</v>
      </c>
      <c r="D2660">
        <f t="shared" si="165"/>
        <v>0.74069269214803324</v>
      </c>
      <c r="E2660">
        <f t="shared" si="167"/>
        <v>1.2620245109042739E-2</v>
      </c>
      <c r="F2660">
        <f t="shared" si="166"/>
        <v>2.8574059405597025E-4</v>
      </c>
    </row>
    <row r="2661" spans="1:6" x14ac:dyDescent="0.25">
      <c r="A2661" s="7">
        <v>1.902835998687058E-2</v>
      </c>
      <c r="B2661">
        <v>2660</v>
      </c>
      <c r="C2661">
        <f t="shared" si="164"/>
        <v>0.77084993841026017</v>
      </c>
      <c r="D2661">
        <f t="shared" si="165"/>
        <v>0.74164884156045918</v>
      </c>
      <c r="E2661">
        <f t="shared" si="167"/>
        <v>1.2636536399713757E-2</v>
      </c>
      <c r="F2661">
        <f t="shared" si="166"/>
        <v>2.8710664396819726E-4</v>
      </c>
    </row>
    <row r="2662" spans="1:6" x14ac:dyDescent="0.25">
      <c r="A2662" s="7">
        <v>1.9051573330999494E-2</v>
      </c>
      <c r="B2662">
        <v>2661</v>
      </c>
      <c r="C2662">
        <f t="shared" si="164"/>
        <v>0.771139772480255</v>
      </c>
      <c r="D2662">
        <f t="shared" si="165"/>
        <v>0.74260566948568318</v>
      </c>
      <c r="E2662">
        <f t="shared" si="167"/>
        <v>1.2652839251181731E-2</v>
      </c>
      <c r="F2662">
        <f t="shared" si="166"/>
        <v>2.8789384691926118E-4</v>
      </c>
    </row>
    <row r="2663" spans="1:6" x14ac:dyDescent="0.25">
      <c r="A2663" s="7">
        <v>1.9066033632697987E-2</v>
      </c>
      <c r="B2663">
        <v>2662</v>
      </c>
      <c r="C2663">
        <f t="shared" si="164"/>
        <v>0.77142960655024995</v>
      </c>
      <c r="D2663">
        <f t="shared" si="165"/>
        <v>0.74356317776461922</v>
      </c>
      <c r="E2663">
        <f t="shared" si="167"/>
        <v>1.2669153694812958E-2</v>
      </c>
      <c r="F2663">
        <f t="shared" si="166"/>
        <v>2.8838476447485157E-4</v>
      </c>
    </row>
    <row r="2664" spans="1:6" x14ac:dyDescent="0.25">
      <c r="A2664" s="7">
        <v>1.9087371515459139E-2</v>
      </c>
      <c r="B2664">
        <v>2663</v>
      </c>
      <c r="C2664">
        <f t="shared" si="164"/>
        <v>0.77171944062024489</v>
      </c>
      <c r="D2664">
        <f t="shared" si="165"/>
        <v>0.74452136824460302</v>
      </c>
      <c r="E2664">
        <f t="shared" si="167"/>
        <v>1.2685479762083148E-2</v>
      </c>
      <c r="F2664">
        <f t="shared" si="166"/>
        <v>2.8910993515763499E-4</v>
      </c>
    </row>
    <row r="2665" spans="1:6" x14ac:dyDescent="0.25">
      <c r="A2665" s="7">
        <v>1.9102587038701824E-2</v>
      </c>
      <c r="B2665">
        <v>2664</v>
      </c>
      <c r="C2665">
        <f t="shared" si="164"/>
        <v>0.77200927469023983</v>
      </c>
      <c r="D2665">
        <f t="shared" si="165"/>
        <v>0.7454802427794287</v>
      </c>
      <c r="E2665">
        <f t="shared" si="167"/>
        <v>1.2701817484578054E-2</v>
      </c>
      <c r="F2665">
        <f t="shared" si="166"/>
        <v>2.89627592846028E-4</v>
      </c>
    </row>
    <row r="2666" spans="1:6" x14ac:dyDescent="0.25">
      <c r="A2666" s="7">
        <v>1.9130468427018155E-2</v>
      </c>
      <c r="B2666">
        <v>2665</v>
      </c>
      <c r="C2666">
        <f t="shared" si="164"/>
        <v>0.77229910876023478</v>
      </c>
      <c r="D2666">
        <f t="shared" si="165"/>
        <v>0.74643980322938208</v>
      </c>
      <c r="E2666">
        <f t="shared" si="167"/>
        <v>1.2718166893994036E-2</v>
      </c>
      <c r="F2666">
        <f t="shared" si="166"/>
        <v>2.9057736616591463E-4</v>
      </c>
    </row>
    <row r="2667" spans="1:6" x14ac:dyDescent="0.25">
      <c r="A2667" s="7">
        <v>1.9155622518593152E-2</v>
      </c>
      <c r="B2667">
        <v>2666</v>
      </c>
      <c r="C2667">
        <f t="shared" si="164"/>
        <v>0.77258894283022972</v>
      </c>
      <c r="D2667">
        <f t="shared" si="165"/>
        <v>0.74740005146126909</v>
      </c>
      <c r="E2667">
        <f t="shared" si="167"/>
        <v>1.273452802213855E-2</v>
      </c>
      <c r="F2667">
        <f t="shared" si="166"/>
        <v>2.9143556878546571E-4</v>
      </c>
    </row>
    <row r="2668" spans="1:6" x14ac:dyDescent="0.25">
      <c r="A2668" s="7">
        <v>1.9168495702124755E-2</v>
      </c>
      <c r="B2668">
        <v>2667</v>
      </c>
      <c r="C2668">
        <f t="shared" si="164"/>
        <v>0.77287877690022466</v>
      </c>
      <c r="D2668">
        <f t="shared" si="165"/>
        <v>0.74836098934845108</v>
      </c>
      <c r="E2668">
        <f t="shared" si="167"/>
        <v>1.2750900900930742E-2</v>
      </c>
      <c r="F2668">
        <f t="shared" si="166"/>
        <v>2.9187526319982655E-4</v>
      </c>
    </row>
    <row r="2669" spans="1:6" x14ac:dyDescent="0.25">
      <c r="A2669" s="7">
        <v>1.9187898957630622E-2</v>
      </c>
      <c r="B2669">
        <v>2668</v>
      </c>
      <c r="C2669">
        <f t="shared" si="164"/>
        <v>0.77316861097021949</v>
      </c>
      <c r="D2669">
        <f t="shared" si="165"/>
        <v>0.7493226187708778</v>
      </c>
      <c r="E2669">
        <f t="shared" si="167"/>
        <v>1.2767285562402017E-2</v>
      </c>
      <c r="F2669">
        <f t="shared" si="166"/>
        <v>2.9253862398453072E-4</v>
      </c>
    </row>
    <row r="2670" spans="1:6" x14ac:dyDescent="0.25">
      <c r="A2670" s="7">
        <v>1.9193395678914982E-2</v>
      </c>
      <c r="B2670">
        <v>2669</v>
      </c>
      <c r="C2670">
        <f t="shared" si="164"/>
        <v>0.77345844504021444</v>
      </c>
      <c r="D2670">
        <f t="shared" si="165"/>
        <v>0.75028494161511827</v>
      </c>
      <c r="E2670">
        <f t="shared" si="167"/>
        <v>1.2783682038696559E-2</v>
      </c>
      <c r="F2670">
        <f t="shared" si="166"/>
        <v>2.9272668340748028E-4</v>
      </c>
    </row>
    <row r="2671" spans="1:6" x14ac:dyDescent="0.25">
      <c r="A2671" s="7">
        <v>1.9238045692034023E-2</v>
      </c>
      <c r="B2671">
        <v>2670</v>
      </c>
      <c r="C2671">
        <f t="shared" si="164"/>
        <v>0.77374827911020938</v>
      </c>
      <c r="D2671">
        <f t="shared" si="165"/>
        <v>0.75124795977439629</v>
      </c>
      <c r="E2671">
        <f t="shared" si="167"/>
        <v>1.2800090362071942E-2</v>
      </c>
      <c r="F2671">
        <f t="shared" si="166"/>
        <v>2.9425653415186668E-4</v>
      </c>
    </row>
    <row r="2672" spans="1:6" x14ac:dyDescent="0.25">
      <c r="A2672" s="7">
        <v>1.9279106456504547E-2</v>
      </c>
      <c r="B2672">
        <v>2671</v>
      </c>
      <c r="C2672">
        <f t="shared" si="164"/>
        <v>0.77403811318020432</v>
      </c>
      <c r="D2672">
        <f t="shared" si="165"/>
        <v>0.75221167514862108</v>
      </c>
      <c r="E2672">
        <f t="shared" si="167"/>
        <v>1.2816510564899648E-2</v>
      </c>
      <c r="F2672">
        <f t="shared" si="166"/>
        <v>2.9566692522943185E-4</v>
      </c>
    </row>
    <row r="2673" spans="1:6" x14ac:dyDescent="0.25">
      <c r="A2673" s="7">
        <v>1.9336279463262551E-2</v>
      </c>
      <c r="B2673">
        <v>2672</v>
      </c>
      <c r="C2673">
        <f t="shared" si="164"/>
        <v>0.77432794725019927</v>
      </c>
      <c r="D2673">
        <f t="shared" si="165"/>
        <v>0.7531760896444234</v>
      </c>
      <c r="E2673">
        <f t="shared" si="167"/>
        <v>1.2832942679665681E-2</v>
      </c>
      <c r="F2673">
        <f t="shared" si="166"/>
        <v>2.9763637002782435E-4</v>
      </c>
    </row>
    <row r="2674" spans="1:6" x14ac:dyDescent="0.25">
      <c r="A2674" s="7">
        <v>1.9349540608693871E-2</v>
      </c>
      <c r="B2674">
        <v>2673</v>
      </c>
      <c r="C2674">
        <f t="shared" si="164"/>
        <v>0.77461778132019421</v>
      </c>
      <c r="D2674">
        <f t="shared" si="165"/>
        <v>0.75414120517519068</v>
      </c>
      <c r="E2674">
        <f t="shared" si="167"/>
        <v>1.2849386738971173E-2</v>
      </c>
      <c r="F2674">
        <f t="shared" si="166"/>
        <v>2.980941121881334E-4</v>
      </c>
    </row>
    <row r="2675" spans="1:6" x14ac:dyDescent="0.25">
      <c r="A2675" s="7">
        <v>1.9353065656675161E-2</v>
      </c>
      <c r="B2675">
        <v>2674</v>
      </c>
      <c r="C2675">
        <f t="shared" si="164"/>
        <v>0.77490761539018915</v>
      </c>
      <c r="D2675">
        <f t="shared" si="165"/>
        <v>0.75510702366109406</v>
      </c>
      <c r="E2675">
        <f t="shared" si="167"/>
        <v>1.2865842775532838E-2</v>
      </c>
      <c r="F2675">
        <f t="shared" si="166"/>
        <v>2.9821584735624735E-4</v>
      </c>
    </row>
    <row r="2676" spans="1:6" x14ac:dyDescent="0.25">
      <c r="A2676" s="7">
        <v>1.9356844481048352E-2</v>
      </c>
      <c r="B2676">
        <v>2675</v>
      </c>
      <c r="C2676">
        <f t="shared" si="164"/>
        <v>0.7751974494601841</v>
      </c>
      <c r="D2676">
        <f t="shared" si="165"/>
        <v>0.75607354702913121</v>
      </c>
      <c r="E2676">
        <f t="shared" si="167"/>
        <v>1.2882310822183699E-2</v>
      </c>
      <c r="F2676">
        <f t="shared" si="166"/>
        <v>2.9834637412192241E-4</v>
      </c>
    </row>
    <row r="2677" spans="1:6" x14ac:dyDescent="0.25">
      <c r="A2677" s="7">
        <v>1.9541295169495765E-2</v>
      </c>
      <c r="B2677">
        <v>2676</v>
      </c>
      <c r="C2677">
        <f t="shared" si="164"/>
        <v>0.77548728353017893</v>
      </c>
      <c r="D2677">
        <f t="shared" si="165"/>
        <v>0.75704077721315555</v>
      </c>
      <c r="E2677">
        <f t="shared" si="167"/>
        <v>1.2898790911873598E-2</v>
      </c>
      <c r="F2677">
        <f t="shared" si="166"/>
        <v>3.0475232122114396E-4</v>
      </c>
    </row>
    <row r="2678" spans="1:6" x14ac:dyDescent="0.25">
      <c r="A2678" s="7">
        <v>1.9547852537899812E-2</v>
      </c>
      <c r="B2678">
        <v>2677</v>
      </c>
      <c r="C2678">
        <f t="shared" si="164"/>
        <v>0.77577711760017387</v>
      </c>
      <c r="D2678">
        <f t="shared" si="165"/>
        <v>0.75800871615391174</v>
      </c>
      <c r="E2678">
        <f t="shared" si="167"/>
        <v>1.2915283077669785E-2</v>
      </c>
      <c r="F2678">
        <f t="shared" si="166"/>
        <v>3.0498131023620306E-4</v>
      </c>
    </row>
    <row r="2679" spans="1:6" x14ac:dyDescent="0.25">
      <c r="A2679" s="7">
        <v>1.9615128339150134E-2</v>
      </c>
      <c r="B2679">
        <v>2678</v>
      </c>
      <c r="C2679">
        <f t="shared" si="164"/>
        <v>0.77606695167016881</v>
      </c>
      <c r="D2679">
        <f t="shared" si="165"/>
        <v>0.7589773657990716</v>
      </c>
      <c r="E2679">
        <f t="shared" si="167"/>
        <v>1.2931787352757546E-2</v>
      </c>
      <c r="F2679">
        <f t="shared" si="166"/>
        <v>3.0733560698767339E-4</v>
      </c>
    </row>
    <row r="2680" spans="1:6" x14ac:dyDescent="0.25">
      <c r="A2680" s="7">
        <v>1.9615588363593561E-2</v>
      </c>
      <c r="B2680">
        <v>2679</v>
      </c>
      <c r="C2680">
        <f t="shared" si="164"/>
        <v>0.77635678574016376</v>
      </c>
      <c r="D2680">
        <f t="shared" si="165"/>
        <v>0.75994672810327002</v>
      </c>
      <c r="E2680">
        <f t="shared" si="167"/>
        <v>1.2948303770440799E-2</v>
      </c>
      <c r="F2680">
        <f t="shared" si="166"/>
        <v>3.0735173656704182E-4</v>
      </c>
    </row>
    <row r="2681" spans="1:6" x14ac:dyDescent="0.25">
      <c r="A2681" s="7">
        <v>1.9629666758406383E-2</v>
      </c>
      <c r="B2681">
        <v>2680</v>
      </c>
      <c r="C2681">
        <f t="shared" si="164"/>
        <v>0.7766466198101587</v>
      </c>
      <c r="D2681">
        <f t="shared" si="165"/>
        <v>0.76091680502813597</v>
      </c>
      <c r="E2681">
        <f t="shared" si="167"/>
        <v>1.2964832364142637E-2</v>
      </c>
      <c r="F2681">
        <f t="shared" si="166"/>
        <v>3.0784556411568874E-4</v>
      </c>
    </row>
    <row r="2682" spans="1:6" x14ac:dyDescent="0.25">
      <c r="A2682" s="7">
        <v>1.9700224681244771E-2</v>
      </c>
      <c r="B2682">
        <v>2681</v>
      </c>
      <c r="C2682">
        <f t="shared" si="164"/>
        <v>0.77693645388015364</v>
      </c>
      <c r="D2682">
        <f t="shared" si="165"/>
        <v>0.76188759854233346</v>
      </c>
      <c r="E2682">
        <f t="shared" si="167"/>
        <v>1.2981373167406014E-2</v>
      </c>
      <c r="F2682">
        <f t="shared" si="166"/>
        <v>3.1032649460323959E-4</v>
      </c>
    </row>
    <row r="2683" spans="1:6" x14ac:dyDescent="0.25">
      <c r="A2683" s="7">
        <v>1.9745931827225727E-2</v>
      </c>
      <c r="B2683">
        <v>2682</v>
      </c>
      <c r="C2683">
        <f t="shared" si="164"/>
        <v>0.77722628795014859</v>
      </c>
      <c r="D2683">
        <f t="shared" si="165"/>
        <v>0.76285911062159362</v>
      </c>
      <c r="E2683">
        <f t="shared" si="167"/>
        <v>1.2997926213894298E-2</v>
      </c>
      <c r="F2683">
        <f t="shared" si="166"/>
        <v>3.1193894579769097E-4</v>
      </c>
    </row>
    <row r="2684" spans="1:6" x14ac:dyDescent="0.25">
      <c r="A2684" s="7">
        <v>1.9770274525520382E-2</v>
      </c>
      <c r="B2684">
        <v>2683</v>
      </c>
      <c r="C2684">
        <f t="shared" si="164"/>
        <v>0.77751612202014342</v>
      </c>
      <c r="D2684">
        <f t="shared" si="165"/>
        <v>0.76383134324875201</v>
      </c>
      <c r="E2684">
        <f t="shared" si="167"/>
        <v>1.3014491537391907E-2</v>
      </c>
      <c r="F2684">
        <f t="shared" si="166"/>
        <v>3.1279940978038611E-4</v>
      </c>
    </row>
    <row r="2685" spans="1:6" x14ac:dyDescent="0.25">
      <c r="A2685" s="7">
        <v>1.9811769361412157E-2</v>
      </c>
      <c r="B2685">
        <v>2684</v>
      </c>
      <c r="C2685">
        <f t="shared" si="164"/>
        <v>0.77780595609013836</v>
      </c>
      <c r="D2685">
        <f t="shared" si="165"/>
        <v>0.76480429841378628</v>
      </c>
      <c r="E2685">
        <f t="shared" si="167"/>
        <v>1.3031069171804948E-2</v>
      </c>
      <c r="F2685">
        <f t="shared" si="166"/>
        <v>3.1426889823098821E-4</v>
      </c>
    </row>
    <row r="2686" spans="1:6" x14ac:dyDescent="0.25">
      <c r="A2686" s="7">
        <v>1.9818587989193004E-2</v>
      </c>
      <c r="B2686">
        <v>2685</v>
      </c>
      <c r="C2686">
        <f t="shared" si="164"/>
        <v>0.7780957901601333</v>
      </c>
      <c r="D2686">
        <f t="shared" si="165"/>
        <v>0.76577797811384762</v>
      </c>
      <c r="E2686">
        <f t="shared" si="167"/>
        <v>1.3047659151161755E-2</v>
      </c>
      <c r="F2686">
        <f t="shared" si="166"/>
        <v>3.1451070095810753E-4</v>
      </c>
    </row>
    <row r="2687" spans="1:6" x14ac:dyDescent="0.25">
      <c r="A2687" s="7">
        <v>1.9830021710786294E-2</v>
      </c>
      <c r="B2687">
        <v>2686</v>
      </c>
      <c r="C2687">
        <f t="shared" si="164"/>
        <v>0.77838562423012825</v>
      </c>
      <c r="D2687">
        <f t="shared" si="165"/>
        <v>0.76675238435330406</v>
      </c>
      <c r="E2687">
        <f t="shared" si="167"/>
        <v>1.3064261509613623E-2</v>
      </c>
      <c r="F2687">
        <f t="shared" si="166"/>
        <v>3.1491637320570207E-4</v>
      </c>
    </row>
    <row r="2688" spans="1:6" x14ac:dyDescent="0.25">
      <c r="A2688" s="7">
        <v>1.9909799879042955E-2</v>
      </c>
      <c r="B2688">
        <v>2687</v>
      </c>
      <c r="C2688">
        <f t="shared" si="164"/>
        <v>0.77867545830012319</v>
      </c>
      <c r="D2688">
        <f t="shared" si="165"/>
        <v>0.76772751914377346</v>
      </c>
      <c r="E2688">
        <f t="shared" si="167"/>
        <v>1.3080876281435375E-2</v>
      </c>
      <c r="F2688">
        <f t="shared" si="166"/>
        <v>3.1775420588536551E-4</v>
      </c>
    </row>
    <row r="2689" spans="1:6" x14ac:dyDescent="0.25">
      <c r="A2689" s="7">
        <v>1.9921643130896838E-2</v>
      </c>
      <c r="B2689">
        <v>2688</v>
      </c>
      <c r="C2689">
        <f t="shared" si="164"/>
        <v>0.77896529237011813</v>
      </c>
      <c r="D2689">
        <f t="shared" si="165"/>
        <v>0.76870338450416131</v>
      </c>
      <c r="E2689">
        <f t="shared" si="167"/>
        <v>1.3097503501026004E-2</v>
      </c>
      <c r="F2689">
        <f t="shared" si="166"/>
        <v>3.1817657374384625E-4</v>
      </c>
    </row>
    <row r="2690" spans="1:6" x14ac:dyDescent="0.25">
      <c r="A2690" s="7">
        <v>1.9997911964443782E-2</v>
      </c>
      <c r="B2690">
        <v>2689</v>
      </c>
      <c r="C2690">
        <f t="shared" si="164"/>
        <v>0.77925512644011308</v>
      </c>
      <c r="D2690">
        <f t="shared" si="165"/>
        <v>0.76967998246069602</v>
      </c>
      <c r="E2690">
        <f t="shared" si="167"/>
        <v>1.3114143202909271E-2</v>
      </c>
      <c r="F2690">
        <f t="shared" si="166"/>
        <v>3.2090328203176712E-4</v>
      </c>
    </row>
    <row r="2691" spans="1:6" x14ac:dyDescent="0.25">
      <c r="A2691" s="7">
        <v>2.0023009501018985E-2</v>
      </c>
      <c r="B2691">
        <v>2690</v>
      </c>
      <c r="C2691">
        <f t="shared" ref="C2691:C2754" si="168">(B2691-0.375)/(COUNT(_xlfn.ANCHORARRAY($A$2)) + 0.25)</f>
        <v>0.77954496051010791</v>
      </c>
      <c r="D2691">
        <f t="shared" ref="D2691:D2754" si="169">_xlfn.NORM.S.INV(C2691)</f>
        <v>0.7706573150469711</v>
      </c>
      <c r="E2691">
        <f t="shared" si="167"/>
        <v>1.3130795421734431E-2</v>
      </c>
      <c r="F2691">
        <f t="shared" ref="F2691:F2754" si="170">(A2691-$I$3)^2</f>
        <v>3.2180309509077408E-4</v>
      </c>
    </row>
    <row r="2692" spans="1:6" x14ac:dyDescent="0.25">
      <c r="A2692" s="7">
        <v>2.0044635870283933E-2</v>
      </c>
      <c r="B2692">
        <v>2691</v>
      </c>
      <c r="C2692">
        <f t="shared" si="168"/>
        <v>0.77983479458010285</v>
      </c>
      <c r="D2692">
        <f t="shared" si="169"/>
        <v>0.77163538430398082</v>
      </c>
      <c r="E2692">
        <f t="shared" ref="E2692:E2755" si="171">D2692/SQRT($I$13)</f>
        <v>1.3147460192276835E-2</v>
      </c>
      <c r="F2692">
        <f t="shared" si="170"/>
        <v>3.2257946809032255E-4</v>
      </c>
    </row>
    <row r="2693" spans="1:6" x14ac:dyDescent="0.25">
      <c r="A2693" s="7">
        <v>2.0044897149687824E-2</v>
      </c>
      <c r="B2693">
        <v>2692</v>
      </c>
      <c r="C2693">
        <f t="shared" si="168"/>
        <v>0.7801246286500978</v>
      </c>
      <c r="D2693">
        <f t="shared" si="169"/>
        <v>0.77261419228015737</v>
      </c>
      <c r="E2693">
        <f t="shared" si="171"/>
        <v>1.3164137549438562E-2</v>
      </c>
      <c r="F2693">
        <f t="shared" si="170"/>
        <v>3.2258885357471596E-4</v>
      </c>
    </row>
    <row r="2694" spans="1:6" x14ac:dyDescent="0.25">
      <c r="A2694" s="7">
        <v>2.0055570569180947E-2</v>
      </c>
      <c r="B2694">
        <v>2693</v>
      </c>
      <c r="C2694">
        <f t="shared" si="168"/>
        <v>0.78041446272009274</v>
      </c>
      <c r="D2694">
        <f t="shared" si="169"/>
        <v>0.77359374103140865</v>
      </c>
      <c r="E2694">
        <f t="shared" si="171"/>
        <v>1.3180827528249069E-2</v>
      </c>
      <c r="F2694">
        <f t="shared" si="170"/>
        <v>3.2297237292093359E-4</v>
      </c>
    </row>
    <row r="2695" spans="1:6" x14ac:dyDescent="0.25">
      <c r="A2695" s="7">
        <v>2.0186734148035734E-2</v>
      </c>
      <c r="B2695">
        <v>2694</v>
      </c>
      <c r="C2695">
        <f t="shared" si="168"/>
        <v>0.78070429679008768</v>
      </c>
      <c r="D2695">
        <f t="shared" si="169"/>
        <v>0.77457403262116031</v>
      </c>
      <c r="E2695">
        <f t="shared" si="171"/>
        <v>1.3197530163865901E-2</v>
      </c>
      <c r="F2695">
        <f t="shared" si="170"/>
        <v>3.2770397151684428E-4</v>
      </c>
    </row>
    <row r="2696" spans="1:6" x14ac:dyDescent="0.25">
      <c r="A2696" s="7">
        <v>2.0192496006712579E-2</v>
      </c>
      <c r="B2696">
        <v>2695</v>
      </c>
      <c r="C2696">
        <f t="shared" si="168"/>
        <v>0.78099413086008262</v>
      </c>
      <c r="D2696">
        <f t="shared" si="169"/>
        <v>0.77555506912039063</v>
      </c>
      <c r="E2696">
        <f t="shared" si="171"/>
        <v>1.321424549157529E-2</v>
      </c>
      <c r="F2696">
        <f t="shared" si="170"/>
        <v>3.2791261391221439E-4</v>
      </c>
    </row>
    <row r="2697" spans="1:6" x14ac:dyDescent="0.25">
      <c r="A2697" s="7">
        <v>2.0216245186837067E-2</v>
      </c>
      <c r="B2697">
        <v>2696</v>
      </c>
      <c r="C2697">
        <f t="shared" si="168"/>
        <v>0.78128396493007757</v>
      </c>
      <c r="D2697">
        <f t="shared" si="169"/>
        <v>0.77653685260767258</v>
      </c>
      <c r="E2697">
        <f t="shared" si="171"/>
        <v>1.3230973546792868E-2</v>
      </c>
      <c r="F2697">
        <f t="shared" si="170"/>
        <v>3.2877329522718648E-4</v>
      </c>
    </row>
    <row r="2698" spans="1:6" x14ac:dyDescent="0.25">
      <c r="A2698" s="7">
        <v>2.0306565479021765E-2</v>
      </c>
      <c r="B2698">
        <v>2697</v>
      </c>
      <c r="C2698">
        <f t="shared" si="168"/>
        <v>0.78157379900007251</v>
      </c>
      <c r="D2698">
        <f t="shared" si="169"/>
        <v>0.77751938516921171</v>
      </c>
      <c r="E2698">
        <f t="shared" si="171"/>
        <v>1.3247714365064316E-2</v>
      </c>
      <c r="F2698">
        <f t="shared" si="170"/>
        <v>3.3205684734170337E-4</v>
      </c>
    </row>
    <row r="2699" spans="1:6" x14ac:dyDescent="0.25">
      <c r="A2699" s="7">
        <v>2.0356874569480654E-2</v>
      </c>
      <c r="B2699">
        <v>2698</v>
      </c>
      <c r="C2699">
        <f t="shared" si="168"/>
        <v>0.78186363307006734</v>
      </c>
      <c r="D2699">
        <f t="shared" si="169"/>
        <v>0.77850266889888609</v>
      </c>
      <c r="E2699">
        <f t="shared" si="171"/>
        <v>1.326446798206604E-2</v>
      </c>
      <c r="F2699">
        <f t="shared" si="170"/>
        <v>3.3389288580727152E-4</v>
      </c>
    </row>
    <row r="2700" spans="1:6" x14ac:dyDescent="0.25">
      <c r="A2700" s="7">
        <v>2.0380066820508524E-2</v>
      </c>
      <c r="B2700">
        <v>2699</v>
      </c>
      <c r="C2700">
        <f t="shared" si="168"/>
        <v>0.78215346714006229</v>
      </c>
      <c r="D2700">
        <f t="shared" si="169"/>
        <v>0.77948670589828617</v>
      </c>
      <c r="E2700">
        <f t="shared" si="171"/>
        <v>1.3281234433605857E-2</v>
      </c>
      <c r="F2700">
        <f t="shared" si="170"/>
        <v>3.3474099545453107E-4</v>
      </c>
    </row>
    <row r="2701" spans="1:6" x14ac:dyDescent="0.25">
      <c r="A2701" s="7">
        <v>2.0425510293726523E-2</v>
      </c>
      <c r="B2701">
        <v>2700</v>
      </c>
      <c r="C2701">
        <f t="shared" si="168"/>
        <v>0.78244330121005723</v>
      </c>
      <c r="D2701">
        <f t="shared" si="169"/>
        <v>0.78047149827675444</v>
      </c>
      <c r="E2701">
        <f t="shared" si="171"/>
        <v>1.3298013755623662E-2</v>
      </c>
      <c r="F2701">
        <f t="shared" si="170"/>
        <v>3.3640592162687748E-4</v>
      </c>
    </row>
    <row r="2702" spans="1:6" x14ac:dyDescent="0.25">
      <c r="A2702" s="7">
        <v>2.0499495948736124E-2</v>
      </c>
      <c r="B2702">
        <v>2701</v>
      </c>
      <c r="C2702">
        <f t="shared" si="168"/>
        <v>0.78273313528005217</v>
      </c>
      <c r="D2702">
        <f t="shared" si="169"/>
        <v>0.78145704815142591</v>
      </c>
      <c r="E2702">
        <f t="shared" si="171"/>
        <v>1.3314805984192124E-2</v>
      </c>
      <c r="F2702">
        <f t="shared" si="170"/>
        <v>3.3912539232537582E-4</v>
      </c>
    </row>
    <row r="2703" spans="1:6" x14ac:dyDescent="0.25">
      <c r="A2703" s="7">
        <v>2.0513231107015528E-2</v>
      </c>
      <c r="B2703">
        <v>2702</v>
      </c>
      <c r="C2703">
        <f t="shared" si="168"/>
        <v>0.78302296935004712</v>
      </c>
      <c r="D2703">
        <f t="shared" si="169"/>
        <v>0.78244335764726936</v>
      </c>
      <c r="E2703">
        <f t="shared" si="171"/>
        <v>1.3331611155517393E-2</v>
      </c>
      <c r="F2703">
        <f t="shared" si="170"/>
        <v>3.3963145668036986E-4</v>
      </c>
    </row>
    <row r="2704" spans="1:6" x14ac:dyDescent="0.25">
      <c r="A2704" s="7">
        <v>2.0614650942526014E-2</v>
      </c>
      <c r="B2704">
        <v>2703</v>
      </c>
      <c r="C2704">
        <f t="shared" si="168"/>
        <v>0.78331280342004206</v>
      </c>
      <c r="D2704">
        <f t="shared" si="169"/>
        <v>0.78343042889712911</v>
      </c>
      <c r="E2704">
        <f t="shared" si="171"/>
        <v>1.3348429305939793E-2</v>
      </c>
      <c r="F2704">
        <f t="shared" si="170"/>
        <v>3.4337989375802781E-4</v>
      </c>
    </row>
    <row r="2705" spans="1:6" x14ac:dyDescent="0.25">
      <c r="A2705" s="7">
        <v>2.0647303093042746E-2</v>
      </c>
      <c r="B2705">
        <v>2704</v>
      </c>
      <c r="C2705">
        <f t="shared" si="168"/>
        <v>0.783602637490037</v>
      </c>
      <c r="D2705">
        <f t="shared" si="169"/>
        <v>0.78441826404176274</v>
      </c>
      <c r="E2705">
        <f t="shared" si="171"/>
        <v>1.3365260471934492E-2</v>
      </c>
      <c r="F2705">
        <f t="shared" si="170"/>
        <v>3.4459108208799791E-4</v>
      </c>
    </row>
    <row r="2706" spans="1:6" x14ac:dyDescent="0.25">
      <c r="A2706" s="7">
        <v>2.0650116702860544E-2</v>
      </c>
      <c r="B2706">
        <v>2705</v>
      </c>
      <c r="C2706">
        <f t="shared" si="168"/>
        <v>0.78389247156003183</v>
      </c>
      <c r="D2706">
        <f t="shared" si="169"/>
        <v>0.78540686522988601</v>
      </c>
      <c r="E2706">
        <f t="shared" si="171"/>
        <v>1.338210469011224E-2</v>
      </c>
      <c r="F2706">
        <f t="shared" si="170"/>
        <v>3.4469554900905556E-4</v>
      </c>
    </row>
    <row r="2707" spans="1:6" x14ac:dyDescent="0.25">
      <c r="A2707" s="7">
        <v>2.0677857801692179E-2</v>
      </c>
      <c r="B2707">
        <v>2706</v>
      </c>
      <c r="C2707">
        <f t="shared" si="168"/>
        <v>0.78418230563002678</v>
      </c>
      <c r="D2707">
        <f t="shared" si="169"/>
        <v>0.7863962346182124</v>
      </c>
      <c r="E2707">
        <f t="shared" si="171"/>
        <v>1.3398961997220068E-2</v>
      </c>
      <c r="F2707">
        <f t="shared" si="170"/>
        <v>3.4572639985363916E-4</v>
      </c>
    </row>
    <row r="2708" spans="1:6" x14ac:dyDescent="0.25">
      <c r="A2708" s="7">
        <v>2.0703512835148929E-2</v>
      </c>
      <c r="B2708">
        <v>2707</v>
      </c>
      <c r="C2708">
        <f t="shared" si="168"/>
        <v>0.78447213970002172</v>
      </c>
      <c r="D2708">
        <f t="shared" si="169"/>
        <v>0.78738637437149872</v>
      </c>
      <c r="E2708">
        <f t="shared" si="171"/>
        <v>1.3415832430142043E-2</v>
      </c>
      <c r="F2708">
        <f t="shared" si="170"/>
        <v>3.4668110301921018E-4</v>
      </c>
    </row>
    <row r="2709" spans="1:6" x14ac:dyDescent="0.25">
      <c r="A2709" s="7">
        <v>2.0750884749219045E-2</v>
      </c>
      <c r="B2709">
        <v>2708</v>
      </c>
      <c r="C2709">
        <f t="shared" si="168"/>
        <v>0.78476197377001666</v>
      </c>
      <c r="D2709">
        <f t="shared" si="169"/>
        <v>0.78837728666258078</v>
      </c>
      <c r="E2709">
        <f t="shared" si="171"/>
        <v>1.3432716025899891E-2</v>
      </c>
      <c r="F2709">
        <f t="shared" si="170"/>
        <v>3.4844741792561343E-4</v>
      </c>
    </row>
    <row r="2710" spans="1:6" x14ac:dyDescent="0.25">
      <c r="A2710" s="7">
        <v>2.0894565519432806E-2</v>
      </c>
      <c r="B2710">
        <v>2709</v>
      </c>
      <c r="C2710">
        <f t="shared" si="168"/>
        <v>0.78505180784001161</v>
      </c>
      <c r="D2710">
        <f t="shared" si="169"/>
        <v>0.78936897367242242</v>
      </c>
      <c r="E2710">
        <f t="shared" si="171"/>
        <v>1.3449612821653823E-2</v>
      </c>
      <c r="F2710">
        <f t="shared" si="170"/>
        <v>3.5383216706470625E-4</v>
      </c>
    </row>
    <row r="2711" spans="1:6" x14ac:dyDescent="0.25">
      <c r="A2711" s="7">
        <v>2.0915954452210173E-2</v>
      </c>
      <c r="B2711">
        <v>2710</v>
      </c>
      <c r="C2711">
        <f t="shared" si="168"/>
        <v>0.78534164191000655</v>
      </c>
      <c r="D2711">
        <f t="shared" si="169"/>
        <v>0.7903614375901542</v>
      </c>
      <c r="E2711">
        <f t="shared" si="171"/>
        <v>1.34665228547032E-2</v>
      </c>
      <c r="F2711">
        <f t="shared" si="170"/>
        <v>3.5463729447195787E-4</v>
      </c>
    </row>
    <row r="2712" spans="1:6" x14ac:dyDescent="0.25">
      <c r="A2712" s="7">
        <v>2.0958387680729107E-2</v>
      </c>
      <c r="B2712">
        <v>2711</v>
      </c>
      <c r="C2712">
        <f t="shared" si="168"/>
        <v>0.78563147598000149</v>
      </c>
      <c r="D2712">
        <f t="shared" si="169"/>
        <v>0.79135468061311875</v>
      </c>
      <c r="E2712">
        <f t="shared" si="171"/>
        <v>1.3483446162487306E-2</v>
      </c>
      <c r="F2712">
        <f t="shared" si="170"/>
        <v>3.5623728455573322E-4</v>
      </c>
    </row>
    <row r="2713" spans="1:6" x14ac:dyDescent="0.25">
      <c r="A2713" s="7">
        <v>2.0959302284154102E-2</v>
      </c>
      <c r="B2713">
        <v>2712</v>
      </c>
      <c r="C2713">
        <f t="shared" si="168"/>
        <v>0.78592131004999632</v>
      </c>
      <c r="D2713">
        <f t="shared" si="169"/>
        <v>0.79234870494691267</v>
      </c>
      <c r="E2713">
        <f t="shared" si="171"/>
        <v>1.3500382782586057E-2</v>
      </c>
      <c r="F2713">
        <f t="shared" si="170"/>
        <v>3.5627181029823966E-4</v>
      </c>
    </row>
    <row r="2714" spans="1:6" x14ac:dyDescent="0.25">
      <c r="A2714" s="7">
        <v>2.0966033027177255E-2</v>
      </c>
      <c r="B2714">
        <v>2713</v>
      </c>
      <c r="C2714">
        <f t="shared" si="168"/>
        <v>0.78621114411999127</v>
      </c>
      <c r="D2714">
        <f t="shared" si="169"/>
        <v>0.79334351280543258</v>
      </c>
      <c r="E2714">
        <f t="shared" si="171"/>
        <v>1.3517332752720788E-2</v>
      </c>
      <c r="F2714">
        <f t="shared" si="170"/>
        <v>3.5652594335590626E-4</v>
      </c>
    </row>
    <row r="2715" spans="1:6" x14ac:dyDescent="0.25">
      <c r="A2715" s="7">
        <v>2.1071627197486675E-2</v>
      </c>
      <c r="B2715">
        <v>2714</v>
      </c>
      <c r="C2715">
        <f t="shared" si="168"/>
        <v>0.78650097818998621</v>
      </c>
      <c r="D2715">
        <f t="shared" si="169"/>
        <v>0.79433910641091465</v>
      </c>
      <c r="E2715">
        <f t="shared" si="171"/>
        <v>1.3534296110754931E-2</v>
      </c>
      <c r="F2715">
        <f t="shared" si="170"/>
        <v>3.6052472947118016E-4</v>
      </c>
    </row>
    <row r="2716" spans="1:6" x14ac:dyDescent="0.25">
      <c r="A2716" s="7">
        <v>2.1076124815271768E-2</v>
      </c>
      <c r="B2716">
        <v>2715</v>
      </c>
      <c r="C2716">
        <f t="shared" si="168"/>
        <v>0.78679081225998115</v>
      </c>
      <c r="D2716">
        <f t="shared" si="169"/>
        <v>0.79533548799398213</v>
      </c>
      <c r="E2716">
        <f t="shared" si="171"/>
        <v>1.3551272894694813E-2</v>
      </c>
      <c r="F2716">
        <f t="shared" si="170"/>
        <v>3.6069554663404262E-4</v>
      </c>
    </row>
    <row r="2717" spans="1:6" x14ac:dyDescent="0.25">
      <c r="A2717" s="7">
        <v>2.1103274000830563E-2</v>
      </c>
      <c r="B2717">
        <v>2716</v>
      </c>
      <c r="C2717">
        <f t="shared" si="168"/>
        <v>0.7870806463299761</v>
      </c>
      <c r="D2717">
        <f t="shared" si="169"/>
        <v>0.79633265979369217</v>
      </c>
      <c r="E2717">
        <f t="shared" si="171"/>
        <v>1.3568263142690469E-2</v>
      </c>
      <c r="F2717">
        <f t="shared" si="170"/>
        <v>3.6172751763700618E-4</v>
      </c>
    </row>
    <row r="2718" spans="1:6" x14ac:dyDescent="0.25">
      <c r="A2718" s="7">
        <v>2.1104940825817931E-2</v>
      </c>
      <c r="B2718">
        <v>2717</v>
      </c>
      <c r="C2718">
        <f t="shared" si="168"/>
        <v>0.78737048039997104</v>
      </c>
      <c r="D2718">
        <f t="shared" si="169"/>
        <v>0.79733062405757416</v>
      </c>
      <c r="E2718">
        <f t="shared" si="171"/>
        <v>1.3585266893036288E-2</v>
      </c>
      <c r="F2718">
        <f t="shared" si="170"/>
        <v>3.617909235561072E-4</v>
      </c>
    </row>
    <row r="2719" spans="1:6" x14ac:dyDescent="0.25">
      <c r="A2719" s="7">
        <v>2.1114710375065737E-2</v>
      </c>
      <c r="B2719">
        <v>2718</v>
      </c>
      <c r="C2719">
        <f t="shared" si="168"/>
        <v>0.78766031446996598</v>
      </c>
      <c r="D2719">
        <f t="shared" si="169"/>
        <v>0.79832938304168</v>
      </c>
      <c r="E2719">
        <f t="shared" si="171"/>
        <v>1.3602284184171859E-2</v>
      </c>
      <c r="F2719">
        <f t="shared" si="170"/>
        <v>3.6216266833156182E-4</v>
      </c>
    </row>
    <row r="2720" spans="1:6" x14ac:dyDescent="0.25">
      <c r="A2720" s="7">
        <v>2.1169199023477248E-2</v>
      </c>
      <c r="B2720">
        <v>2719</v>
      </c>
      <c r="C2720">
        <f t="shared" si="168"/>
        <v>0.78795014853996093</v>
      </c>
      <c r="D2720">
        <f t="shared" si="169"/>
        <v>0.79932893901062718</v>
      </c>
      <c r="E2720">
        <f t="shared" si="171"/>
        <v>1.3619315054682729E-2</v>
      </c>
      <c r="F2720">
        <f t="shared" si="170"/>
        <v>3.6423953763129325E-4</v>
      </c>
    </row>
    <row r="2721" spans="1:6" x14ac:dyDescent="0.25">
      <c r="A2721" s="7">
        <v>2.1171823185053951E-2</v>
      </c>
      <c r="B2721">
        <v>2720</v>
      </c>
      <c r="C2721">
        <f t="shared" si="168"/>
        <v>0.78823998260995576</v>
      </c>
      <c r="D2721">
        <f t="shared" si="169"/>
        <v>0.80032929423764532</v>
      </c>
      <c r="E2721">
        <f t="shared" si="171"/>
        <v>1.3636359543301172E-2</v>
      </c>
      <c r="F2721">
        <f t="shared" si="170"/>
        <v>3.6433970908288316E-4</v>
      </c>
    </row>
    <row r="2722" spans="1:6" x14ac:dyDescent="0.25">
      <c r="A2722" s="7">
        <v>2.1176525124694257E-2</v>
      </c>
      <c r="B2722">
        <v>2721</v>
      </c>
      <c r="C2722">
        <f t="shared" si="168"/>
        <v>0.7885298166799507</v>
      </c>
      <c r="D2722">
        <f t="shared" si="169"/>
        <v>0.80133045100462374</v>
      </c>
      <c r="E2722">
        <f t="shared" si="171"/>
        <v>1.3653417688907014E-2</v>
      </c>
      <c r="F2722">
        <f t="shared" si="170"/>
        <v>3.6451922947424689E-4</v>
      </c>
    </row>
    <row r="2723" spans="1:6" x14ac:dyDescent="0.25">
      <c r="A2723" s="7">
        <v>2.1262548131991021E-2</v>
      </c>
      <c r="B2723">
        <v>2722</v>
      </c>
      <c r="C2723">
        <f t="shared" si="168"/>
        <v>0.78881965074994564</v>
      </c>
      <c r="D2723">
        <f t="shared" si="169"/>
        <v>0.80233241160215429</v>
      </c>
      <c r="E2723">
        <f t="shared" si="171"/>
        <v>1.3670489530528358E-2</v>
      </c>
      <c r="F2723">
        <f t="shared" si="170"/>
        <v>3.6781139847091599E-4</v>
      </c>
    </row>
    <row r="2724" spans="1:6" x14ac:dyDescent="0.25">
      <c r="A2724" s="7">
        <v>2.1266153759075257E-2</v>
      </c>
      <c r="B2724">
        <v>2723</v>
      </c>
      <c r="C2724">
        <f t="shared" si="168"/>
        <v>0.78910948481994059</v>
      </c>
      <c r="D2724">
        <f t="shared" si="169"/>
        <v>0.80333517832958112</v>
      </c>
      <c r="E2724">
        <f t="shared" si="171"/>
        <v>1.3687575107342434E-2</v>
      </c>
      <c r="F2724">
        <f t="shared" si="170"/>
        <v>3.6794971185832821E-4</v>
      </c>
    </row>
    <row r="2725" spans="1:6" x14ac:dyDescent="0.25">
      <c r="A2725" s="7">
        <v>2.1281190956862428E-2</v>
      </c>
      <c r="B2725">
        <v>2724</v>
      </c>
      <c r="C2725">
        <f t="shared" si="168"/>
        <v>0.78939931888993553</v>
      </c>
      <c r="D2725">
        <f t="shared" si="169"/>
        <v>0.80433875349504547</v>
      </c>
      <c r="E2725">
        <f t="shared" si="171"/>
        <v>1.3704674458676356E-2</v>
      </c>
      <c r="F2725">
        <f t="shared" si="170"/>
        <v>3.685268254923876E-4</v>
      </c>
    </row>
    <row r="2726" spans="1:6" x14ac:dyDescent="0.25">
      <c r="A2726" s="7">
        <v>2.1326963820700318E-2</v>
      </c>
      <c r="B2726">
        <v>2725</v>
      </c>
      <c r="C2726">
        <f t="shared" si="168"/>
        <v>0.78968915295993047</v>
      </c>
      <c r="D2726">
        <f t="shared" si="169"/>
        <v>0.80534313941553337</v>
      </c>
      <c r="E2726">
        <f t="shared" si="171"/>
        <v>1.3721787624007945E-2</v>
      </c>
      <c r="F2726">
        <f t="shared" si="170"/>
        <v>3.7028632878971269E-4</v>
      </c>
    </row>
    <row r="2727" spans="1:6" x14ac:dyDescent="0.25">
      <c r="A2727" s="7">
        <v>2.1385589090137103E-2</v>
      </c>
      <c r="B2727">
        <v>2726</v>
      </c>
      <c r="C2727">
        <f t="shared" si="168"/>
        <v>0.78997898702992542</v>
      </c>
      <c r="D2727">
        <f t="shared" si="169"/>
        <v>0.80634833841692555</v>
      </c>
      <c r="E2727">
        <f t="shared" si="171"/>
        <v>1.373891464296657E-2</v>
      </c>
      <c r="F2727">
        <f t="shared" si="170"/>
        <v>3.7254599735774647E-4</v>
      </c>
    </row>
    <row r="2728" spans="1:6" x14ac:dyDescent="0.25">
      <c r="A2728" s="7">
        <v>2.1404073722298245E-2</v>
      </c>
      <c r="B2728">
        <v>2727</v>
      </c>
      <c r="C2728">
        <f t="shared" si="168"/>
        <v>0.79026882109992025</v>
      </c>
      <c r="D2728">
        <f t="shared" si="169"/>
        <v>0.80735435283404033</v>
      </c>
      <c r="E2728">
        <f t="shared" si="171"/>
        <v>1.3756055555333884E-2</v>
      </c>
      <c r="F2728">
        <f t="shared" si="170"/>
        <v>3.732598994704124E-4</v>
      </c>
    </row>
    <row r="2729" spans="1:6" x14ac:dyDescent="0.25">
      <c r="A2729" s="7">
        <v>2.1469475386097336E-2</v>
      </c>
      <c r="B2729">
        <v>2728</v>
      </c>
      <c r="C2729">
        <f t="shared" si="168"/>
        <v>0.79055865516991519</v>
      </c>
      <c r="D2729">
        <f t="shared" si="169"/>
        <v>0.80836118501069032</v>
      </c>
      <c r="E2729">
        <f t="shared" si="171"/>
        <v>1.3773210401044789E-2</v>
      </c>
      <c r="F2729">
        <f t="shared" si="170"/>
        <v>3.7579128867248185E-4</v>
      </c>
    </row>
    <row r="2730" spans="1:6" x14ac:dyDescent="0.25">
      <c r="A2730" s="7">
        <v>2.1498566088586468E-2</v>
      </c>
      <c r="B2730">
        <v>2729</v>
      </c>
      <c r="C2730">
        <f t="shared" si="168"/>
        <v>0.79084848923991014</v>
      </c>
      <c r="D2730">
        <f t="shared" si="169"/>
        <v>0.8093688372997212</v>
      </c>
      <c r="E2730">
        <f t="shared" si="171"/>
        <v>1.3790379220188094E-2</v>
      </c>
      <c r="F2730">
        <f t="shared" si="170"/>
        <v>3.7692000108119242E-4</v>
      </c>
    </row>
    <row r="2731" spans="1:6" x14ac:dyDescent="0.25">
      <c r="A2731" s="7">
        <v>2.1566062170128575E-2</v>
      </c>
      <c r="B2731">
        <v>2730</v>
      </c>
      <c r="C2731">
        <f t="shared" si="168"/>
        <v>0.79113832330990508</v>
      </c>
      <c r="D2731">
        <f t="shared" si="169"/>
        <v>0.81037731206306673</v>
      </c>
      <c r="E2731">
        <f t="shared" si="171"/>
        <v>1.3807562053007458E-2</v>
      </c>
      <c r="F2731">
        <f t="shared" si="170"/>
        <v>3.7954535238609335E-4</v>
      </c>
    </row>
    <row r="2732" spans="1:6" x14ac:dyDescent="0.25">
      <c r="A2732" s="7">
        <v>2.1578241907578954E-2</v>
      </c>
      <c r="B2732">
        <v>2731</v>
      </c>
      <c r="C2732">
        <f t="shared" si="168"/>
        <v>0.79142815737990002</v>
      </c>
      <c r="D2732">
        <f t="shared" si="169"/>
        <v>0.81138661167179438</v>
      </c>
      <c r="E2732">
        <f t="shared" si="171"/>
        <v>1.3824758939902163E-2</v>
      </c>
      <c r="F2732">
        <f t="shared" si="170"/>
        <v>3.8002007016432E-4</v>
      </c>
    </row>
    <row r="2733" spans="1:6" x14ac:dyDescent="0.25">
      <c r="A2733" s="7">
        <v>2.1604243784508315E-2</v>
      </c>
      <c r="B2733">
        <v>2732</v>
      </c>
      <c r="C2733">
        <f t="shared" si="168"/>
        <v>0.79171799144989496</v>
      </c>
      <c r="D2733">
        <f t="shared" si="169"/>
        <v>0.81239673850616068</v>
      </c>
      <c r="E2733">
        <f t="shared" si="171"/>
        <v>1.3841969921428056E-2</v>
      </c>
      <c r="F2733">
        <f t="shared" si="170"/>
        <v>3.8103451282056123E-4</v>
      </c>
    </row>
    <row r="2734" spans="1:6" x14ac:dyDescent="0.25">
      <c r="A2734" s="7">
        <v>2.1617058595186478E-2</v>
      </c>
      <c r="B2734">
        <v>2733</v>
      </c>
      <c r="C2734">
        <f t="shared" si="168"/>
        <v>0.79200782551988991</v>
      </c>
      <c r="D2734">
        <f t="shared" si="169"/>
        <v>0.81340769495565235</v>
      </c>
      <c r="E2734">
        <f t="shared" si="171"/>
        <v>1.3859195038298255E-2</v>
      </c>
      <c r="F2734">
        <f t="shared" si="170"/>
        <v>3.8153496994885425E-4</v>
      </c>
    </row>
    <row r="2735" spans="1:6" x14ac:dyDescent="0.25">
      <c r="A2735" s="7">
        <v>2.1619736726204986E-2</v>
      </c>
      <c r="B2735">
        <v>2734</v>
      </c>
      <c r="C2735">
        <f t="shared" si="168"/>
        <v>0.79229765958988474</v>
      </c>
      <c r="D2735">
        <f t="shared" si="169"/>
        <v>0.81441948341904491</v>
      </c>
      <c r="E2735">
        <f t="shared" si="171"/>
        <v>1.3876434331384144E-2</v>
      </c>
      <c r="F2735">
        <f t="shared" si="170"/>
        <v>3.8163960055996121E-4</v>
      </c>
    </row>
    <row r="2736" spans="1:6" x14ac:dyDescent="0.25">
      <c r="A2736" s="7">
        <v>2.1679126374877677E-2</v>
      </c>
      <c r="B2736">
        <v>2735</v>
      </c>
      <c r="C2736">
        <f t="shared" si="168"/>
        <v>0.79258749365987968</v>
      </c>
      <c r="D2736">
        <f t="shared" si="169"/>
        <v>0.81543210630445073</v>
      </c>
      <c r="E2736">
        <f t="shared" si="171"/>
        <v>1.389368784171619E-2</v>
      </c>
      <c r="F2736">
        <f t="shared" si="170"/>
        <v>3.8396355232847416E-4</v>
      </c>
    </row>
    <row r="2737" spans="1:6" x14ac:dyDescent="0.25">
      <c r="A2737" s="7">
        <v>2.1694364920095133E-2</v>
      </c>
      <c r="B2737">
        <v>2736</v>
      </c>
      <c r="C2737">
        <f t="shared" si="168"/>
        <v>0.79287732772987463</v>
      </c>
      <c r="D2737">
        <f t="shared" si="169"/>
        <v>0.81644556602936491</v>
      </c>
      <c r="E2737">
        <f t="shared" si="171"/>
        <v>1.3910955610484731E-2</v>
      </c>
      <c r="F2737">
        <f t="shared" si="170"/>
        <v>3.8456098276122151E-4</v>
      </c>
    </row>
    <row r="2738" spans="1:6" x14ac:dyDescent="0.25">
      <c r="A2738" s="7">
        <v>2.1869109453110713E-2</v>
      </c>
      <c r="B2738">
        <v>2737</v>
      </c>
      <c r="C2738">
        <f t="shared" si="168"/>
        <v>0.79316716179986957</v>
      </c>
      <c r="D2738">
        <f t="shared" si="169"/>
        <v>0.81745986502072299</v>
      </c>
      <c r="E2738">
        <f t="shared" si="171"/>
        <v>1.3928237679040952E-2</v>
      </c>
      <c r="F2738">
        <f t="shared" si="170"/>
        <v>3.9144507815165944E-4</v>
      </c>
    </row>
    <row r="2739" spans="1:6" x14ac:dyDescent="0.25">
      <c r="A2739" s="7">
        <v>2.1881172109931457E-2</v>
      </c>
      <c r="B2739">
        <v>2738</v>
      </c>
      <c r="C2739">
        <f t="shared" si="168"/>
        <v>0.79345699586986451</v>
      </c>
      <c r="D2739">
        <f t="shared" si="169"/>
        <v>0.81847500571494836</v>
      </c>
      <c r="E2739">
        <f t="shared" si="171"/>
        <v>1.3945534088897696E-2</v>
      </c>
      <c r="F2739">
        <f t="shared" si="170"/>
        <v>3.9192254229052683E-4</v>
      </c>
    </row>
    <row r="2740" spans="1:6" x14ac:dyDescent="0.25">
      <c r="A2740" s="7">
        <v>2.1889527372586093E-2</v>
      </c>
      <c r="B2740">
        <v>2739</v>
      </c>
      <c r="C2740">
        <f t="shared" si="168"/>
        <v>0.79374682993985946</v>
      </c>
      <c r="D2740">
        <f t="shared" si="169"/>
        <v>0.81949099055801089</v>
      </c>
      <c r="E2740">
        <f t="shared" si="171"/>
        <v>1.3962844881730467E-2</v>
      </c>
      <c r="F2740">
        <f t="shared" si="170"/>
        <v>3.9225343093319913E-4</v>
      </c>
    </row>
    <row r="2741" spans="1:6" x14ac:dyDescent="0.25">
      <c r="A2741" s="7">
        <v>2.1900358197910252E-2</v>
      </c>
      <c r="B2741">
        <v>2740</v>
      </c>
      <c r="C2741">
        <f t="shared" si="168"/>
        <v>0.7940366640098544</v>
      </c>
      <c r="D2741">
        <f t="shared" si="169"/>
        <v>0.82050782200546746</v>
      </c>
      <c r="E2741">
        <f t="shared" si="171"/>
        <v>1.3980170099378112E-2</v>
      </c>
      <c r="F2741">
        <f t="shared" si="170"/>
        <v>3.9268256565607682E-4</v>
      </c>
    </row>
    <row r="2742" spans="1:6" x14ac:dyDescent="0.25">
      <c r="A2742" s="7">
        <v>2.190230355339251E-2</v>
      </c>
      <c r="B2742">
        <v>2741</v>
      </c>
      <c r="C2742">
        <f t="shared" si="168"/>
        <v>0.79432649807984934</v>
      </c>
      <c r="D2742">
        <f t="shared" si="169"/>
        <v>0.82152550252252576</v>
      </c>
      <c r="E2742">
        <f t="shared" si="171"/>
        <v>1.3997509783843913E-2</v>
      </c>
      <c r="F2742">
        <f t="shared" si="170"/>
        <v>3.9275966862398806E-4</v>
      </c>
    </row>
    <row r="2743" spans="1:6" x14ac:dyDescent="0.25">
      <c r="A2743" s="7">
        <v>2.1961149779873068E-2</v>
      </c>
      <c r="B2743">
        <v>2742</v>
      </c>
      <c r="C2743">
        <f t="shared" si="168"/>
        <v>0.79461633214984417</v>
      </c>
      <c r="D2743">
        <f t="shared" si="169"/>
        <v>0.82254403458409076</v>
      </c>
      <c r="E2743">
        <f t="shared" si="171"/>
        <v>1.4014863977296385E-2</v>
      </c>
      <c r="F2743">
        <f t="shared" si="170"/>
        <v>3.9509557996822458E-4</v>
      </c>
    </row>
    <row r="2744" spans="1:6" x14ac:dyDescent="0.25">
      <c r="A2744" s="7">
        <v>2.1972543653853815E-2</v>
      </c>
      <c r="B2744">
        <v>2743</v>
      </c>
      <c r="C2744">
        <f t="shared" si="168"/>
        <v>0.79490616621983912</v>
      </c>
      <c r="D2744">
        <f t="shared" si="169"/>
        <v>0.82356342067482446</v>
      </c>
      <c r="E2744">
        <f t="shared" si="171"/>
        <v>1.4032232722070281E-2</v>
      </c>
      <c r="F2744">
        <f t="shared" si="170"/>
        <v>3.9554866211332295E-4</v>
      </c>
    </row>
    <row r="2745" spans="1:6" x14ac:dyDescent="0.25">
      <c r="A2745" s="7">
        <v>2.2051846794475471E-2</v>
      </c>
      <c r="B2745">
        <v>2744</v>
      </c>
      <c r="C2745">
        <f t="shared" si="168"/>
        <v>0.79519600028983406</v>
      </c>
      <c r="D2745">
        <f t="shared" si="169"/>
        <v>0.82458366328919008</v>
      </c>
      <c r="E2745">
        <f t="shared" si="171"/>
        <v>1.404961606066735E-2</v>
      </c>
      <c r="F2745">
        <f t="shared" si="170"/>
        <v>3.9870937709291432E-4</v>
      </c>
    </row>
    <row r="2746" spans="1:6" x14ac:dyDescent="0.25">
      <c r="A2746" s="7">
        <v>2.2119808268560304E-2</v>
      </c>
      <c r="B2746">
        <v>2745</v>
      </c>
      <c r="C2746">
        <f t="shared" si="168"/>
        <v>0.795485834359829</v>
      </c>
      <c r="D2746">
        <f t="shared" si="169"/>
        <v>0.82560476493151425</v>
      </c>
      <c r="E2746">
        <f t="shared" si="171"/>
        <v>1.4067014035757405E-2</v>
      </c>
      <c r="F2746">
        <f t="shared" si="170"/>
        <v>4.01428065643163E-4</v>
      </c>
    </row>
    <row r="2747" spans="1:6" x14ac:dyDescent="0.25">
      <c r="A2747" s="7">
        <v>2.2146142698225457E-2</v>
      </c>
      <c r="B2747">
        <v>2746</v>
      </c>
      <c r="C2747">
        <f t="shared" si="168"/>
        <v>0.79577566842982395</v>
      </c>
      <c r="D2747">
        <f t="shared" si="169"/>
        <v>0.8266267281160411</v>
      </c>
      <c r="E2747">
        <f t="shared" si="171"/>
        <v>1.4084426690179232E-2</v>
      </c>
      <c r="F2747">
        <f t="shared" si="170"/>
        <v>4.024840150213534E-4</v>
      </c>
    </row>
    <row r="2748" spans="1:6" x14ac:dyDescent="0.25">
      <c r="A2748" s="7">
        <v>2.2151986736663076E-2</v>
      </c>
      <c r="B2748">
        <v>2747</v>
      </c>
      <c r="C2748">
        <f t="shared" si="168"/>
        <v>0.79606550249981889</v>
      </c>
      <c r="D2748">
        <f t="shared" si="169"/>
        <v>0.82764955536698082</v>
      </c>
      <c r="E2748">
        <f t="shared" si="171"/>
        <v>1.4101854066941427E-2</v>
      </c>
      <c r="F2748">
        <f t="shared" si="170"/>
        <v>4.0271853542222797E-4</v>
      </c>
    </row>
    <row r="2749" spans="1:6" x14ac:dyDescent="0.25">
      <c r="A2749" s="7">
        <v>2.2170327495706577E-2</v>
      </c>
      <c r="B2749">
        <v>2748</v>
      </c>
      <c r="C2749">
        <f t="shared" si="168"/>
        <v>0.79635533656981383</v>
      </c>
      <c r="D2749">
        <f t="shared" si="169"/>
        <v>0.82867324921857077</v>
      </c>
      <c r="E2749">
        <f t="shared" si="171"/>
        <v>1.4119296209223428E-2</v>
      </c>
      <c r="F2749">
        <f t="shared" si="170"/>
        <v>4.0345499094608173E-4</v>
      </c>
    </row>
    <row r="2750" spans="1:6" x14ac:dyDescent="0.25">
      <c r="A2750" s="7">
        <v>2.2188248784992037E-2</v>
      </c>
      <c r="B2750">
        <v>2749</v>
      </c>
      <c r="C2750">
        <f t="shared" si="168"/>
        <v>0.79664517063980866</v>
      </c>
      <c r="D2750">
        <f t="shared" si="169"/>
        <v>0.82969781221513061</v>
      </c>
      <c r="E2750">
        <f t="shared" si="171"/>
        <v>1.4136753160376467E-2</v>
      </c>
      <c r="F2750">
        <f t="shared" si="170"/>
        <v>4.0417525292825771E-4</v>
      </c>
    </row>
    <row r="2751" spans="1:6" x14ac:dyDescent="0.25">
      <c r="A2751" s="7">
        <v>2.219561299441386E-2</v>
      </c>
      <c r="B2751">
        <v>2750</v>
      </c>
      <c r="C2751">
        <f t="shared" si="168"/>
        <v>0.79693500470980361</v>
      </c>
      <c r="D2751">
        <f t="shared" si="169"/>
        <v>0.8307232469111161</v>
      </c>
      <c r="E2751">
        <f t="shared" si="171"/>
        <v>1.4154224963924471E-2</v>
      </c>
      <c r="F2751">
        <f t="shared" si="170"/>
        <v>4.0447140891753834E-4</v>
      </c>
    </row>
    <row r="2752" spans="1:6" x14ac:dyDescent="0.25">
      <c r="A2752" s="7">
        <v>2.2260919917228783E-2</v>
      </c>
      <c r="B2752">
        <v>2751</v>
      </c>
      <c r="C2752">
        <f t="shared" si="168"/>
        <v>0.79722483877979855</v>
      </c>
      <c r="D2752">
        <f t="shared" si="169"/>
        <v>0.83174955587117605</v>
      </c>
      <c r="E2752">
        <f t="shared" si="171"/>
        <v>1.417171166356505E-2</v>
      </c>
      <c r="F2752">
        <f t="shared" si="170"/>
        <v>4.0710251094507949E-4</v>
      </c>
    </row>
    <row r="2753" spans="1:6" x14ac:dyDescent="0.25">
      <c r="A2753" s="7">
        <v>2.2347398221511661E-2</v>
      </c>
      <c r="B2753">
        <v>2752</v>
      </c>
      <c r="C2753">
        <f t="shared" si="168"/>
        <v>0.79751467284979349</v>
      </c>
      <c r="D2753">
        <f t="shared" si="169"/>
        <v>0.83277674167021065</v>
      </c>
      <c r="E2753">
        <f t="shared" si="171"/>
        <v>1.4189213303170472E-2</v>
      </c>
      <c r="F2753">
        <f t="shared" si="170"/>
        <v>4.1059969713897317E-4</v>
      </c>
    </row>
    <row r="2754" spans="1:6" x14ac:dyDescent="0.25">
      <c r="A2754" s="7">
        <v>2.2368473278607137E-2</v>
      </c>
      <c r="B2754">
        <v>2753</v>
      </c>
      <c r="C2754">
        <f t="shared" si="168"/>
        <v>0.79780450691978844</v>
      </c>
      <c r="D2754">
        <f t="shared" si="169"/>
        <v>0.83380480689342773</v>
      </c>
      <c r="E2754">
        <f t="shared" si="171"/>
        <v>1.4206729926788637E-2</v>
      </c>
      <c r="F2754">
        <f t="shared" si="170"/>
        <v>4.1145424001084899E-4</v>
      </c>
    </row>
    <row r="2755" spans="1:6" x14ac:dyDescent="0.25">
      <c r="A2755" s="7">
        <v>2.2369210033768461E-2</v>
      </c>
      <c r="B2755">
        <v>2754</v>
      </c>
      <c r="C2755">
        <f t="shared" ref="C2755:C2818" si="172">(B2755-0.375)/(COUNT(_xlfn.ANCHORARRAY($A$2)) + 0.25)</f>
        <v>0.79809434098978338</v>
      </c>
      <c r="D2755">
        <f t="shared" ref="D2755:D2818" si="173">_xlfn.NORM.S.INV(C2755)</f>
        <v>0.83483375413640049</v>
      </c>
      <c r="E2755">
        <f t="shared" si="171"/>
        <v>1.4224261578644051E-2</v>
      </c>
      <c r="F2755">
        <f t="shared" ref="F2755:F2818" si="174">(A2755-$I$3)^2</f>
        <v>4.1148412973043591E-4</v>
      </c>
    </row>
    <row r="2756" spans="1:6" x14ac:dyDescent="0.25">
      <c r="A2756" s="7">
        <v>2.243049789625795E-2</v>
      </c>
      <c r="B2756">
        <v>2755</v>
      </c>
      <c r="C2756">
        <f t="shared" si="172"/>
        <v>0.79838417505977832</v>
      </c>
      <c r="D2756">
        <f t="shared" si="173"/>
        <v>0.83586358600512167</v>
      </c>
      <c r="E2756">
        <f t="shared" ref="E2756:E2819" si="175">D2756/SQRT($I$13)</f>
        <v>1.4241808303138761E-2</v>
      </c>
      <c r="F2756">
        <f t="shared" si="174"/>
        <v>4.1397434328988302E-4</v>
      </c>
    </row>
    <row r="2757" spans="1:6" x14ac:dyDescent="0.25">
      <c r="A2757" s="7">
        <v>2.2447817056787223E-2</v>
      </c>
      <c r="B2757">
        <v>2756</v>
      </c>
      <c r="C2757">
        <f t="shared" si="172"/>
        <v>0.79867400912977315</v>
      </c>
      <c r="D2757">
        <f t="shared" si="173"/>
        <v>0.83689430511607155</v>
      </c>
      <c r="E2757">
        <f t="shared" si="175"/>
        <v>1.4259370144853491E-2</v>
      </c>
      <c r="F2757">
        <f t="shared" si="174"/>
        <v>4.1467940697456472E-4</v>
      </c>
    </row>
    <row r="2758" spans="1:6" x14ac:dyDescent="0.25">
      <c r="A2758" s="7">
        <v>2.2449267204446066E-2</v>
      </c>
      <c r="B2758">
        <v>2757</v>
      </c>
      <c r="C2758">
        <f t="shared" si="172"/>
        <v>0.7989638431997681</v>
      </c>
      <c r="D2758">
        <f t="shared" si="173"/>
        <v>0.83792591409626704</v>
      </c>
      <c r="E2758">
        <f t="shared" si="175"/>
        <v>1.4276947148548507E-2</v>
      </c>
      <c r="F2758">
        <f t="shared" si="174"/>
        <v>4.1473846975924799E-4</v>
      </c>
    </row>
    <row r="2759" spans="1:6" x14ac:dyDescent="0.25">
      <c r="A2759" s="7">
        <v>2.2526311818052092E-2</v>
      </c>
      <c r="B2759">
        <v>2758</v>
      </c>
      <c r="C2759">
        <f t="shared" si="172"/>
        <v>0.79925367726976304</v>
      </c>
      <c r="D2759">
        <f t="shared" si="173"/>
        <v>0.83895841558332551</v>
      </c>
      <c r="E2759">
        <f t="shared" si="175"/>
        <v>1.4294539359164681E-2</v>
      </c>
      <c r="F2759">
        <f t="shared" si="174"/>
        <v>4.1788245258575203E-4</v>
      </c>
    </row>
    <row r="2760" spans="1:6" x14ac:dyDescent="0.25">
      <c r="A2760" s="7">
        <v>2.2585078944911796E-2</v>
      </c>
      <c r="B2760">
        <v>2759</v>
      </c>
      <c r="C2760">
        <f t="shared" si="172"/>
        <v>0.79954351133975798</v>
      </c>
      <c r="D2760">
        <f t="shared" si="173"/>
        <v>0.83999181222552421</v>
      </c>
      <c r="E2760">
        <f t="shared" si="175"/>
        <v>1.4312146821824516E-2</v>
      </c>
      <c r="F2760">
        <f t="shared" si="174"/>
        <v>4.2028856175382477E-4</v>
      </c>
    </row>
    <row r="2761" spans="1:6" x14ac:dyDescent="0.25">
      <c r="A2761" s="7">
        <v>2.2669294898704395E-2</v>
      </c>
      <c r="B2761">
        <v>2760</v>
      </c>
      <c r="C2761">
        <f t="shared" si="172"/>
        <v>0.79983334540975293</v>
      </c>
      <c r="D2761">
        <f t="shared" si="173"/>
        <v>0.8410261066818584</v>
      </c>
      <c r="E2761">
        <f t="shared" si="175"/>
        <v>1.4329769581833133E-2</v>
      </c>
      <c r="F2761">
        <f t="shared" si="174"/>
        <v>4.2374866659792063E-4</v>
      </c>
    </row>
    <row r="2762" spans="1:6" x14ac:dyDescent="0.25">
      <c r="A2762" s="7">
        <v>2.273585574277992E-2</v>
      </c>
      <c r="B2762">
        <v>2761</v>
      </c>
      <c r="C2762">
        <f t="shared" si="172"/>
        <v>0.80012317947974787</v>
      </c>
      <c r="D2762">
        <f t="shared" si="173"/>
        <v>0.84206130162210635</v>
      </c>
      <c r="E2762">
        <f t="shared" si="175"/>
        <v>1.4347407684679379E-2</v>
      </c>
      <c r="F2762">
        <f t="shared" si="174"/>
        <v>4.2649342772306596E-4</v>
      </c>
    </row>
    <row r="2763" spans="1:6" x14ac:dyDescent="0.25">
      <c r="A2763" s="7">
        <v>2.275595672675701E-2</v>
      </c>
      <c r="B2763">
        <v>2762</v>
      </c>
      <c r="C2763">
        <f t="shared" si="172"/>
        <v>0.80041301354974281</v>
      </c>
      <c r="D2763">
        <f t="shared" si="173"/>
        <v>0.84309739972688336</v>
      </c>
      <c r="E2763">
        <f t="shared" si="175"/>
        <v>1.4365061176036746E-2</v>
      </c>
      <c r="F2763">
        <f t="shared" si="174"/>
        <v>4.2732407144999255E-4</v>
      </c>
    </row>
    <row r="2764" spans="1:6" x14ac:dyDescent="0.25">
      <c r="A2764" s="7">
        <v>2.2760094790705843E-2</v>
      </c>
      <c r="B2764">
        <v>2763</v>
      </c>
      <c r="C2764">
        <f t="shared" si="172"/>
        <v>0.80070284761973765</v>
      </c>
      <c r="D2764">
        <f t="shared" si="173"/>
        <v>0.84413440368770865</v>
      </c>
      <c r="E2764">
        <f t="shared" si="175"/>
        <v>1.4382730101764513E-2</v>
      </c>
      <c r="F2764">
        <f t="shared" si="174"/>
        <v>4.2749517118561821E-4</v>
      </c>
    </row>
    <row r="2765" spans="1:6" x14ac:dyDescent="0.25">
      <c r="A2765" s="7">
        <v>2.2769346748787278E-2</v>
      </c>
      <c r="B2765">
        <v>2764</v>
      </c>
      <c r="C2765">
        <f t="shared" si="172"/>
        <v>0.80099268168973259</v>
      </c>
      <c r="D2765">
        <f t="shared" si="173"/>
        <v>0.84517231620706623</v>
      </c>
      <c r="E2765">
        <f t="shared" si="175"/>
        <v>1.4400414507908781E-2</v>
      </c>
      <c r="F2765">
        <f t="shared" si="174"/>
        <v>4.2787784294732296E-4</v>
      </c>
    </row>
    <row r="2766" spans="1:6" x14ac:dyDescent="0.25">
      <c r="A2766" s="7">
        <v>2.2807481130578511E-2</v>
      </c>
      <c r="B2766">
        <v>2765</v>
      </c>
      <c r="C2766">
        <f t="shared" si="172"/>
        <v>0.80128251575972753</v>
      </c>
      <c r="D2766">
        <f t="shared" si="173"/>
        <v>0.84621113999846453</v>
      </c>
      <c r="E2766">
        <f t="shared" si="175"/>
        <v>1.4418114440703489E-2</v>
      </c>
      <c r="F2766">
        <f t="shared" si="174"/>
        <v>4.294569324408668E-4</v>
      </c>
    </row>
    <row r="2767" spans="1:6" x14ac:dyDescent="0.25">
      <c r="A2767" s="7">
        <v>2.2871839527027538E-2</v>
      </c>
      <c r="B2767">
        <v>2766</v>
      </c>
      <c r="C2767">
        <f t="shared" si="172"/>
        <v>0.80157234982972247</v>
      </c>
      <c r="D2767">
        <f t="shared" si="173"/>
        <v>0.84725087778650388</v>
      </c>
      <c r="E2767">
        <f t="shared" si="175"/>
        <v>1.4435829946571567E-2</v>
      </c>
      <c r="F2767">
        <f t="shared" si="174"/>
        <v>4.3212851665384595E-4</v>
      </c>
    </row>
    <row r="2768" spans="1:6" x14ac:dyDescent="0.25">
      <c r="A2768" s="7">
        <v>2.287454201765704E-2</v>
      </c>
      <c r="B2768">
        <v>2767</v>
      </c>
      <c r="C2768">
        <f t="shared" si="172"/>
        <v>0.80186218389971742</v>
      </c>
      <c r="D2768">
        <f t="shared" si="173"/>
        <v>0.84829153230693277</v>
      </c>
      <c r="E2768">
        <f t="shared" si="175"/>
        <v>1.4453561072125889E-2</v>
      </c>
      <c r="F2768">
        <f t="shared" si="174"/>
        <v>4.3224088109211688E-4</v>
      </c>
    </row>
    <row r="2769" spans="1:6" x14ac:dyDescent="0.25">
      <c r="A2769" s="7">
        <v>2.291288970135863E-2</v>
      </c>
      <c r="B2769">
        <v>2768</v>
      </c>
      <c r="C2769">
        <f t="shared" si="172"/>
        <v>0.80215201796971236</v>
      </c>
      <c r="D2769">
        <f t="shared" si="173"/>
        <v>0.84933310630671899</v>
      </c>
      <c r="E2769">
        <f t="shared" si="175"/>
        <v>1.4471307864170491E-2</v>
      </c>
      <c r="F2769">
        <f t="shared" si="174"/>
        <v>4.3383687927812497E-4</v>
      </c>
    </row>
    <row r="2770" spans="1:6" x14ac:dyDescent="0.25">
      <c r="A2770" s="7">
        <v>2.2969024756405831E-2</v>
      </c>
      <c r="B2770">
        <v>2769</v>
      </c>
      <c r="C2770">
        <f t="shared" si="172"/>
        <v>0.8024418520397073</v>
      </c>
      <c r="D2770">
        <f t="shared" si="173"/>
        <v>0.8503756025441056</v>
      </c>
      <c r="E2770">
        <f t="shared" si="175"/>
        <v>1.4489070369701523E-2</v>
      </c>
      <c r="F2770">
        <f t="shared" si="174"/>
        <v>4.3617847662023152E-4</v>
      </c>
    </row>
    <row r="2771" spans="1:6" x14ac:dyDescent="0.25">
      <c r="A2771" s="7">
        <v>2.2976572097938686E-2</v>
      </c>
      <c r="B2771">
        <v>2770</v>
      </c>
      <c r="C2771">
        <f t="shared" si="172"/>
        <v>0.80273168610970225</v>
      </c>
      <c r="D2771">
        <f t="shared" si="173"/>
        <v>0.85141902378868584</v>
      </c>
      <c r="E2771">
        <f t="shared" si="175"/>
        <v>1.450684863590852E-2</v>
      </c>
      <c r="F2771">
        <f t="shared" si="174"/>
        <v>4.3649378432246704E-4</v>
      </c>
    </row>
    <row r="2772" spans="1:6" x14ac:dyDescent="0.25">
      <c r="A2772" s="7">
        <v>2.2976794549256496E-2</v>
      </c>
      <c r="B2772">
        <v>2771</v>
      </c>
      <c r="C2772">
        <f t="shared" si="172"/>
        <v>0.80302152017969708</v>
      </c>
      <c r="D2772">
        <f t="shared" si="173"/>
        <v>0.85246337282145612</v>
      </c>
      <c r="E2772">
        <f t="shared" si="175"/>
        <v>1.4524642710175312E-2</v>
      </c>
      <c r="F2772">
        <f t="shared" si="174"/>
        <v>4.3650307947075238E-4</v>
      </c>
    </row>
    <row r="2773" spans="1:6" x14ac:dyDescent="0.25">
      <c r="A2773" s="7">
        <v>2.2986788500953148E-2</v>
      </c>
      <c r="B2773">
        <v>2772</v>
      </c>
      <c r="C2773">
        <f t="shared" si="172"/>
        <v>0.80331135424969202</v>
      </c>
      <c r="D2773">
        <f t="shared" si="173"/>
        <v>0.85350865243489082</v>
      </c>
      <c r="E2773">
        <f t="shared" si="175"/>
        <v>1.4542452640081298E-2</v>
      </c>
      <c r="F2773">
        <f t="shared" si="174"/>
        <v>4.3692077974184611E-4</v>
      </c>
    </row>
    <row r="2774" spans="1:6" x14ac:dyDescent="0.25">
      <c r="A2774" s="7">
        <v>2.2998939789759643E-2</v>
      </c>
      <c r="B2774">
        <v>2773</v>
      </c>
      <c r="C2774">
        <f t="shared" si="172"/>
        <v>0.80360118831968697</v>
      </c>
      <c r="D2774">
        <f t="shared" si="173"/>
        <v>0.85455486543300296</v>
      </c>
      <c r="E2774">
        <f t="shared" si="175"/>
        <v>1.4560278473402469E-2</v>
      </c>
      <c r="F2774">
        <f t="shared" si="174"/>
        <v>4.3742891567118873E-4</v>
      </c>
    </row>
    <row r="2775" spans="1:6" x14ac:dyDescent="0.25">
      <c r="A2775" s="7">
        <v>2.3015462075633986E-2</v>
      </c>
      <c r="B2775">
        <v>2774</v>
      </c>
      <c r="C2775">
        <f t="shared" si="172"/>
        <v>0.80389102238968191</v>
      </c>
      <c r="D2775">
        <f t="shared" si="173"/>
        <v>0.85560201463141272</v>
      </c>
      <c r="E2775">
        <f t="shared" si="175"/>
        <v>1.4578120258112596E-2</v>
      </c>
      <c r="F2775">
        <f t="shared" si="174"/>
        <v>4.3812030931106619E-4</v>
      </c>
    </row>
    <row r="2776" spans="1:6" x14ac:dyDescent="0.25">
      <c r="A2776" s="7">
        <v>2.3029775616646209E-2</v>
      </c>
      <c r="B2776">
        <v>2775</v>
      </c>
      <c r="C2776">
        <f t="shared" si="172"/>
        <v>0.80418085645967685</v>
      </c>
      <c r="D2776">
        <f t="shared" si="173"/>
        <v>0.85665010285741505</v>
      </c>
      <c r="E2776">
        <f t="shared" si="175"/>
        <v>1.4595978042384359E-2</v>
      </c>
      <c r="F2776">
        <f t="shared" si="174"/>
        <v>4.3871971690723725E-4</v>
      </c>
    </row>
    <row r="2777" spans="1:6" x14ac:dyDescent="0.25">
      <c r="A2777" s="7">
        <v>2.3104793605472018E-2</v>
      </c>
      <c r="B2777">
        <v>2776</v>
      </c>
      <c r="C2777">
        <f t="shared" si="172"/>
        <v>0.80447069052967179</v>
      </c>
      <c r="D2777">
        <f t="shared" si="173"/>
        <v>0.85769913295004463</v>
      </c>
      <c r="E2777">
        <f t="shared" si="175"/>
        <v>1.461385187459047E-2</v>
      </c>
      <c r="F2777">
        <f t="shared" si="174"/>
        <v>4.4186794375783325E-4</v>
      </c>
    </row>
    <row r="2778" spans="1:6" x14ac:dyDescent="0.25">
      <c r="A2778" s="7">
        <v>2.312470893684071E-2</v>
      </c>
      <c r="B2778">
        <v>2777</v>
      </c>
      <c r="C2778">
        <f t="shared" si="172"/>
        <v>0.80476052459966674</v>
      </c>
      <c r="D2778">
        <f t="shared" si="173"/>
        <v>0.85874910776014313</v>
      </c>
      <c r="E2778">
        <f t="shared" si="175"/>
        <v>1.4631741803304815E-2</v>
      </c>
      <c r="F2778">
        <f t="shared" si="174"/>
        <v>4.4270560700483463E-4</v>
      </c>
    </row>
    <row r="2779" spans="1:6" x14ac:dyDescent="0.25">
      <c r="A2779" s="7">
        <v>2.3133653837783763E-2</v>
      </c>
      <c r="B2779">
        <v>2778</v>
      </c>
      <c r="C2779">
        <f t="shared" si="172"/>
        <v>0.80505035866966157</v>
      </c>
      <c r="D2779">
        <f t="shared" si="173"/>
        <v>0.85980003015043327</v>
      </c>
      <c r="E2779">
        <f t="shared" si="175"/>
        <v>1.4649647877303709E-2</v>
      </c>
      <c r="F2779">
        <f t="shared" si="174"/>
        <v>4.4308209865391991E-4</v>
      </c>
    </row>
    <row r="2780" spans="1:6" x14ac:dyDescent="0.25">
      <c r="A2780" s="7">
        <v>2.3185002468718574E-2</v>
      </c>
      <c r="B2780">
        <v>2779</v>
      </c>
      <c r="C2780">
        <f t="shared" si="172"/>
        <v>0.80534019273965651</v>
      </c>
      <c r="D2780">
        <f t="shared" si="173"/>
        <v>0.86085190299558034</v>
      </c>
      <c r="E2780">
        <f t="shared" si="175"/>
        <v>1.4667570145566954E-2</v>
      </c>
      <c r="F2780">
        <f t="shared" si="174"/>
        <v>4.4524646293127415E-4</v>
      </c>
    </row>
    <row r="2781" spans="1:6" x14ac:dyDescent="0.25">
      <c r="A2781" s="7">
        <v>2.32272118983885E-2</v>
      </c>
      <c r="B2781">
        <v>2780</v>
      </c>
      <c r="C2781">
        <f t="shared" si="172"/>
        <v>0.80563002680965146</v>
      </c>
      <c r="D2781">
        <f t="shared" si="173"/>
        <v>0.8619047291822638</v>
      </c>
      <c r="E2781">
        <f t="shared" si="175"/>
        <v>1.4685508657279052E-2</v>
      </c>
      <c r="F2781">
        <f t="shared" si="174"/>
        <v>4.4702955543996262E-4</v>
      </c>
    </row>
    <row r="2782" spans="1:6" x14ac:dyDescent="0.25">
      <c r="A2782" s="7">
        <v>2.324655494514305E-2</v>
      </c>
      <c r="B2782">
        <v>2781</v>
      </c>
      <c r="C2782">
        <f t="shared" si="172"/>
        <v>0.8059198608796464</v>
      </c>
      <c r="D2782">
        <f t="shared" si="173"/>
        <v>0.86295851160925152</v>
      </c>
      <c r="E2782">
        <f t="shared" si="175"/>
        <v>1.4703463461830478E-2</v>
      </c>
      <c r="F2782">
        <f t="shared" si="174"/>
        <v>4.4784787251045974E-4</v>
      </c>
    </row>
    <row r="2783" spans="1:6" x14ac:dyDescent="0.25">
      <c r="A2783" s="7">
        <v>2.3321071574642138E-2</v>
      </c>
      <c r="B2783">
        <v>2782</v>
      </c>
      <c r="C2783">
        <f t="shared" si="172"/>
        <v>0.80620969494964134</v>
      </c>
      <c r="D2783">
        <f t="shared" si="173"/>
        <v>0.86401325318746403</v>
      </c>
      <c r="E2783">
        <f t="shared" si="175"/>
        <v>1.4721434608818763E-2</v>
      </c>
      <c r="F2783">
        <f t="shared" si="174"/>
        <v>4.5100732913918017E-4</v>
      </c>
    </row>
    <row r="2784" spans="1:6" x14ac:dyDescent="0.25">
      <c r="A2784" s="7">
        <v>2.3353520584730392E-2</v>
      </c>
      <c r="B2784">
        <v>2783</v>
      </c>
      <c r="C2784">
        <f t="shared" si="172"/>
        <v>0.80649952901963629</v>
      </c>
      <c r="D2784">
        <f t="shared" si="173"/>
        <v>0.86506895684004825</v>
      </c>
      <c r="E2784">
        <f t="shared" si="175"/>
        <v>1.4739422148049759E-2</v>
      </c>
      <c r="F2784">
        <f t="shared" si="174"/>
        <v>4.523866169927608E-4</v>
      </c>
    </row>
    <row r="2785" spans="1:6" x14ac:dyDescent="0.25">
      <c r="A2785" s="7">
        <v>2.3357688692416945E-2</v>
      </c>
      <c r="B2785">
        <v>2784</v>
      </c>
      <c r="C2785">
        <f t="shared" si="172"/>
        <v>0.80678936308963123</v>
      </c>
      <c r="D2785">
        <f t="shared" si="173"/>
        <v>0.86612562550244743</v>
      </c>
      <c r="E2785">
        <f t="shared" si="175"/>
        <v>1.4757426129538828E-2</v>
      </c>
      <c r="F2785">
        <f t="shared" si="174"/>
        <v>4.5256394051632797E-4</v>
      </c>
    </row>
    <row r="2786" spans="1:6" x14ac:dyDescent="0.25">
      <c r="A2786" s="7">
        <v>2.3371596632970837E-2</v>
      </c>
      <c r="B2786">
        <v>2785</v>
      </c>
      <c r="C2786">
        <f t="shared" si="172"/>
        <v>0.80707919715962606</v>
      </c>
      <c r="D2786">
        <f t="shared" si="173"/>
        <v>0.86718326212247432</v>
      </c>
      <c r="E2786">
        <f t="shared" si="175"/>
        <v>1.4775446603512089E-2</v>
      </c>
      <c r="F2786">
        <f t="shared" si="174"/>
        <v>4.5315587649181403E-4</v>
      </c>
    </row>
    <row r="2787" spans="1:6" x14ac:dyDescent="0.25">
      <c r="A2787" s="7">
        <v>2.3405512608261514E-2</v>
      </c>
      <c r="B2787">
        <v>2786</v>
      </c>
      <c r="C2787">
        <f t="shared" si="172"/>
        <v>0.807369031229621</v>
      </c>
      <c r="D2787">
        <f t="shared" si="173"/>
        <v>0.8682418696603873</v>
      </c>
      <c r="E2787">
        <f t="shared" si="175"/>
        <v>1.4793483620407718E-2</v>
      </c>
      <c r="F2787">
        <f t="shared" si="174"/>
        <v>4.546009965976199E-4</v>
      </c>
    </row>
    <row r="2788" spans="1:6" x14ac:dyDescent="0.25">
      <c r="A2788" s="7">
        <v>2.3419689080262263E-2</v>
      </c>
      <c r="B2788">
        <v>2787</v>
      </c>
      <c r="C2788">
        <f t="shared" si="172"/>
        <v>0.80765886529961595</v>
      </c>
      <c r="D2788">
        <f t="shared" si="173"/>
        <v>0.86930145108895163</v>
      </c>
      <c r="E2788">
        <f t="shared" si="175"/>
        <v>1.4811537230876982E-2</v>
      </c>
      <c r="F2788">
        <f t="shared" si="174"/>
        <v>4.5520572129792208E-4</v>
      </c>
    </row>
    <row r="2789" spans="1:6" x14ac:dyDescent="0.25">
      <c r="A2789" s="7">
        <v>2.3429551998514375E-2</v>
      </c>
      <c r="B2789">
        <v>2788</v>
      </c>
      <c r="C2789">
        <f t="shared" si="172"/>
        <v>0.80794869936961089</v>
      </c>
      <c r="D2789">
        <f t="shared" si="173"/>
        <v>0.87036200939352626</v>
      </c>
      <c r="E2789">
        <f t="shared" si="175"/>
        <v>1.4829607485785731E-2</v>
      </c>
      <c r="F2789">
        <f t="shared" si="174"/>
        <v>4.5562668015881674E-4</v>
      </c>
    </row>
    <row r="2790" spans="1:6" x14ac:dyDescent="0.25">
      <c r="A2790" s="7">
        <v>2.3435790428435688E-2</v>
      </c>
      <c r="B2790">
        <v>2789</v>
      </c>
      <c r="C2790">
        <f t="shared" si="172"/>
        <v>0.80823853343960583</v>
      </c>
      <c r="D2790">
        <f t="shared" si="173"/>
        <v>0.87142354757212714</v>
      </c>
      <c r="E2790">
        <f t="shared" si="175"/>
        <v>1.4847694436215468E-2</v>
      </c>
      <c r="F2790">
        <f t="shared" si="174"/>
        <v>4.5589304281012818E-4</v>
      </c>
    </row>
    <row r="2791" spans="1:6" x14ac:dyDescent="0.25">
      <c r="A2791" s="7">
        <v>2.343731294621576E-2</v>
      </c>
      <c r="B2791">
        <v>2790</v>
      </c>
      <c r="C2791">
        <f t="shared" si="172"/>
        <v>0.80852836750960078</v>
      </c>
      <c r="D2791">
        <f t="shared" si="173"/>
        <v>0.87248606863551192</v>
      </c>
      <c r="E2791">
        <f t="shared" si="175"/>
        <v>1.4865798133464794E-2</v>
      </c>
      <c r="F2791">
        <f t="shared" si="174"/>
        <v>4.5595806166777366E-4</v>
      </c>
    </row>
    <row r="2792" spans="1:6" x14ac:dyDescent="0.25">
      <c r="A2792" s="7">
        <v>2.3464290404856536E-2</v>
      </c>
      <c r="B2792">
        <v>2791</v>
      </c>
      <c r="C2792">
        <f t="shared" si="172"/>
        <v>0.80881820157959572</v>
      </c>
      <c r="D2792">
        <f t="shared" si="173"/>
        <v>0.87354957560724344</v>
      </c>
      <c r="E2792">
        <f t="shared" si="175"/>
        <v>1.4883918629050493E-2</v>
      </c>
      <c r="F2792">
        <f t="shared" si="174"/>
        <v>4.5711089821545074E-4</v>
      </c>
    </row>
    <row r="2793" spans="1:6" x14ac:dyDescent="0.25">
      <c r="A2793" s="7">
        <v>2.3527852456582066E-2</v>
      </c>
      <c r="B2793">
        <v>2792</v>
      </c>
      <c r="C2793">
        <f t="shared" si="172"/>
        <v>0.80910803564959066</v>
      </c>
      <c r="D2793">
        <f t="shared" si="173"/>
        <v>0.87461407152377912</v>
      </c>
      <c r="E2793">
        <f t="shared" si="175"/>
        <v>1.4902055974709049E-2</v>
      </c>
      <c r="F2793">
        <f t="shared" si="174"/>
        <v>4.5983287100057063E-4</v>
      </c>
    </row>
    <row r="2794" spans="1:6" x14ac:dyDescent="0.25">
      <c r="A2794" s="7">
        <v>2.3562712182827461E-2</v>
      </c>
      <c r="B2794">
        <v>2793</v>
      </c>
      <c r="C2794">
        <f t="shared" si="172"/>
        <v>0.80939786971958549</v>
      </c>
      <c r="D2794">
        <f t="shared" si="173"/>
        <v>0.87567955943453357</v>
      </c>
      <c r="E2794">
        <f t="shared" si="175"/>
        <v>1.492021022239772E-2</v>
      </c>
      <c r="F2794">
        <f t="shared" si="174"/>
        <v>4.6132913020197519E-4</v>
      </c>
    </row>
    <row r="2795" spans="1:6" x14ac:dyDescent="0.25">
      <c r="A2795" s="7">
        <v>2.3566295482740696E-2</v>
      </c>
      <c r="B2795">
        <v>2794</v>
      </c>
      <c r="C2795">
        <f t="shared" si="172"/>
        <v>0.80968770378958044</v>
      </c>
      <c r="D2795">
        <f t="shared" si="173"/>
        <v>0.87674604240196252</v>
      </c>
      <c r="E2795">
        <f t="shared" si="175"/>
        <v>1.4938381424295958E-2</v>
      </c>
      <c r="F2795">
        <f t="shared" si="174"/>
        <v>4.6148307138490097E-4</v>
      </c>
    </row>
    <row r="2796" spans="1:6" x14ac:dyDescent="0.25">
      <c r="A2796" s="7">
        <v>2.362899246001593E-2</v>
      </c>
      <c r="B2796">
        <v>2795</v>
      </c>
      <c r="C2796">
        <f t="shared" si="172"/>
        <v>0.80997753785957538</v>
      </c>
      <c r="D2796">
        <f t="shared" si="173"/>
        <v>0.8778135235016421</v>
      </c>
      <c r="E2796">
        <f t="shared" si="175"/>
        <v>1.4956569632806775E-2</v>
      </c>
      <c r="F2796">
        <f t="shared" si="174"/>
        <v>4.6418073492023731E-4</v>
      </c>
    </row>
    <row r="2797" spans="1:6" x14ac:dyDescent="0.25">
      <c r="A2797" s="7">
        <v>2.3688009134667842E-2</v>
      </c>
      <c r="B2797">
        <v>2796</v>
      </c>
      <c r="C2797">
        <f t="shared" si="172"/>
        <v>0.81026737192957032</v>
      </c>
      <c r="D2797">
        <f t="shared" si="173"/>
        <v>0.87888200582233877</v>
      </c>
      <c r="E2797">
        <f t="shared" si="175"/>
        <v>1.497477490055792E-2</v>
      </c>
      <c r="F2797">
        <f t="shared" si="174"/>
        <v>4.6672722916885203E-4</v>
      </c>
    </row>
    <row r="2798" spans="1:6" x14ac:dyDescent="0.25">
      <c r="A2798" s="7">
        <v>2.3743680375243326E-2</v>
      </c>
      <c r="B2798">
        <v>2797</v>
      </c>
      <c r="C2798">
        <f t="shared" si="172"/>
        <v>0.81055720599956527</v>
      </c>
      <c r="D2798">
        <f t="shared" si="173"/>
        <v>0.87995149246609705</v>
      </c>
      <c r="E2798">
        <f t="shared" si="175"/>
        <v>1.4992997280403379E-2</v>
      </c>
      <c r="F2798">
        <f t="shared" si="174"/>
        <v>4.6913575702194418E-4</v>
      </c>
    </row>
    <row r="2799" spans="1:6" x14ac:dyDescent="0.25">
      <c r="A2799" s="7">
        <v>2.3793757943501692E-2</v>
      </c>
      <c r="B2799">
        <v>2798</v>
      </c>
      <c r="C2799">
        <f t="shared" si="172"/>
        <v>0.81084704006956021</v>
      </c>
      <c r="D2799">
        <f t="shared" si="173"/>
        <v>0.88102198654830888</v>
      </c>
      <c r="E2799">
        <f t="shared" si="175"/>
        <v>1.5011236825424559E-2</v>
      </c>
      <c r="F2799">
        <f t="shared" si="174"/>
        <v>4.7130757916461115E-4</v>
      </c>
    </row>
    <row r="2800" spans="1:6" x14ac:dyDescent="0.25">
      <c r="A2800" s="7">
        <v>2.3803407815469635E-2</v>
      </c>
      <c r="B2800">
        <v>2799</v>
      </c>
      <c r="C2800">
        <f t="shared" si="172"/>
        <v>0.81113687413955515</v>
      </c>
      <c r="D2800">
        <f t="shared" si="173"/>
        <v>0.88209349119780744</v>
      </c>
      <c r="E2800">
        <f t="shared" si="175"/>
        <v>1.5029493588931884E-2</v>
      </c>
      <c r="F2800">
        <f t="shared" si="174"/>
        <v>4.7172666238208224E-4</v>
      </c>
    </row>
    <row r="2801" spans="1:6" x14ac:dyDescent="0.25">
      <c r="A2801" s="7">
        <v>2.3816089601433443E-2</v>
      </c>
      <c r="B2801">
        <v>2800</v>
      </c>
      <c r="C2801">
        <f t="shared" si="172"/>
        <v>0.81142670820954999</v>
      </c>
      <c r="D2801">
        <f t="shared" si="173"/>
        <v>0.88316600955692748</v>
      </c>
      <c r="E2801">
        <f t="shared" si="175"/>
        <v>1.5047767624465825E-2</v>
      </c>
      <c r="F2801">
        <f t="shared" si="174"/>
        <v>4.7227770146090136E-4</v>
      </c>
    </row>
    <row r="2802" spans="1:6" x14ac:dyDescent="0.25">
      <c r="A2802" s="7">
        <v>2.3889590467796484E-2</v>
      </c>
      <c r="B2802">
        <v>2801</v>
      </c>
      <c r="C2802">
        <f t="shared" si="172"/>
        <v>0.81171654227954493</v>
      </c>
      <c r="D2802">
        <f t="shared" si="173"/>
        <v>0.88423954478160682</v>
      </c>
      <c r="E2802">
        <f t="shared" si="175"/>
        <v>1.5066058985798625E-2</v>
      </c>
      <c r="F2802">
        <f t="shared" si="174"/>
        <v>4.7547773831510873E-4</v>
      </c>
    </row>
    <row r="2803" spans="1:6" x14ac:dyDescent="0.25">
      <c r="A2803" s="7">
        <v>2.396125848050934E-2</v>
      </c>
      <c r="B2803">
        <v>2802</v>
      </c>
      <c r="C2803">
        <f t="shared" si="172"/>
        <v>0.81200637634953987</v>
      </c>
      <c r="D2803">
        <f t="shared" si="173"/>
        <v>0.88531410004145061</v>
      </c>
      <c r="E2803">
        <f t="shared" si="175"/>
        <v>1.50843677269354E-2</v>
      </c>
      <c r="F2803">
        <f t="shared" si="174"/>
        <v>4.7860838144601718E-4</v>
      </c>
    </row>
    <row r="2804" spans="1:6" x14ac:dyDescent="0.25">
      <c r="A2804" s="7">
        <v>2.4029314602258989E-2</v>
      </c>
      <c r="B2804">
        <v>2803</v>
      </c>
      <c r="C2804">
        <f t="shared" si="172"/>
        <v>0.81229621041953481</v>
      </c>
      <c r="D2804">
        <f t="shared" si="173"/>
        <v>0.88638967851982819</v>
      </c>
      <c r="E2804">
        <f t="shared" si="175"/>
        <v>1.5102693902115787E-2</v>
      </c>
      <c r="F2804">
        <f t="shared" si="174"/>
        <v>4.815907569722993E-4</v>
      </c>
    </row>
    <row r="2805" spans="1:6" x14ac:dyDescent="0.25">
      <c r="A2805" s="7">
        <v>2.4038920311709289E-2</v>
      </c>
      <c r="B2805">
        <v>2804</v>
      </c>
      <c r="C2805">
        <f t="shared" si="172"/>
        <v>0.81258604448952976</v>
      </c>
      <c r="D2805">
        <f t="shared" si="173"/>
        <v>0.88746628341394496</v>
      </c>
      <c r="E2805">
        <f t="shared" si="175"/>
        <v>1.5121037565815162E-2</v>
      </c>
      <c r="F2805">
        <f t="shared" si="174"/>
        <v>4.8201244721413262E-4</v>
      </c>
    </row>
    <row r="2806" spans="1:6" x14ac:dyDescent="0.25">
      <c r="A2806" s="7">
        <v>2.410618137158127E-2</v>
      </c>
      <c r="B2806">
        <v>2805</v>
      </c>
      <c r="C2806">
        <f t="shared" si="172"/>
        <v>0.8128758785595247</v>
      </c>
      <c r="D2806">
        <f t="shared" si="173"/>
        <v>0.88854391793492538</v>
      </c>
      <c r="E2806">
        <f t="shared" si="175"/>
        <v>1.5139398772746067E-2</v>
      </c>
      <c r="F2806">
        <f t="shared" si="174"/>
        <v>4.8497037506075723E-4</v>
      </c>
    </row>
    <row r="2807" spans="1:6" x14ac:dyDescent="0.25">
      <c r="A2807" s="7">
        <v>2.4267567346724306E-2</v>
      </c>
      <c r="B2807">
        <v>2806</v>
      </c>
      <c r="C2807">
        <f t="shared" si="172"/>
        <v>0.81316571262951964</v>
      </c>
      <c r="D2807">
        <f t="shared" si="173"/>
        <v>0.88962258530791072</v>
      </c>
      <c r="E2807">
        <f t="shared" si="175"/>
        <v>1.5157777577859863E-2</v>
      </c>
      <c r="F2807">
        <f t="shared" si="174"/>
        <v>4.9210451824136187E-4</v>
      </c>
    </row>
    <row r="2808" spans="1:6" x14ac:dyDescent="0.25">
      <c r="A2808" s="7">
        <v>2.4268618333087799E-2</v>
      </c>
      <c r="B2808">
        <v>2807</v>
      </c>
      <c r="C2808">
        <f t="shared" si="172"/>
        <v>0.81345554669951448</v>
      </c>
      <c r="D2808">
        <f t="shared" si="173"/>
        <v>0.8907022887721231</v>
      </c>
      <c r="E2808">
        <f t="shared" si="175"/>
        <v>1.5176174036347832E-2</v>
      </c>
      <c r="F2808">
        <f t="shared" si="174"/>
        <v>4.9215114830849583E-4</v>
      </c>
    </row>
    <row r="2809" spans="1:6" x14ac:dyDescent="0.25">
      <c r="A2809" s="7">
        <v>2.4303237436966496E-2</v>
      </c>
      <c r="B2809">
        <v>2808</v>
      </c>
      <c r="C2809">
        <f t="shared" si="172"/>
        <v>0.81374538076950942</v>
      </c>
      <c r="D2809">
        <f t="shared" si="173"/>
        <v>0.89178303158096883</v>
      </c>
      <c r="E2809">
        <f t="shared" si="175"/>
        <v>1.5194588203642927E-2</v>
      </c>
      <c r="F2809">
        <f t="shared" si="174"/>
        <v>4.9368836041896002E-4</v>
      </c>
    </row>
    <row r="2810" spans="1:6" x14ac:dyDescent="0.25">
      <c r="A2810" s="7">
        <v>2.4489879213466903E-2</v>
      </c>
      <c r="B2810">
        <v>2809</v>
      </c>
      <c r="C2810">
        <f t="shared" si="172"/>
        <v>0.81403521483950436</v>
      </c>
      <c r="D2810">
        <f t="shared" si="173"/>
        <v>0.89286481700211395</v>
      </c>
      <c r="E2810">
        <f t="shared" si="175"/>
        <v>1.5213020135421067E-2</v>
      </c>
      <c r="F2810">
        <f t="shared" si="174"/>
        <v>5.0201721979128814E-4</v>
      </c>
    </row>
    <row r="2811" spans="1:6" x14ac:dyDescent="0.25">
      <c r="A2811" s="7">
        <v>2.4585895795209867E-2</v>
      </c>
      <c r="B2811">
        <v>2810</v>
      </c>
      <c r="C2811">
        <f t="shared" si="172"/>
        <v>0.8143250489094993</v>
      </c>
      <c r="D2811">
        <f t="shared" si="173"/>
        <v>0.89394764831757456</v>
      </c>
      <c r="E2811">
        <f t="shared" si="175"/>
        <v>1.5231469887602676E-2</v>
      </c>
      <c r="F2811">
        <f t="shared" si="174"/>
        <v>5.063290842570186E-4</v>
      </c>
    </row>
    <row r="2812" spans="1:6" x14ac:dyDescent="0.25">
      <c r="A2812" s="7">
        <v>2.4641455408900725E-2</v>
      </c>
      <c r="B2812">
        <v>2811</v>
      </c>
      <c r="C2812">
        <f t="shared" si="172"/>
        <v>0.81461488297949425</v>
      </c>
      <c r="D2812">
        <f t="shared" si="173"/>
        <v>0.89503152882380088</v>
      </c>
      <c r="E2812">
        <f t="shared" si="175"/>
        <v>1.524993751635411E-2</v>
      </c>
      <c r="F2812">
        <f t="shared" si="174"/>
        <v>5.0883254902018887E-4</v>
      </c>
    </row>
    <row r="2813" spans="1:6" x14ac:dyDescent="0.25">
      <c r="A2813" s="7">
        <v>2.468426990430217E-2</v>
      </c>
      <c r="B2813">
        <v>2812</v>
      </c>
      <c r="C2813">
        <f t="shared" si="172"/>
        <v>0.81490471704948919</v>
      </c>
      <c r="D2813">
        <f t="shared" si="173"/>
        <v>0.89611646183177163</v>
      </c>
      <c r="E2813">
        <f t="shared" si="175"/>
        <v>1.5268423078089267E-2</v>
      </c>
      <c r="F2813">
        <f t="shared" si="174"/>
        <v>5.1076594238882382E-4</v>
      </c>
    </row>
    <row r="2814" spans="1:6" x14ac:dyDescent="0.25">
      <c r="A2814" s="7">
        <v>2.4691099186800569E-2</v>
      </c>
      <c r="B2814">
        <v>2813</v>
      </c>
      <c r="C2814">
        <f t="shared" si="172"/>
        <v>0.81519455111948413</v>
      </c>
      <c r="D2814">
        <f t="shared" si="173"/>
        <v>0.89720245066707527</v>
      </c>
      <c r="E2814">
        <f t="shared" si="175"/>
        <v>1.5286926629470973E-2</v>
      </c>
      <c r="F2814">
        <f t="shared" si="174"/>
        <v>5.1107467439252059E-4</v>
      </c>
    </row>
    <row r="2815" spans="1:6" x14ac:dyDescent="0.25">
      <c r="A2815" s="7">
        <v>2.4797762078201613E-2</v>
      </c>
      <c r="B2815">
        <v>2814</v>
      </c>
      <c r="C2815">
        <f t="shared" si="172"/>
        <v>0.81548438518947908</v>
      </c>
      <c r="D2815">
        <f t="shared" si="173"/>
        <v>0.89828949867000141</v>
      </c>
      <c r="E2815">
        <f t="shared" si="175"/>
        <v>1.5305448227412541E-2</v>
      </c>
      <c r="F2815">
        <f t="shared" si="174"/>
        <v>5.1590869896388344E-4</v>
      </c>
    </row>
    <row r="2816" spans="1:6" x14ac:dyDescent="0.25">
      <c r="A2816" s="7">
        <v>2.480431491589985E-2</v>
      </c>
      <c r="B2816">
        <v>2815</v>
      </c>
      <c r="C2816">
        <f t="shared" si="172"/>
        <v>0.81577421925947391</v>
      </c>
      <c r="D2816">
        <f t="shared" si="173"/>
        <v>0.89937760919563448</v>
      </c>
      <c r="E2816">
        <f t="shared" si="175"/>
        <v>1.5323987929079363E-2</v>
      </c>
      <c r="F2816">
        <f t="shared" si="174"/>
        <v>5.1620641928209891E-4</v>
      </c>
    </row>
    <row r="2817" spans="1:6" x14ac:dyDescent="0.25">
      <c r="A2817" s="7">
        <v>2.4898646232950128E-2</v>
      </c>
      <c r="B2817">
        <v>2816</v>
      </c>
      <c r="C2817">
        <f t="shared" si="172"/>
        <v>0.81606405332946885</v>
      </c>
      <c r="D2817">
        <f t="shared" si="173"/>
        <v>0.90046678561393723</v>
      </c>
      <c r="E2817">
        <f t="shared" si="175"/>
        <v>1.534254579189033E-2</v>
      </c>
      <c r="F2817">
        <f t="shared" si="174"/>
        <v>5.2050176602142059E-4</v>
      </c>
    </row>
    <row r="2818" spans="1:6" x14ac:dyDescent="0.25">
      <c r="A2818" s="7">
        <v>2.4912708444048581E-2</v>
      </c>
      <c r="B2818">
        <v>2817</v>
      </c>
      <c r="C2818">
        <f t="shared" si="172"/>
        <v>0.8163538873994638</v>
      </c>
      <c r="D2818">
        <f t="shared" si="173"/>
        <v>0.90155703130984954</v>
      </c>
      <c r="E2818">
        <f t="shared" si="175"/>
        <v>1.5361121873519528E-2</v>
      </c>
      <c r="F2818">
        <f t="shared" si="174"/>
        <v>5.2114360861670028E-4</v>
      </c>
    </row>
    <row r="2819" spans="1:6" x14ac:dyDescent="0.25">
      <c r="A2819" s="7">
        <v>2.5057850055150377E-2</v>
      </c>
      <c r="B2819">
        <v>2818</v>
      </c>
      <c r="C2819">
        <f t="shared" ref="C2819:C2882" si="176">(B2819-0.375)/(COUNT(_xlfn.ANCHORARRAY($A$2)) + 0.25)</f>
        <v>0.81664372146945874</v>
      </c>
      <c r="D2819">
        <f t="shared" ref="D2819:D2882" si="177">_xlfn.NORM.S.INV(C2819)</f>
        <v>0.90264834968337204</v>
      </c>
      <c r="E2819">
        <f t="shared" si="175"/>
        <v>1.5379716231897649E-2</v>
      </c>
      <c r="F2819">
        <f t="shared" ref="F2819:F2882" si="178">(A2819-$I$3)^2</f>
        <v>5.2779142556423761E-4</v>
      </c>
    </row>
    <row r="2820" spans="1:6" x14ac:dyDescent="0.25">
      <c r="A2820" s="7">
        <v>2.5161413828384882E-2</v>
      </c>
      <c r="B2820">
        <v>2819</v>
      </c>
      <c r="C2820">
        <f t="shared" si="176"/>
        <v>0.81693355553945368</v>
      </c>
      <c r="D2820">
        <f t="shared" si="177"/>
        <v>0.90374074414967431</v>
      </c>
      <c r="E2820">
        <f t="shared" ref="E2820:E2883" si="179">D2820/SQRT($I$13)</f>
        <v>1.5398328925213842E-2</v>
      </c>
      <c r="F2820">
        <f t="shared" si="178"/>
        <v>5.3256063954034501E-4</v>
      </c>
    </row>
    <row r="2821" spans="1:6" x14ac:dyDescent="0.25">
      <c r="A2821" s="7">
        <v>2.5234759169852516E-2</v>
      </c>
      <c r="B2821">
        <v>2820</v>
      </c>
      <c r="C2821">
        <f t="shared" si="176"/>
        <v>0.81722338960944862</v>
      </c>
      <c r="D2821">
        <f t="shared" si="177"/>
        <v>0.90483421813916209</v>
      </c>
      <c r="E2821">
        <f t="shared" si="179"/>
        <v>1.5416960011916855E-2</v>
      </c>
      <c r="F2821">
        <f t="shared" si="178"/>
        <v>5.3595124036706816E-4</v>
      </c>
    </row>
    <row r="2822" spans="1:6" x14ac:dyDescent="0.25">
      <c r="A2822" s="7">
        <v>2.5259482883386086E-2</v>
      </c>
      <c r="B2822">
        <v>2821</v>
      </c>
      <c r="C2822">
        <f t="shared" si="176"/>
        <v>0.81751322367944357</v>
      </c>
      <c r="D2822">
        <f t="shared" si="177"/>
        <v>0.90592877509759961</v>
      </c>
      <c r="E2822">
        <f t="shared" si="179"/>
        <v>1.5435609550717124E-2</v>
      </c>
      <c r="F2822">
        <f t="shared" si="178"/>
        <v>5.3709659025937993E-4</v>
      </c>
    </row>
    <row r="2823" spans="1:6" x14ac:dyDescent="0.25">
      <c r="A2823" s="7">
        <v>2.534819444676506E-2</v>
      </c>
      <c r="B2823">
        <v>2822</v>
      </c>
      <c r="C2823">
        <f t="shared" si="176"/>
        <v>0.8178030577494384</v>
      </c>
      <c r="D2823">
        <f t="shared" si="177"/>
        <v>0.90702441848618498</v>
      </c>
      <c r="E2823">
        <f t="shared" si="179"/>
        <v>1.5454277600588049E-2</v>
      </c>
      <c r="F2823">
        <f t="shared" si="178"/>
        <v>5.4121630207642157E-4</v>
      </c>
    </row>
    <row r="2824" spans="1:6" x14ac:dyDescent="0.25">
      <c r="A2824" s="7">
        <v>2.5377280297395499E-2</v>
      </c>
      <c r="B2824">
        <v>2823</v>
      </c>
      <c r="C2824">
        <f t="shared" si="176"/>
        <v>0.81809289181943334</v>
      </c>
      <c r="D2824">
        <f t="shared" si="177"/>
        <v>0.90812115178165809</v>
      </c>
      <c r="E2824">
        <f t="shared" si="179"/>
        <v>1.5472964220767842E-2</v>
      </c>
      <c r="F2824">
        <f t="shared" si="178"/>
        <v>5.4257045777950856E-4</v>
      </c>
    </row>
    <row r="2825" spans="1:6" x14ac:dyDescent="0.25">
      <c r="A2825" s="7">
        <v>2.5379928876104962E-2</v>
      </c>
      <c r="B2825">
        <v>2824</v>
      </c>
      <c r="C2825">
        <f t="shared" si="176"/>
        <v>0.81838272588942829</v>
      </c>
      <c r="D2825">
        <f t="shared" si="177"/>
        <v>0.90921897847638378</v>
      </c>
      <c r="E2825">
        <f t="shared" si="179"/>
        <v>1.5491669470760938E-2</v>
      </c>
      <c r="F2825">
        <f t="shared" si="178"/>
        <v>5.4269385223369943E-4</v>
      </c>
    </row>
    <row r="2826" spans="1:6" x14ac:dyDescent="0.25">
      <c r="A2826" s="7">
        <v>2.5407475700937043E-2</v>
      </c>
      <c r="B2826">
        <v>2825</v>
      </c>
      <c r="C2826">
        <f t="shared" si="176"/>
        <v>0.81867255995942323</v>
      </c>
      <c r="D2826">
        <f t="shared" si="177"/>
        <v>0.91031790207846097</v>
      </c>
      <c r="E2826">
        <f t="shared" si="179"/>
        <v>1.5510393410339857E-2</v>
      </c>
      <c r="F2826">
        <f t="shared" si="178"/>
        <v>5.4397806117841984E-4</v>
      </c>
    </row>
    <row r="2827" spans="1:6" x14ac:dyDescent="0.25">
      <c r="A2827" s="7">
        <v>2.5494274151971252E-2</v>
      </c>
      <c r="B2827">
        <v>2826</v>
      </c>
      <c r="C2827">
        <f t="shared" si="176"/>
        <v>0.81896239402941817</v>
      </c>
      <c r="D2827">
        <f t="shared" si="177"/>
        <v>0.91141792611181582</v>
      </c>
      <c r="E2827">
        <f t="shared" si="179"/>
        <v>1.552913609954679E-2</v>
      </c>
      <c r="F2827">
        <f t="shared" si="178"/>
        <v>5.4803445424462822E-4</v>
      </c>
    </row>
    <row r="2828" spans="1:6" x14ac:dyDescent="0.25">
      <c r="A2828" s="7">
        <v>2.549634819670743E-2</v>
      </c>
      <c r="B2828">
        <v>2827</v>
      </c>
      <c r="C2828">
        <f t="shared" si="176"/>
        <v>0.81925222809941312</v>
      </c>
      <c r="D2828">
        <f t="shared" si="177"/>
        <v>0.91251905411629886</v>
      </c>
      <c r="E2828">
        <f t="shared" si="179"/>
        <v>1.5547897598695251E-2</v>
      </c>
      <c r="F2828">
        <f t="shared" si="178"/>
        <v>5.4813156588379998E-4</v>
      </c>
    </row>
    <row r="2829" spans="1:6" x14ac:dyDescent="0.25">
      <c r="A2829" s="7">
        <v>2.5499406890538756E-2</v>
      </c>
      <c r="B2829">
        <v>2828</v>
      </c>
      <c r="C2829">
        <f t="shared" si="176"/>
        <v>0.81954206216940806</v>
      </c>
      <c r="D2829">
        <f t="shared" si="177"/>
        <v>0.91362128964779021</v>
      </c>
      <c r="E2829">
        <f t="shared" si="179"/>
        <v>1.5566677968371878E-2</v>
      </c>
      <c r="F2829">
        <f t="shared" si="178"/>
        <v>5.4827479680255402E-4</v>
      </c>
    </row>
    <row r="2830" spans="1:6" x14ac:dyDescent="0.25">
      <c r="A2830" s="7">
        <v>2.5588616270592057E-2</v>
      </c>
      <c r="B2830">
        <v>2829</v>
      </c>
      <c r="C2830">
        <f t="shared" si="176"/>
        <v>0.81983189623940289</v>
      </c>
      <c r="D2830">
        <f t="shared" si="177"/>
        <v>0.91472463627828571</v>
      </c>
      <c r="E2830">
        <f t="shared" si="179"/>
        <v>1.5585477269437896E-2</v>
      </c>
      <c r="F2830">
        <f t="shared" si="178"/>
        <v>5.5246047828128248E-4</v>
      </c>
    </row>
    <row r="2831" spans="1:6" x14ac:dyDescent="0.25">
      <c r="A2831" s="7">
        <v>2.5591789937732479E-2</v>
      </c>
      <c r="B2831">
        <v>2830</v>
      </c>
      <c r="C2831">
        <f t="shared" si="176"/>
        <v>0.82012173030939783</v>
      </c>
      <c r="D2831">
        <f t="shared" si="177"/>
        <v>0.9158290975960186</v>
      </c>
      <c r="E2831">
        <f t="shared" si="179"/>
        <v>1.5604295563031185E-2</v>
      </c>
      <c r="F2831">
        <f t="shared" si="178"/>
        <v>5.5260967913135903E-4</v>
      </c>
    </row>
    <row r="2832" spans="1:6" x14ac:dyDescent="0.25">
      <c r="A2832" s="7">
        <v>2.5653571251285534E-2</v>
      </c>
      <c r="B2832">
        <v>2831</v>
      </c>
      <c r="C2832">
        <f t="shared" si="176"/>
        <v>0.82041156437939278</v>
      </c>
      <c r="D2832">
        <f t="shared" si="177"/>
        <v>0.91693467720554489</v>
      </c>
      <c r="E2832">
        <f t="shared" si="179"/>
        <v>1.5623132910567742E-2</v>
      </c>
      <c r="F2832">
        <f t="shared" si="178"/>
        <v>5.5551816323872404E-4</v>
      </c>
    </row>
    <row r="2833" spans="1:6" x14ac:dyDescent="0.25">
      <c r="A2833" s="7">
        <v>2.5676258799400831E-2</v>
      </c>
      <c r="B2833">
        <v>2832</v>
      </c>
      <c r="C2833">
        <f t="shared" si="176"/>
        <v>0.82070139844938772</v>
      </c>
      <c r="D2833">
        <f t="shared" si="177"/>
        <v>0.91804137872785141</v>
      </c>
      <c r="E2833">
        <f t="shared" si="179"/>
        <v>1.5641989373743524E-2</v>
      </c>
      <c r="F2833">
        <f t="shared" si="178"/>
        <v>5.5658814324566197E-4</v>
      </c>
    </row>
    <row r="2834" spans="1:6" x14ac:dyDescent="0.25">
      <c r="A2834" s="7">
        <v>2.5755864104775483E-2</v>
      </c>
      <c r="B2834">
        <v>2833</v>
      </c>
      <c r="C2834">
        <f t="shared" si="176"/>
        <v>0.82099123251938266</v>
      </c>
      <c r="D2834">
        <f t="shared" si="177"/>
        <v>0.919149205800458</v>
      </c>
      <c r="E2834">
        <f t="shared" si="179"/>
        <v>1.5660865014536174E-2</v>
      </c>
      <c r="F2834">
        <f t="shared" si="178"/>
        <v>5.60350596142249E-4</v>
      </c>
    </row>
    <row r="2835" spans="1:6" x14ac:dyDescent="0.25">
      <c r="A2835" s="7">
        <v>2.585052179841818E-2</v>
      </c>
      <c r="B2835">
        <v>2834</v>
      </c>
      <c r="C2835">
        <f t="shared" si="176"/>
        <v>0.82128106658937761</v>
      </c>
      <c r="D2835">
        <f t="shared" si="177"/>
        <v>0.9202581620775262</v>
      </c>
      <c r="E2835">
        <f t="shared" si="179"/>
        <v>1.5679759895206896E-2</v>
      </c>
      <c r="F2835">
        <f t="shared" si="178"/>
        <v>5.6484097813393045E-4</v>
      </c>
    </row>
    <row r="2836" spans="1:6" x14ac:dyDescent="0.25">
      <c r="A2836" s="7">
        <v>2.5879947950947058E-2</v>
      </c>
      <c r="B2836">
        <v>2835</v>
      </c>
      <c r="C2836">
        <f t="shared" si="176"/>
        <v>0.82157090065937255</v>
      </c>
      <c r="D2836">
        <f t="shared" si="177"/>
        <v>0.92136825122995425</v>
      </c>
      <c r="E2836">
        <f t="shared" si="179"/>
        <v>1.5698674078302052E-2</v>
      </c>
      <c r="F2836">
        <f t="shared" si="178"/>
        <v>5.6624055047615335E-4</v>
      </c>
    </row>
    <row r="2837" spans="1:6" x14ac:dyDescent="0.25">
      <c r="A2837" s="7">
        <v>2.589167846556828E-2</v>
      </c>
      <c r="B2837">
        <v>2836</v>
      </c>
      <c r="C2837">
        <f t="shared" si="176"/>
        <v>0.82186073472936749</v>
      </c>
      <c r="D2837">
        <f t="shared" si="177"/>
        <v>0.92247947694549526</v>
      </c>
      <c r="E2837">
        <f t="shared" si="179"/>
        <v>1.5717607626655188E-2</v>
      </c>
      <c r="F2837">
        <f t="shared" si="178"/>
        <v>5.6679896226400663E-4</v>
      </c>
    </row>
    <row r="2838" spans="1:6" x14ac:dyDescent="0.25">
      <c r="A2838" s="7">
        <v>2.5906300464990428E-2</v>
      </c>
      <c r="B2838">
        <v>2837</v>
      </c>
      <c r="C2838">
        <f t="shared" si="176"/>
        <v>0.82215056879936232</v>
      </c>
      <c r="D2838">
        <f t="shared" si="177"/>
        <v>0.92359184292885654</v>
      </c>
      <c r="E2838">
        <f t="shared" si="179"/>
        <v>1.5736560603388721E-2</v>
      </c>
      <c r="F2838">
        <f t="shared" si="178"/>
        <v>5.6749540373998676E-4</v>
      </c>
    </row>
    <row r="2839" spans="1:6" x14ac:dyDescent="0.25">
      <c r="A2839" s="7">
        <v>2.5954478951086157E-2</v>
      </c>
      <c r="B2839">
        <v>2838</v>
      </c>
      <c r="C2839">
        <f t="shared" si="176"/>
        <v>0.82244040286935727</v>
      </c>
      <c r="D2839">
        <f t="shared" si="177"/>
        <v>0.92470535290180733</v>
      </c>
      <c r="E2839">
        <f t="shared" si="179"/>
        <v>1.5755533071915781E-2</v>
      </c>
      <c r="F2839">
        <f t="shared" si="178"/>
        <v>5.6979315631068615E-4</v>
      </c>
    </row>
    <row r="2840" spans="1:6" x14ac:dyDescent="0.25">
      <c r="A2840" s="7">
        <v>2.5967125358366205E-2</v>
      </c>
      <c r="B2840">
        <v>2839</v>
      </c>
      <c r="C2840">
        <f t="shared" si="176"/>
        <v>0.82273023693935221</v>
      </c>
      <c r="D2840">
        <f t="shared" si="177"/>
        <v>0.92582001060328412</v>
      </c>
      <c r="E2840">
        <f t="shared" si="179"/>
        <v>1.5774525095942002E-2</v>
      </c>
      <c r="F2840">
        <f t="shared" si="178"/>
        <v>5.7039706433844011E-4</v>
      </c>
    </row>
    <row r="2841" spans="1:6" x14ac:dyDescent="0.25">
      <c r="A2841" s="7">
        <v>2.5989042200956103E-2</v>
      </c>
      <c r="B2841">
        <v>2840</v>
      </c>
      <c r="C2841">
        <f t="shared" si="176"/>
        <v>0.82302007100934715</v>
      </c>
      <c r="D2841">
        <f t="shared" si="177"/>
        <v>0.92693581978951278</v>
      </c>
      <c r="E2841">
        <f t="shared" si="179"/>
        <v>1.5793536739467588E-2</v>
      </c>
      <c r="F2841">
        <f t="shared" si="178"/>
        <v>5.7144442401634151E-4</v>
      </c>
    </row>
    <row r="2842" spans="1:6" x14ac:dyDescent="0.25">
      <c r="A2842" s="7">
        <v>2.6000215703750218E-2</v>
      </c>
      <c r="B2842">
        <v>2841</v>
      </c>
      <c r="C2842">
        <f t="shared" si="176"/>
        <v>0.8233099050793421</v>
      </c>
      <c r="D2842">
        <f t="shared" si="177"/>
        <v>0.92805278423410142</v>
      </c>
      <c r="E2842">
        <f t="shared" si="179"/>
        <v>1.5812568066788931E-2</v>
      </c>
      <c r="F2842">
        <f t="shared" si="178"/>
        <v>5.7197875188152991E-4</v>
      </c>
    </row>
    <row r="2843" spans="1:6" x14ac:dyDescent="0.25">
      <c r="A2843" s="7">
        <v>2.6013555805331379E-2</v>
      </c>
      <c r="B2843">
        <v>2842</v>
      </c>
      <c r="C2843">
        <f t="shared" si="176"/>
        <v>0.82359973914933704</v>
      </c>
      <c r="D2843">
        <f t="shared" si="177"/>
        <v>0.92917090772816358</v>
      </c>
      <c r="E2843">
        <f t="shared" si="179"/>
        <v>1.5831619142500669E-2</v>
      </c>
      <c r="F2843">
        <f t="shared" si="178"/>
        <v>5.7261701564019192E-4</v>
      </c>
    </row>
    <row r="2844" spans="1:6" x14ac:dyDescent="0.25">
      <c r="A2844" s="7">
        <v>2.6057221430328292E-2</v>
      </c>
      <c r="B2844">
        <v>2843</v>
      </c>
      <c r="C2844">
        <f t="shared" si="176"/>
        <v>0.82388957321933198</v>
      </c>
      <c r="D2844">
        <f t="shared" si="177"/>
        <v>0.93029019408043034</v>
      </c>
      <c r="E2844">
        <f t="shared" si="179"/>
        <v>1.5850690031497628E-2</v>
      </c>
      <c r="F2844">
        <f t="shared" si="178"/>
        <v>5.7470870825749437E-4</v>
      </c>
    </row>
    <row r="2845" spans="1:6" x14ac:dyDescent="0.25">
      <c r="A2845" s="7">
        <v>2.6081669641346839E-2</v>
      </c>
      <c r="B2845">
        <v>2844</v>
      </c>
      <c r="C2845">
        <f t="shared" si="176"/>
        <v>0.82417940728932682</v>
      </c>
      <c r="D2845">
        <f t="shared" si="177"/>
        <v>0.93141064711734523</v>
      </c>
      <c r="E2845">
        <f t="shared" si="179"/>
        <v>1.5869780798976416E-2</v>
      </c>
      <c r="F2845">
        <f t="shared" si="178"/>
        <v>5.7588150395614188E-4</v>
      </c>
    </row>
    <row r="2846" spans="1:6" x14ac:dyDescent="0.25">
      <c r="A2846" s="7">
        <v>2.6112924108560476E-2</v>
      </c>
      <c r="B2846">
        <v>2845</v>
      </c>
      <c r="C2846">
        <f t="shared" si="176"/>
        <v>0.82446924135932176</v>
      </c>
      <c r="D2846">
        <f t="shared" si="177"/>
        <v>0.93253227068320821</v>
      </c>
      <c r="E2846">
        <f t="shared" si="179"/>
        <v>1.5888891510437899E-2</v>
      </c>
      <c r="F2846">
        <f t="shared" si="178"/>
        <v>5.7738254090240011E-4</v>
      </c>
    </row>
    <row r="2847" spans="1:6" x14ac:dyDescent="0.25">
      <c r="A2847" s="7">
        <v>2.6114427720854927E-2</v>
      </c>
      <c r="B2847">
        <v>2846</v>
      </c>
      <c r="C2847">
        <f t="shared" si="176"/>
        <v>0.8247590754293167</v>
      </c>
      <c r="D2847">
        <f t="shared" si="177"/>
        <v>0.9336550686402616</v>
      </c>
      <c r="E2847">
        <f t="shared" si="179"/>
        <v>1.5908022231688641E-2</v>
      </c>
      <c r="F2847">
        <f t="shared" si="178"/>
        <v>5.7745480311836633E-4</v>
      </c>
    </row>
    <row r="2848" spans="1:6" x14ac:dyDescent="0.25">
      <c r="A2848" s="7">
        <v>2.6169612705629008E-2</v>
      </c>
      <c r="B2848">
        <v>2847</v>
      </c>
      <c r="C2848">
        <f t="shared" si="176"/>
        <v>0.82504890949931164</v>
      </c>
      <c r="D2848">
        <f t="shared" si="177"/>
        <v>0.93477904486882379</v>
      </c>
      <c r="E2848">
        <f t="shared" si="179"/>
        <v>1.5927173028843201E-2</v>
      </c>
      <c r="F2848">
        <f t="shared" si="178"/>
        <v>5.8011007079752431E-4</v>
      </c>
    </row>
    <row r="2849" spans="1:6" x14ac:dyDescent="0.25">
      <c r="A2849" s="7">
        <v>2.617188375189583E-2</v>
      </c>
      <c r="B2849">
        <v>2848</v>
      </c>
      <c r="C2849">
        <f t="shared" si="176"/>
        <v>0.82533874356930659</v>
      </c>
      <c r="D2849">
        <f t="shared" si="177"/>
        <v>0.93590420326739698</v>
      </c>
      <c r="E2849">
        <f t="shared" si="179"/>
        <v>1.5946343968325959E-2</v>
      </c>
      <c r="F2849">
        <f t="shared" si="178"/>
        <v>5.8021947440802522E-4</v>
      </c>
    </row>
    <row r="2850" spans="1:6" x14ac:dyDescent="0.25">
      <c r="A2850" s="7">
        <v>2.618280743799839E-2</v>
      </c>
      <c r="B2850">
        <v>2849</v>
      </c>
      <c r="C2850">
        <f t="shared" si="176"/>
        <v>0.82562857763930153</v>
      </c>
      <c r="D2850">
        <f t="shared" si="177"/>
        <v>0.93703054775278516</v>
      </c>
      <c r="E2850">
        <f t="shared" si="179"/>
        <v>1.5965535116873132E-2</v>
      </c>
      <c r="F2850">
        <f t="shared" si="178"/>
        <v>5.8074584767244387E-4</v>
      </c>
    </row>
    <row r="2851" spans="1:6" x14ac:dyDescent="0.25">
      <c r="A2851" s="7">
        <v>2.6195657851457055E-2</v>
      </c>
      <c r="B2851">
        <v>2850</v>
      </c>
      <c r="C2851">
        <f t="shared" si="176"/>
        <v>0.82591841170929647</v>
      </c>
      <c r="D2851">
        <f t="shared" si="177"/>
        <v>0.93815808226022079</v>
      </c>
      <c r="E2851">
        <f t="shared" si="179"/>
        <v>1.5984746541534926E-2</v>
      </c>
      <c r="F2851">
        <f t="shared" si="178"/>
        <v>5.8136536852653072E-4</v>
      </c>
    </row>
    <row r="2852" spans="1:6" x14ac:dyDescent="0.25">
      <c r="A2852" s="7">
        <v>2.623827370459364E-2</v>
      </c>
      <c r="B2852">
        <v>2851</v>
      </c>
      <c r="C2852">
        <f t="shared" si="176"/>
        <v>0.82620824577929131</v>
      </c>
      <c r="D2852">
        <f t="shared" si="177"/>
        <v>0.93928681074347065</v>
      </c>
      <c r="E2852">
        <f t="shared" si="179"/>
        <v>1.6003978309677338E-2</v>
      </c>
      <c r="F2852">
        <f t="shared" si="178"/>
        <v>5.8342225057809538E-4</v>
      </c>
    </row>
    <row r="2853" spans="1:6" x14ac:dyDescent="0.25">
      <c r="A2853" s="7">
        <v>2.6273246002451289E-2</v>
      </c>
      <c r="B2853">
        <v>2852</v>
      </c>
      <c r="C2853">
        <f t="shared" si="176"/>
        <v>0.82649807984928625</v>
      </c>
      <c r="D2853">
        <f t="shared" si="177"/>
        <v>0.94041673717496521</v>
      </c>
      <c r="E2853">
        <f t="shared" si="179"/>
        <v>1.6023230488984377E-2</v>
      </c>
      <c r="F2853">
        <f t="shared" si="178"/>
        <v>5.8511292486593388E-4</v>
      </c>
    </row>
    <row r="2854" spans="1:6" x14ac:dyDescent="0.25">
      <c r="A2854" s="7">
        <v>2.6300020814010061E-2</v>
      </c>
      <c r="B2854">
        <v>2853</v>
      </c>
      <c r="C2854">
        <f t="shared" si="176"/>
        <v>0.82678791391928119</v>
      </c>
      <c r="D2854">
        <f t="shared" si="177"/>
        <v>0.94154786554591907</v>
      </c>
      <c r="E2854">
        <f t="shared" si="179"/>
        <v>1.6042503147460096E-2</v>
      </c>
      <c r="F2854">
        <f t="shared" si="178"/>
        <v>5.8640895935020622E-4</v>
      </c>
    </row>
    <row r="2855" spans="1:6" x14ac:dyDescent="0.25">
      <c r="A2855" s="7">
        <v>2.636239502400195E-2</v>
      </c>
      <c r="B2855">
        <v>2854</v>
      </c>
      <c r="C2855">
        <f t="shared" si="176"/>
        <v>0.82707774798927614</v>
      </c>
      <c r="D2855">
        <f t="shared" si="177"/>
        <v>0.94268019986645057</v>
      </c>
      <c r="E2855">
        <f t="shared" si="179"/>
        <v>1.6061796353430639E-2</v>
      </c>
      <c r="F2855">
        <f t="shared" si="178"/>
        <v>5.8943374295745987E-4</v>
      </c>
    </row>
    <row r="2856" spans="1:6" x14ac:dyDescent="0.25">
      <c r="A2856" s="7">
        <v>2.6446026721548055E-2</v>
      </c>
      <c r="B2856">
        <v>2855</v>
      </c>
      <c r="C2856">
        <f t="shared" si="176"/>
        <v>0.82736758205927108</v>
      </c>
      <c r="D2856">
        <f t="shared" si="177"/>
        <v>0.94381374416570385</v>
      </c>
      <c r="E2856">
        <f t="shared" si="179"/>
        <v>1.6081110175546323E-2</v>
      </c>
      <c r="F2856">
        <f t="shared" si="178"/>
        <v>5.9350160084213914E-4</v>
      </c>
    </row>
    <row r="2857" spans="1:6" x14ac:dyDescent="0.25">
      <c r="A2857" s="7">
        <v>2.6489137663415763E-2</v>
      </c>
      <c r="B2857">
        <v>2856</v>
      </c>
      <c r="C2857">
        <f t="shared" si="176"/>
        <v>0.82765741612926602</v>
      </c>
      <c r="D2857">
        <f t="shared" si="177"/>
        <v>0.94494850249198203</v>
      </c>
      <c r="E2857">
        <f t="shared" si="179"/>
        <v>1.6100444682783904E-2</v>
      </c>
      <c r="F2857">
        <f t="shared" si="178"/>
        <v>5.956039872947878E-4</v>
      </c>
    </row>
    <row r="2858" spans="1:6" x14ac:dyDescent="0.25">
      <c r="A2858" s="7">
        <v>2.6581343723465878E-2</v>
      </c>
      <c r="B2858">
        <v>2857</v>
      </c>
      <c r="C2858">
        <f t="shared" si="176"/>
        <v>0.82794725019926096</v>
      </c>
      <c r="D2858">
        <f t="shared" si="177"/>
        <v>0.94608447891285963</v>
      </c>
      <c r="E2858">
        <f t="shared" si="179"/>
        <v>1.6119799944448485E-2</v>
      </c>
      <c r="F2858">
        <f t="shared" si="178"/>
        <v>6.0011306690088738E-4</v>
      </c>
    </row>
    <row r="2859" spans="1:6" x14ac:dyDescent="0.25">
      <c r="A2859" s="7">
        <v>2.6654161563550272E-2</v>
      </c>
      <c r="B2859">
        <v>2858</v>
      </c>
      <c r="C2859">
        <f t="shared" si="176"/>
        <v>0.8282370842692558</v>
      </c>
      <c r="D2859">
        <f t="shared" si="177"/>
        <v>0.94722167751531583</v>
      </c>
      <c r="E2859">
        <f t="shared" si="179"/>
        <v>1.6139176030175801E-2</v>
      </c>
      <c r="F2859">
        <f t="shared" si="178"/>
        <v>6.0368603649301031E-4</v>
      </c>
    </row>
    <row r="2860" spans="1:6" x14ac:dyDescent="0.25">
      <c r="A2860" s="7">
        <v>2.6735484342168103E-2</v>
      </c>
      <c r="B2860">
        <v>2859</v>
      </c>
      <c r="C2860">
        <f t="shared" si="176"/>
        <v>0.82852691833925074</v>
      </c>
      <c r="D2860">
        <f t="shared" si="177"/>
        <v>0.94836010240586377</v>
      </c>
      <c r="E2860">
        <f t="shared" si="179"/>
        <v>1.6158573009934417E-2</v>
      </c>
      <c r="F2860">
        <f t="shared" si="178"/>
        <v>6.0768885499022142E-4</v>
      </c>
    </row>
    <row r="2861" spans="1:6" x14ac:dyDescent="0.25">
      <c r="A2861" s="7">
        <v>2.6750333162386175E-2</v>
      </c>
      <c r="B2861">
        <v>2860</v>
      </c>
      <c r="C2861">
        <f t="shared" si="176"/>
        <v>0.82881675240924568</v>
      </c>
      <c r="D2861">
        <f t="shared" si="177"/>
        <v>0.94949975771067596</v>
      </c>
      <c r="E2861">
        <f t="shared" si="179"/>
        <v>1.617799095402786E-2</v>
      </c>
      <c r="F2861">
        <f t="shared" si="178"/>
        <v>6.0842116228467446E-4</v>
      </c>
    </row>
    <row r="2862" spans="1:6" x14ac:dyDescent="0.25">
      <c r="A2862" s="7">
        <v>2.6781811034487069E-2</v>
      </c>
      <c r="B2862">
        <v>2861</v>
      </c>
      <c r="C2862">
        <f t="shared" si="176"/>
        <v>0.82910658647924063</v>
      </c>
      <c r="D2862">
        <f t="shared" si="177"/>
        <v>0.95064064757571265</v>
      </c>
      <c r="E2862">
        <f t="shared" si="179"/>
        <v>1.6197429933096804E-2</v>
      </c>
      <c r="F2862">
        <f t="shared" si="178"/>
        <v>6.0997503178673819E-4</v>
      </c>
    </row>
    <row r="2863" spans="1:6" x14ac:dyDescent="0.25">
      <c r="A2863" s="7">
        <v>2.6784147983395235E-2</v>
      </c>
      <c r="B2863">
        <v>2862</v>
      </c>
      <c r="C2863">
        <f t="shared" si="176"/>
        <v>0.82939642054923557</v>
      </c>
      <c r="D2863">
        <f t="shared" si="177"/>
        <v>0.95178277616685258</v>
      </c>
      <c r="E2863">
        <f t="shared" si="179"/>
        <v>1.6216890018121311E-2</v>
      </c>
      <c r="F2863">
        <f t="shared" si="178"/>
        <v>6.1009047164609542E-4</v>
      </c>
    </row>
    <row r="2864" spans="1:6" x14ac:dyDescent="0.25">
      <c r="A2864" s="7">
        <v>2.6841166900966718E-2</v>
      </c>
      <c r="B2864">
        <v>2863</v>
      </c>
      <c r="C2864">
        <f t="shared" si="176"/>
        <v>0.82968625461923051</v>
      </c>
      <c r="D2864">
        <f t="shared" si="177"/>
        <v>0.95292614767002759</v>
      </c>
      <c r="E2864">
        <f t="shared" si="179"/>
        <v>1.6236371280423111E-2</v>
      </c>
      <c r="F2864">
        <f t="shared" si="178"/>
        <v>6.1291045841986276E-4</v>
      </c>
    </row>
    <row r="2865" spans="1:6" x14ac:dyDescent="0.25">
      <c r="A2865" s="7">
        <v>2.6841941094539301E-2</v>
      </c>
      <c r="B2865">
        <v>2864</v>
      </c>
      <c r="C2865">
        <f t="shared" si="176"/>
        <v>0.82997608868922546</v>
      </c>
      <c r="D2865">
        <f t="shared" si="177"/>
        <v>0.95407076629135135</v>
      </c>
      <c r="E2865">
        <f t="shared" si="179"/>
        <v>1.6255873791667805E-2</v>
      </c>
      <c r="F2865">
        <f t="shared" si="178"/>
        <v>6.1294879248386628E-4</v>
      </c>
    </row>
    <row r="2866" spans="1:6" x14ac:dyDescent="0.25">
      <c r="A2866" s="7">
        <v>2.6887227455960172E-2</v>
      </c>
      <c r="B2866">
        <v>2865</v>
      </c>
      <c r="C2866">
        <f t="shared" si="176"/>
        <v>0.8302659227592204</v>
      </c>
      <c r="D2866">
        <f t="shared" si="177"/>
        <v>0.95521663625726017</v>
      </c>
      <c r="E2866">
        <f t="shared" si="179"/>
        <v>1.627539762386726E-2</v>
      </c>
      <c r="F2866">
        <f t="shared" si="178"/>
        <v>6.1519322493676809E-4</v>
      </c>
    </row>
    <row r="2867" spans="1:6" x14ac:dyDescent="0.25">
      <c r="A2867" s="7">
        <v>2.6888524575789052E-2</v>
      </c>
      <c r="B2867">
        <v>2866</v>
      </c>
      <c r="C2867">
        <f t="shared" si="176"/>
        <v>0.83055575682921523</v>
      </c>
      <c r="D2867">
        <f t="shared" si="177"/>
        <v>0.95636376181463467</v>
      </c>
      <c r="E2867">
        <f t="shared" si="179"/>
        <v>1.6294942849381676E-2</v>
      </c>
      <c r="F2867">
        <f t="shared" si="178"/>
        <v>6.1525757177645867E-4</v>
      </c>
    </row>
    <row r="2868" spans="1:6" x14ac:dyDescent="0.25">
      <c r="A2868" s="7">
        <v>2.6934175102078628E-2</v>
      </c>
      <c r="B2868">
        <v>2867</v>
      </c>
      <c r="C2868">
        <f t="shared" si="176"/>
        <v>0.83084559089921017</v>
      </c>
      <c r="D2868">
        <f t="shared" si="177"/>
        <v>0.95751214723095202</v>
      </c>
      <c r="E2868">
        <f t="shared" si="179"/>
        <v>1.6314509540922194E-2</v>
      </c>
      <c r="F2868">
        <f t="shared" si="178"/>
        <v>6.1752432231016038E-4</v>
      </c>
    </row>
    <row r="2869" spans="1:6" x14ac:dyDescent="0.25">
      <c r="A2869" s="7">
        <v>2.6937657085624789E-2</v>
      </c>
      <c r="B2869">
        <v>2868</v>
      </c>
      <c r="C2869">
        <f t="shared" si="176"/>
        <v>0.83113542496920512</v>
      </c>
      <c r="D2869">
        <f t="shared" si="177"/>
        <v>0.95866179679441144</v>
      </c>
      <c r="E2869">
        <f t="shared" si="179"/>
        <v>1.6334097771553018E-2</v>
      </c>
      <c r="F2869">
        <f t="shared" si="178"/>
        <v>6.1769738927195598E-4</v>
      </c>
    </row>
    <row r="2870" spans="1:6" x14ac:dyDescent="0.25">
      <c r="A2870" s="7">
        <v>2.6948142242215978E-2</v>
      </c>
      <c r="B2870">
        <v>2869</v>
      </c>
      <c r="C2870">
        <f t="shared" si="176"/>
        <v>0.83142525903920006</v>
      </c>
      <c r="D2870">
        <f t="shared" si="177"/>
        <v>0.9598127148140716</v>
      </c>
      <c r="E2870">
        <f t="shared" si="179"/>
        <v>1.635370761469377E-2</v>
      </c>
      <c r="F2870">
        <f t="shared" si="178"/>
        <v>6.1821868528023341E-4</v>
      </c>
    </row>
    <row r="2871" spans="1:6" x14ac:dyDescent="0.25">
      <c r="A2871" s="7">
        <v>2.7044300077231798E-2</v>
      </c>
      <c r="B2871">
        <v>2870</v>
      </c>
      <c r="C2871">
        <f t="shared" si="176"/>
        <v>0.831715093109195</v>
      </c>
      <c r="D2871">
        <f t="shared" si="177"/>
        <v>0.9609649056200068</v>
      </c>
      <c r="E2871">
        <f t="shared" si="179"/>
        <v>1.6373339144122145E-2</v>
      </c>
      <c r="F2871">
        <f t="shared" si="178"/>
        <v>6.2300966916114826E-4</v>
      </c>
    </row>
    <row r="2872" spans="1:6" x14ac:dyDescent="0.25">
      <c r="A2872" s="7">
        <v>2.7064535400811662E-2</v>
      </c>
      <c r="B2872">
        <v>2871</v>
      </c>
      <c r="C2872">
        <f t="shared" si="176"/>
        <v>0.83200492717918995</v>
      </c>
      <c r="D2872">
        <f t="shared" si="177"/>
        <v>0.96211837356341989</v>
      </c>
      <c r="E2872">
        <f t="shared" si="179"/>
        <v>1.639299243397584E-2</v>
      </c>
      <c r="F2872">
        <f t="shared" si="178"/>
        <v>6.2402023252430448E-4</v>
      </c>
    </row>
    <row r="2873" spans="1:6" x14ac:dyDescent="0.25">
      <c r="A2873" s="7">
        <v>2.714433309558717E-2</v>
      </c>
      <c r="B2873">
        <v>2872</v>
      </c>
      <c r="C2873">
        <f t="shared" si="176"/>
        <v>0.83229476124918489</v>
      </c>
      <c r="D2873">
        <f t="shared" si="177"/>
        <v>0.96327312301681733</v>
      </c>
      <c r="E2873">
        <f t="shared" si="179"/>
        <v>1.6412667558755516E-2</v>
      </c>
      <c r="F2873">
        <f t="shared" si="178"/>
        <v>6.2801335638114927E-4</v>
      </c>
    </row>
    <row r="2874" spans="1:6" x14ac:dyDescent="0.25">
      <c r="A2874" s="7">
        <v>2.7151953179149091E-2</v>
      </c>
      <c r="B2874">
        <v>2873</v>
      </c>
      <c r="C2874">
        <f t="shared" si="176"/>
        <v>0.83258459531917972</v>
      </c>
      <c r="D2874">
        <f t="shared" si="177"/>
        <v>0.96442915837411547</v>
      </c>
      <c r="E2874">
        <f t="shared" si="179"/>
        <v>1.6432364593326646E-2</v>
      </c>
      <c r="F2874">
        <f t="shared" si="178"/>
        <v>6.2839533600159234E-4</v>
      </c>
    </row>
    <row r="2875" spans="1:6" x14ac:dyDescent="0.25">
      <c r="A2875" s="7">
        <v>2.7201684831865913E-2</v>
      </c>
      <c r="B2875">
        <v>2874</v>
      </c>
      <c r="C2875">
        <f t="shared" si="176"/>
        <v>0.83287442938917466</v>
      </c>
      <c r="D2875">
        <f t="shared" si="177"/>
        <v>0.96558648405081815</v>
      </c>
      <c r="E2875">
        <f t="shared" si="179"/>
        <v>1.6452083612922504E-2</v>
      </c>
      <c r="F2875">
        <f t="shared" si="178"/>
        <v>6.308911369532355E-4</v>
      </c>
    </row>
    <row r="2876" spans="1:6" x14ac:dyDescent="0.25">
      <c r="A2876" s="7">
        <v>2.7213935257568211E-2</v>
      </c>
      <c r="B2876">
        <v>2875</v>
      </c>
      <c r="C2876">
        <f t="shared" si="176"/>
        <v>0.83316426345916961</v>
      </c>
      <c r="D2876">
        <f t="shared" si="177"/>
        <v>0.96674510448414608</v>
      </c>
      <c r="E2876">
        <f t="shared" si="179"/>
        <v>1.6471824693146397E-2</v>
      </c>
      <c r="F2876">
        <f t="shared" si="178"/>
        <v>6.315066882980609E-4</v>
      </c>
    </row>
    <row r="2877" spans="1:6" x14ac:dyDescent="0.25">
      <c r="A2877" s="7">
        <v>2.73327073884293E-2</v>
      </c>
      <c r="B2877">
        <v>2876</v>
      </c>
      <c r="C2877">
        <f t="shared" si="176"/>
        <v>0.83345409752916455</v>
      </c>
      <c r="D2877">
        <f t="shared" si="177"/>
        <v>0.96790502413317481</v>
      </c>
      <c r="E2877">
        <f t="shared" si="179"/>
        <v>1.6491587909973991E-2</v>
      </c>
      <c r="F2877">
        <f t="shared" si="178"/>
        <v>6.3749023415036045E-4</v>
      </c>
    </row>
    <row r="2878" spans="1:6" x14ac:dyDescent="0.25">
      <c r="A2878" s="7">
        <v>2.7338569777186184E-2</v>
      </c>
      <c r="B2878">
        <v>2877</v>
      </c>
      <c r="C2878">
        <f t="shared" si="176"/>
        <v>0.83374393159915949</v>
      </c>
      <c r="D2878">
        <f t="shared" si="177"/>
        <v>0.96906624747900694</v>
      </c>
      <c r="E2878">
        <f t="shared" si="179"/>
        <v>1.6511373339756275E-2</v>
      </c>
      <c r="F2878">
        <f t="shared" si="178"/>
        <v>6.3778630237147171E-4</v>
      </c>
    </row>
    <row r="2879" spans="1:6" x14ac:dyDescent="0.25">
      <c r="A2879" s="7">
        <v>2.7350847511122156E-2</v>
      </c>
      <c r="B2879">
        <v>2878</v>
      </c>
      <c r="C2879">
        <f t="shared" si="176"/>
        <v>0.83403376566915444</v>
      </c>
      <c r="D2879">
        <f t="shared" si="177"/>
        <v>0.97022877902490046</v>
      </c>
      <c r="E2879">
        <f t="shared" si="179"/>
        <v>1.6531181059221713E-2</v>
      </c>
      <c r="F2879">
        <f t="shared" si="178"/>
        <v>6.3840658749164734E-4</v>
      </c>
    </row>
    <row r="2880" spans="1:6" x14ac:dyDescent="0.25">
      <c r="A2880" s="7">
        <v>2.7364554352971915E-2</v>
      </c>
      <c r="B2880">
        <v>2879</v>
      </c>
      <c r="C2880">
        <f t="shared" si="176"/>
        <v>0.83432359973914938</v>
      </c>
      <c r="D2880">
        <f t="shared" si="177"/>
        <v>0.97139262329642395</v>
      </c>
      <c r="E2880">
        <f t="shared" si="179"/>
        <v>1.6551011145478925E-2</v>
      </c>
      <c r="F2880">
        <f t="shared" si="178"/>
        <v>6.3909942893987663E-4</v>
      </c>
    </row>
    <row r="2881" spans="1:6" x14ac:dyDescent="0.25">
      <c r="A2881" s="7">
        <v>2.7432016610765553E-2</v>
      </c>
      <c r="B2881">
        <v>2880</v>
      </c>
      <c r="C2881">
        <f t="shared" si="176"/>
        <v>0.83461343380914421</v>
      </c>
      <c r="D2881">
        <f t="shared" si="177"/>
        <v>0.9725577848416207</v>
      </c>
      <c r="E2881">
        <f t="shared" si="179"/>
        <v>1.6570863676019454E-2</v>
      </c>
      <c r="F2881">
        <f t="shared" si="178"/>
        <v>6.4251492796755833E-4</v>
      </c>
    </row>
    <row r="2882" spans="1:6" x14ac:dyDescent="0.25">
      <c r="A2882" s="7">
        <v>2.7451305853739116E-2</v>
      </c>
      <c r="B2882">
        <v>2881</v>
      </c>
      <c r="C2882">
        <f t="shared" si="176"/>
        <v>0.83490326787913915</v>
      </c>
      <c r="D2882">
        <f t="shared" si="177"/>
        <v>0.97372426823113578</v>
      </c>
      <c r="E2882">
        <f t="shared" si="179"/>
        <v>1.6590738728719939E-2</v>
      </c>
      <c r="F2882">
        <f t="shared" si="178"/>
        <v>6.4349318280441112E-4</v>
      </c>
    </row>
    <row r="2883" spans="1:6" x14ac:dyDescent="0.25">
      <c r="A2883" s="7">
        <v>2.7486352888289378E-2</v>
      </c>
      <c r="B2883">
        <v>2882</v>
      </c>
      <c r="C2883">
        <f t="shared" ref="C2883:C2946" si="180">(B2883-0.375)/(COUNT(_xlfn.ANCHORARRAY($A$2)) + 0.25)</f>
        <v>0.8351931019491341</v>
      </c>
      <c r="D2883">
        <f t="shared" ref="D2883:D2946" si="181">_xlfn.NORM.S.INV(C2883)</f>
        <v>0.97489207805840505</v>
      </c>
      <c r="E2883">
        <f t="shared" si="179"/>
        <v>1.6610636381845349E-2</v>
      </c>
      <c r="F2883">
        <f t="shared" ref="F2883:F2946" si="182">(A2883-$I$3)^2</f>
        <v>6.4527249908491208E-4</v>
      </c>
    </row>
    <row r="2884" spans="1:6" x14ac:dyDescent="0.25">
      <c r="A2884" s="7">
        <v>2.7487076997537718E-2</v>
      </c>
      <c r="B2884">
        <v>2883</v>
      </c>
      <c r="C2884">
        <f t="shared" si="180"/>
        <v>0.83548293601912904</v>
      </c>
      <c r="D2884">
        <f t="shared" si="181"/>
        <v>0.97606121893977482</v>
      </c>
      <c r="E2884">
        <f t="shared" ref="E2884:E2947" si="183">D2884/SQRT($I$13)</f>
        <v>1.6630556714051004E-2</v>
      </c>
      <c r="F2884">
        <f t="shared" si="182"/>
        <v>6.4530928756607289E-4</v>
      </c>
    </row>
    <row r="2885" spans="1:6" x14ac:dyDescent="0.25">
      <c r="A2885" s="7">
        <v>2.7509783680383038E-2</v>
      </c>
      <c r="B2885">
        <v>2884</v>
      </c>
      <c r="C2885">
        <f t="shared" si="180"/>
        <v>0.83577277008912398</v>
      </c>
      <c r="D2885">
        <f t="shared" si="181"/>
        <v>0.97723169551469202</v>
      </c>
      <c r="E2885">
        <f t="shared" si="183"/>
        <v>1.6650499804385821E-2</v>
      </c>
      <c r="F2885">
        <f t="shared" si="182"/>
        <v>6.4646343609803497E-4</v>
      </c>
    </row>
    <row r="2886" spans="1:6" x14ac:dyDescent="0.25">
      <c r="A2886" s="7">
        <v>2.75165144998466E-2</v>
      </c>
      <c r="B2886">
        <v>2885</v>
      </c>
      <c r="C2886">
        <f t="shared" si="180"/>
        <v>0.83606260415911893</v>
      </c>
      <c r="D2886">
        <f t="shared" si="181"/>
        <v>0.97840351244583057</v>
      </c>
      <c r="E2886">
        <f t="shared" si="183"/>
        <v>1.6670465732294474E-2</v>
      </c>
      <c r="F2886">
        <f t="shared" si="182"/>
        <v>6.46805752257736E-4</v>
      </c>
    </row>
    <row r="2887" spans="1:6" x14ac:dyDescent="0.25">
      <c r="A2887" s="7">
        <v>2.7616624283987479E-2</v>
      </c>
      <c r="B2887">
        <v>2886</v>
      </c>
      <c r="C2887">
        <f t="shared" si="180"/>
        <v>0.83635243822911387</v>
      </c>
      <c r="D2887">
        <f t="shared" si="181"/>
        <v>0.97957667441928686</v>
      </c>
      <c r="E2887">
        <f t="shared" si="183"/>
        <v>1.6690454577620719E-2</v>
      </c>
      <c r="F2887">
        <f t="shared" si="182"/>
        <v>6.519078335825183E-4</v>
      </c>
    </row>
    <row r="2888" spans="1:6" x14ac:dyDescent="0.25">
      <c r="A2888" s="7">
        <v>2.7681598352063519E-2</v>
      </c>
      <c r="B2888">
        <v>2887</v>
      </c>
      <c r="C2888">
        <f t="shared" si="180"/>
        <v>0.83664227229910881</v>
      </c>
      <c r="D2888">
        <f t="shared" si="181"/>
        <v>0.98075118614469636</v>
      </c>
      <c r="E2888">
        <f t="shared" si="183"/>
        <v>1.6710466420609377E-2</v>
      </c>
      <c r="F2888">
        <f t="shared" si="182"/>
        <v>6.5522995415932827E-4</v>
      </c>
    </row>
    <row r="2889" spans="1:6" x14ac:dyDescent="0.25">
      <c r="A2889" s="7">
        <v>2.7766213062184741E-2</v>
      </c>
      <c r="B2889">
        <v>2888</v>
      </c>
      <c r="C2889">
        <f t="shared" si="180"/>
        <v>0.83693210636910365</v>
      </c>
      <c r="D2889">
        <f t="shared" si="181"/>
        <v>0.98192705235544531</v>
      </c>
      <c r="E2889">
        <f t="shared" si="183"/>
        <v>1.6730501341909947E-2</v>
      </c>
      <c r="F2889">
        <f t="shared" si="182"/>
        <v>6.5956895710978783E-4</v>
      </c>
    </row>
    <row r="2890" spans="1:6" x14ac:dyDescent="0.25">
      <c r="A2890" s="7">
        <v>2.7778400354385502E-2</v>
      </c>
      <c r="B2890">
        <v>2889</v>
      </c>
      <c r="C2890">
        <f t="shared" si="180"/>
        <v>0.83722194043909859</v>
      </c>
      <c r="D2890">
        <f t="shared" si="181"/>
        <v>0.98310427780879517</v>
      </c>
      <c r="E2890">
        <f t="shared" si="183"/>
        <v>1.6750559422578724E-2</v>
      </c>
      <c r="F2890">
        <f t="shared" si="182"/>
        <v>6.6019509553546347E-4</v>
      </c>
    </row>
    <row r="2891" spans="1:6" x14ac:dyDescent="0.25">
      <c r="A2891" s="7">
        <v>2.7856637733537859E-2</v>
      </c>
      <c r="B2891">
        <v>2890</v>
      </c>
      <c r="C2891">
        <f t="shared" si="180"/>
        <v>0.83751177450909353</v>
      </c>
      <c r="D2891">
        <f t="shared" si="181"/>
        <v>0.98428286728607206</v>
      </c>
      <c r="E2891">
        <f t="shared" si="183"/>
        <v>1.6770640744082028E-2</v>
      </c>
      <c r="F2891">
        <f t="shared" si="182"/>
        <v>6.6422172004647231E-4</v>
      </c>
    </row>
    <row r="2892" spans="1:6" x14ac:dyDescent="0.25">
      <c r="A2892" s="7">
        <v>2.7929174614901964E-2</v>
      </c>
      <c r="B2892">
        <v>2891</v>
      </c>
      <c r="C2892">
        <f t="shared" si="180"/>
        <v>0.83780160857908847</v>
      </c>
      <c r="D2892">
        <f t="shared" si="181"/>
        <v>0.98546282559281595</v>
      </c>
      <c r="E2892">
        <f t="shared" si="183"/>
        <v>1.6790745388298747E-2</v>
      </c>
      <c r="F2892">
        <f t="shared" si="182"/>
        <v>6.6796589509364804E-4</v>
      </c>
    </row>
    <row r="2893" spans="1:6" x14ac:dyDescent="0.25">
      <c r="A2893" s="7">
        <v>2.7939733524247723E-2</v>
      </c>
      <c r="B2893">
        <v>2892</v>
      </c>
      <c r="C2893">
        <f t="shared" si="180"/>
        <v>0.83809144264908342</v>
      </c>
      <c r="D2893">
        <f t="shared" si="181"/>
        <v>0.98664415755896906</v>
      </c>
      <c r="E2893">
        <f t="shared" si="183"/>
        <v>1.6810873437523539E-2</v>
      </c>
      <c r="F2893">
        <f t="shared" si="182"/>
        <v>6.6851179737231845E-4</v>
      </c>
    </row>
    <row r="2894" spans="1:6" x14ac:dyDescent="0.25">
      <c r="A2894" s="7">
        <v>2.794918971247351E-2</v>
      </c>
      <c r="B2894">
        <v>2893</v>
      </c>
      <c r="C2894">
        <f t="shared" si="180"/>
        <v>0.83838127671907836</v>
      </c>
      <c r="D2894">
        <f t="shared" si="181"/>
        <v>0.98782686803902442</v>
      </c>
      <c r="E2894">
        <f t="shared" si="183"/>
        <v>1.6831024974469377E-2</v>
      </c>
      <c r="F2894">
        <f t="shared" si="182"/>
        <v>6.6900087753950439E-4</v>
      </c>
    </row>
    <row r="2895" spans="1:6" x14ac:dyDescent="0.25">
      <c r="A2895" s="7">
        <v>2.7973983466215602E-2</v>
      </c>
      <c r="B2895">
        <v>2894</v>
      </c>
      <c r="C2895">
        <f t="shared" si="180"/>
        <v>0.8386711107890733</v>
      </c>
      <c r="D2895">
        <f t="shared" si="181"/>
        <v>0.98901096191221305</v>
      </c>
      <c r="E2895">
        <f t="shared" si="183"/>
        <v>1.6851200082270722E-2</v>
      </c>
      <c r="F2895">
        <f t="shared" si="182"/>
        <v>6.7028407569348462E-4</v>
      </c>
    </row>
    <row r="2896" spans="1:6" x14ac:dyDescent="0.25">
      <c r="A2896" s="7">
        <v>2.7983063895304028E-2</v>
      </c>
      <c r="B2896">
        <v>2895</v>
      </c>
      <c r="C2896">
        <f t="shared" si="180"/>
        <v>0.83896094485906814</v>
      </c>
      <c r="D2896">
        <f t="shared" si="181"/>
        <v>0.99019644408266194</v>
      </c>
      <c r="E2896">
        <f t="shared" si="183"/>
        <v>1.6871398844486234E-2</v>
      </c>
      <c r="F2896">
        <f t="shared" si="182"/>
        <v>6.7075433995149314E-4</v>
      </c>
    </row>
    <row r="2897" spans="1:6" x14ac:dyDescent="0.25">
      <c r="A2897" s="7">
        <v>2.800225791678379E-2</v>
      </c>
      <c r="B2897">
        <v>2896</v>
      </c>
      <c r="C2897">
        <f t="shared" si="180"/>
        <v>0.83925077892906308</v>
      </c>
      <c r="D2897">
        <f t="shared" si="181"/>
        <v>0.99138331947958802</v>
      </c>
      <c r="E2897">
        <f t="shared" si="183"/>
        <v>1.6891621345102057E-2</v>
      </c>
      <c r="F2897">
        <f t="shared" si="182"/>
        <v>6.7174891742509467E-4</v>
      </c>
    </row>
    <row r="2898" spans="1:6" x14ac:dyDescent="0.25">
      <c r="A2898" s="7">
        <v>2.8006150983947986E-2</v>
      </c>
      <c r="B2898">
        <v>2897</v>
      </c>
      <c r="C2898">
        <f t="shared" si="180"/>
        <v>0.83954061299905802</v>
      </c>
      <c r="D2898">
        <f t="shared" si="181"/>
        <v>0.99257159305745724</v>
      </c>
      <c r="E2898">
        <f t="shared" si="183"/>
        <v>1.6911867668534544E-2</v>
      </c>
      <c r="F2898">
        <f t="shared" si="182"/>
        <v>6.7195073454088411E-4</v>
      </c>
    </row>
    <row r="2899" spans="1:6" x14ac:dyDescent="0.25">
      <c r="A2899" s="7">
        <v>2.8192740739845457E-2</v>
      </c>
      <c r="B2899">
        <v>2898</v>
      </c>
      <c r="C2899">
        <f t="shared" si="180"/>
        <v>0.83983044706905297</v>
      </c>
      <c r="D2899">
        <f t="shared" si="181"/>
        <v>0.99376126979617097</v>
      </c>
      <c r="E2899">
        <f t="shared" si="183"/>
        <v>1.6932137899633427E-2</v>
      </c>
      <c r="F2899">
        <f t="shared" si="182"/>
        <v>6.816591142653108E-4</v>
      </c>
    </row>
    <row r="2900" spans="1:6" x14ac:dyDescent="0.25">
      <c r="A2900" s="7">
        <v>2.8229465293055034E-2</v>
      </c>
      <c r="B2900">
        <v>2899</v>
      </c>
      <c r="C2900">
        <f t="shared" si="180"/>
        <v>0.84012028113904791</v>
      </c>
      <c r="D2900">
        <f t="shared" si="181"/>
        <v>0.99495235470122978</v>
      </c>
      <c r="E2900">
        <f t="shared" si="183"/>
        <v>1.6952432123684604E-2</v>
      </c>
      <c r="F2900">
        <f t="shared" si="182"/>
        <v>6.8357811646719679E-4</v>
      </c>
    </row>
    <row r="2901" spans="1:6" x14ac:dyDescent="0.25">
      <c r="A2901" s="7">
        <v>2.8257970096507101E-2</v>
      </c>
      <c r="B2901">
        <v>2900</v>
      </c>
      <c r="C2901">
        <f t="shared" si="180"/>
        <v>0.84041011520904285</v>
      </c>
      <c r="D2901">
        <f t="shared" si="181"/>
        <v>0.99614485280394327</v>
      </c>
      <c r="E2901">
        <f t="shared" si="183"/>
        <v>1.6972750426413729E-2</v>
      </c>
      <c r="F2901">
        <f t="shared" si="182"/>
        <v>6.850694637975228E-4</v>
      </c>
    </row>
    <row r="2902" spans="1:6" x14ac:dyDescent="0.25">
      <c r="A2902" s="7">
        <v>2.8281287971738012E-2</v>
      </c>
      <c r="B2902">
        <v>2901</v>
      </c>
      <c r="C2902">
        <f t="shared" si="180"/>
        <v>0.84069994927903779</v>
      </c>
      <c r="D2902">
        <f t="shared" si="181"/>
        <v>0.99733876916158204</v>
      </c>
      <c r="E2902">
        <f t="shared" si="183"/>
        <v>1.6993092893988777E-2</v>
      </c>
      <c r="F2902">
        <f t="shared" si="182"/>
        <v>6.8629064380278169E-4</v>
      </c>
    </row>
    <row r="2903" spans="1:6" x14ac:dyDescent="0.25">
      <c r="A2903" s="7">
        <v>2.8288268299779151E-2</v>
      </c>
      <c r="B2903">
        <v>2902</v>
      </c>
      <c r="C2903">
        <f t="shared" si="180"/>
        <v>0.84098978334903263</v>
      </c>
      <c r="D2903">
        <f t="shared" si="181"/>
        <v>0.99853410885757099</v>
      </c>
      <c r="E2903">
        <f t="shared" si="183"/>
        <v>1.7013459613023363E-2</v>
      </c>
      <c r="F2903">
        <f t="shared" si="182"/>
        <v>6.8665642192276702E-4</v>
      </c>
    </row>
    <row r="2904" spans="1:6" x14ac:dyDescent="0.25">
      <c r="A2904" s="7">
        <v>2.8321879103160308E-2</v>
      </c>
      <c r="B2904">
        <v>2903</v>
      </c>
      <c r="C2904">
        <f t="shared" si="180"/>
        <v>0.84127961741902757</v>
      </c>
      <c r="D2904">
        <f t="shared" si="181"/>
        <v>0.99973087700169094</v>
      </c>
      <c r="E2904">
        <f t="shared" si="183"/>
        <v>1.7033850670580157E-2</v>
      </c>
      <c r="F2904">
        <f t="shared" si="182"/>
        <v>6.8841903532212891E-4</v>
      </c>
    </row>
    <row r="2905" spans="1:6" x14ac:dyDescent="0.25">
      <c r="A2905" s="7">
        <v>2.8372164281924572E-2</v>
      </c>
      <c r="B2905">
        <v>2904</v>
      </c>
      <c r="C2905">
        <f t="shared" si="180"/>
        <v>0.84156945148902251</v>
      </c>
      <c r="D2905">
        <f t="shared" si="181"/>
        <v>1.0009290787302372</v>
      </c>
      <c r="E2905">
        <f t="shared" si="183"/>
        <v>1.7054266154173599E-2</v>
      </c>
      <c r="F2905">
        <f t="shared" si="182"/>
        <v>6.9106030288097883E-4</v>
      </c>
    </row>
    <row r="2906" spans="1:6" x14ac:dyDescent="0.25">
      <c r="A2906" s="7">
        <v>2.8384068841718957E-2</v>
      </c>
      <c r="B2906">
        <v>2905</v>
      </c>
      <c r="C2906">
        <f t="shared" si="180"/>
        <v>0.84185928555901746</v>
      </c>
      <c r="D2906">
        <f t="shared" si="181"/>
        <v>1.0021287192062347</v>
      </c>
      <c r="E2906">
        <f t="shared" si="183"/>
        <v>1.7074706151773564E-2</v>
      </c>
      <c r="F2906">
        <f t="shared" si="182"/>
        <v>6.9168633935064335E-4</v>
      </c>
    </row>
    <row r="2907" spans="1:6" x14ac:dyDescent="0.25">
      <c r="A2907" s="7">
        <v>2.8389418690356383E-2</v>
      </c>
      <c r="B2907">
        <v>2906</v>
      </c>
      <c r="C2907">
        <f t="shared" si="180"/>
        <v>0.8421491196290124</v>
      </c>
      <c r="D2907">
        <f t="shared" si="181"/>
        <v>1.0033298036196141</v>
      </c>
      <c r="E2907">
        <f t="shared" si="183"/>
        <v>1.7095170751808351E-2</v>
      </c>
      <c r="F2907">
        <f t="shared" si="182"/>
        <v>6.9196776926521558E-4</v>
      </c>
    </row>
    <row r="2908" spans="1:6" x14ac:dyDescent="0.25">
      <c r="A2908" s="7">
        <v>2.8419551454530678E-2</v>
      </c>
      <c r="B2908">
        <v>2907</v>
      </c>
      <c r="C2908">
        <f t="shared" si="180"/>
        <v>0.84243895369900734</v>
      </c>
      <c r="D2908">
        <f t="shared" si="181"/>
        <v>1.004532337187398</v>
      </c>
      <c r="E2908">
        <f t="shared" si="183"/>
        <v>1.7115660043167866E-2</v>
      </c>
      <c r="F2908">
        <f t="shared" si="182"/>
        <v>6.9355397886158464E-4</v>
      </c>
    </row>
    <row r="2909" spans="1:6" x14ac:dyDescent="0.25">
      <c r="A2909" s="7">
        <v>2.8444745765844104E-2</v>
      </c>
      <c r="B2909">
        <v>2908</v>
      </c>
      <c r="C2909">
        <f t="shared" si="180"/>
        <v>0.84272878776900229</v>
      </c>
      <c r="D2909">
        <f t="shared" si="181"/>
        <v>1.0057363251539102</v>
      </c>
      <c r="E2909">
        <f t="shared" si="183"/>
        <v>1.7136174115207188E-2</v>
      </c>
      <c r="F2909">
        <f t="shared" si="182"/>
        <v>6.9488161880322497E-4</v>
      </c>
    </row>
    <row r="2910" spans="1:6" x14ac:dyDescent="0.25">
      <c r="A2910" s="7">
        <v>2.8470734872247716E-2</v>
      </c>
      <c r="B2910">
        <v>2909</v>
      </c>
      <c r="C2910">
        <f t="shared" si="180"/>
        <v>0.84301862183899723</v>
      </c>
      <c r="D2910">
        <f t="shared" si="181"/>
        <v>1.0069417727909646</v>
      </c>
      <c r="E2910">
        <f t="shared" si="183"/>
        <v>1.7156713057749774E-2</v>
      </c>
      <c r="F2910">
        <f t="shared" si="182"/>
        <v>6.9625247149439991E-4</v>
      </c>
    </row>
    <row r="2911" spans="1:6" x14ac:dyDescent="0.25">
      <c r="A2911" s="7">
        <v>2.8569252605977979E-2</v>
      </c>
      <c r="B2911">
        <v>2910</v>
      </c>
      <c r="C2911">
        <f t="shared" si="180"/>
        <v>0.84330845590899206</v>
      </c>
      <c r="D2911">
        <f t="shared" si="181"/>
        <v>1.0081486853980584</v>
      </c>
      <c r="E2911">
        <f t="shared" si="183"/>
        <v>1.7177276961090775E-2</v>
      </c>
      <c r="F2911">
        <f t="shared" si="182"/>
        <v>7.0146127260178621E-4</v>
      </c>
    </row>
    <row r="2912" spans="1:6" x14ac:dyDescent="0.25">
      <c r="A2912" s="7">
        <v>2.8608693648158212E-2</v>
      </c>
      <c r="B2912">
        <v>2911</v>
      </c>
      <c r="C2912">
        <f t="shared" si="180"/>
        <v>0.843598289978987</v>
      </c>
      <c r="D2912">
        <f t="shared" si="181"/>
        <v>1.0093570683025728</v>
      </c>
      <c r="E2912">
        <f t="shared" si="183"/>
        <v>1.7197865916000431E-2</v>
      </c>
      <c r="F2912">
        <f t="shared" si="182"/>
        <v>7.0355202920785475E-4</v>
      </c>
    </row>
    <row r="2913" spans="1:6" x14ac:dyDescent="0.25">
      <c r="A2913" s="7">
        <v>2.8630850075378467E-2</v>
      </c>
      <c r="B2913">
        <v>2912</v>
      </c>
      <c r="C2913">
        <f t="shared" si="180"/>
        <v>0.84388812404898195</v>
      </c>
      <c r="D2913">
        <f t="shared" si="181"/>
        <v>1.0105669268599866</v>
      </c>
      <c r="E2913">
        <f t="shared" si="183"/>
        <v>1.7218480013727729E-2</v>
      </c>
      <c r="F2913">
        <f t="shared" si="182"/>
        <v>7.0472789886934174E-4</v>
      </c>
    </row>
    <row r="2914" spans="1:6" x14ac:dyDescent="0.25">
      <c r="A2914" s="7">
        <v>2.8661855301381101E-2</v>
      </c>
      <c r="B2914">
        <v>2913</v>
      </c>
      <c r="C2914">
        <f t="shared" si="180"/>
        <v>0.84417795811897689</v>
      </c>
      <c r="D2914">
        <f t="shared" si="181"/>
        <v>1.0117782664540567</v>
      </c>
      <c r="E2914">
        <f t="shared" si="183"/>
        <v>1.7239119346003466E-2</v>
      </c>
      <c r="F2914">
        <f t="shared" si="182"/>
        <v>7.0637503378139844E-4</v>
      </c>
    </row>
    <row r="2915" spans="1:6" x14ac:dyDescent="0.25">
      <c r="A2915" s="7">
        <v>2.8687038232937612E-2</v>
      </c>
      <c r="B2915">
        <v>2914</v>
      </c>
      <c r="C2915">
        <f t="shared" si="180"/>
        <v>0.84446779218897183</v>
      </c>
      <c r="D2915">
        <f t="shared" si="181"/>
        <v>1.0129910924970391</v>
      </c>
      <c r="E2915">
        <f t="shared" si="183"/>
        <v>1.7259784005044021E-2</v>
      </c>
      <c r="F2915">
        <f t="shared" si="182"/>
        <v>7.0771427761094348E-4</v>
      </c>
    </row>
    <row r="2916" spans="1:6" x14ac:dyDescent="0.25">
      <c r="A2916" s="7">
        <v>2.8856268133849117E-2</v>
      </c>
      <c r="B2916">
        <v>2915</v>
      </c>
      <c r="C2916">
        <f t="shared" si="180"/>
        <v>0.84475762625896678</v>
      </c>
      <c r="D2916">
        <f t="shared" si="181"/>
        <v>1.0142054104298852</v>
      </c>
      <c r="E2916">
        <f t="shared" si="183"/>
        <v>1.7280474083554691E-2</v>
      </c>
      <c r="F2916">
        <f t="shared" si="182"/>
        <v>7.1674692856352694E-4</v>
      </c>
    </row>
    <row r="2917" spans="1:6" x14ac:dyDescent="0.25">
      <c r="A2917" s="7">
        <v>2.8859736943685377E-2</v>
      </c>
      <c r="B2917">
        <v>2916</v>
      </c>
      <c r="C2917">
        <f t="shared" si="180"/>
        <v>0.84504746032896172</v>
      </c>
      <c r="D2917">
        <f t="shared" si="181"/>
        <v>1.0154212257224633</v>
      </c>
      <c r="E2917">
        <f t="shared" si="183"/>
        <v>1.7301189674733482E-2</v>
      </c>
      <c r="F2917">
        <f t="shared" si="182"/>
        <v>7.1693267544983635E-4</v>
      </c>
    </row>
    <row r="2918" spans="1:6" x14ac:dyDescent="0.25">
      <c r="A2918" s="7">
        <v>2.8879003054712138E-2</v>
      </c>
      <c r="B2918">
        <v>2917</v>
      </c>
      <c r="C2918">
        <f t="shared" si="180"/>
        <v>0.84533729439895655</v>
      </c>
      <c r="D2918">
        <f t="shared" si="181"/>
        <v>1.0166385438737473</v>
      </c>
      <c r="E2918">
        <f t="shared" si="183"/>
        <v>1.7321930872274315E-2</v>
      </c>
      <c r="F2918">
        <f t="shared" si="182"/>
        <v>7.1796476994018818E-4</v>
      </c>
    </row>
    <row r="2919" spans="1:6" x14ac:dyDescent="0.25">
      <c r="A2919" s="7">
        <v>2.8945919029897293E-2</v>
      </c>
      <c r="B2919">
        <v>2918</v>
      </c>
      <c r="C2919">
        <f t="shared" si="180"/>
        <v>0.84562712846895149</v>
      </c>
      <c r="D2919">
        <f t="shared" si="181"/>
        <v>1.0178573704120553</v>
      </c>
      <c r="E2919">
        <f t="shared" si="183"/>
        <v>1.7342697770371073E-2</v>
      </c>
      <c r="F2919">
        <f t="shared" si="182"/>
        <v>7.2155525667976644E-4</v>
      </c>
    </row>
    <row r="2920" spans="1:6" x14ac:dyDescent="0.25">
      <c r="A2920" s="7">
        <v>2.9091011091496366E-2</v>
      </c>
      <c r="B2920">
        <v>2919</v>
      </c>
      <c r="C2920">
        <f t="shared" si="180"/>
        <v>0.84591696253894644</v>
      </c>
      <c r="D2920">
        <f t="shared" si="181"/>
        <v>1.0190777108952422</v>
      </c>
      <c r="E2920">
        <f t="shared" si="183"/>
        <v>1.7363490463720922E-2</v>
      </c>
      <c r="F2920">
        <f t="shared" si="182"/>
        <v>7.2937117063531407E-4</v>
      </c>
    </row>
    <row r="2921" spans="1:6" x14ac:dyDescent="0.25">
      <c r="A2921" s="7">
        <v>2.9107827320677071E-2</v>
      </c>
      <c r="B2921">
        <v>2920</v>
      </c>
      <c r="C2921">
        <f t="shared" si="180"/>
        <v>0.84620679660894138</v>
      </c>
      <c r="D2921">
        <f t="shared" si="181"/>
        <v>1.0202995709109253</v>
      </c>
      <c r="E2921">
        <f t="shared" si="183"/>
        <v>1.7384309047528114E-2</v>
      </c>
      <c r="F2921">
        <f t="shared" si="182"/>
        <v>7.3027976094093897E-4</v>
      </c>
    </row>
    <row r="2922" spans="1:6" x14ac:dyDescent="0.25">
      <c r="A2922" s="7">
        <v>2.9109357772022282E-2</v>
      </c>
      <c r="B2922">
        <v>2921</v>
      </c>
      <c r="C2922">
        <f t="shared" si="180"/>
        <v>0.84649663067893632</v>
      </c>
      <c r="D2922">
        <f t="shared" si="181"/>
        <v>1.0215229560767061</v>
      </c>
      <c r="E2922">
        <f t="shared" si="183"/>
        <v>1.7405153617507798E-2</v>
      </c>
      <c r="F2922">
        <f t="shared" si="182"/>
        <v>7.303624801652328E-4</v>
      </c>
    </row>
    <row r="2923" spans="1:6" x14ac:dyDescent="0.25">
      <c r="A2923" s="7">
        <v>2.9231496290992531E-2</v>
      </c>
      <c r="B2923">
        <v>2922</v>
      </c>
      <c r="C2923">
        <f t="shared" si="180"/>
        <v>0.84678646474893127</v>
      </c>
      <c r="D2923">
        <f t="shared" si="181"/>
        <v>1.0227478720403722</v>
      </c>
      <c r="E2923">
        <f t="shared" si="183"/>
        <v>1.7426024269889442E-2</v>
      </c>
      <c r="F2923">
        <f t="shared" si="182"/>
        <v>7.3697903851216808E-4</v>
      </c>
    </row>
    <row r="2924" spans="1:6" x14ac:dyDescent="0.25">
      <c r="A2924" s="7">
        <v>2.9247220888667158E-2</v>
      </c>
      <c r="B2924">
        <v>2923</v>
      </c>
      <c r="C2924">
        <f t="shared" si="180"/>
        <v>0.84707629881892621</v>
      </c>
      <c r="D2924">
        <f t="shared" si="181"/>
        <v>1.0239743244801487</v>
      </c>
      <c r="E2924">
        <f t="shared" si="183"/>
        <v>1.7446921101421119E-2</v>
      </c>
      <c r="F2924">
        <f t="shared" si="182"/>
        <v>7.3783304833554078E-4</v>
      </c>
    </row>
    <row r="2925" spans="1:6" x14ac:dyDescent="0.25">
      <c r="A2925" s="7">
        <v>2.936568557736563E-2</v>
      </c>
      <c r="B2925">
        <v>2924</v>
      </c>
      <c r="C2925">
        <f t="shared" si="180"/>
        <v>0.84736613288892104</v>
      </c>
      <c r="D2925">
        <f t="shared" si="181"/>
        <v>1.0252023191048876</v>
      </c>
      <c r="E2925">
        <f t="shared" si="183"/>
        <v>1.7467844209372741E-2</v>
      </c>
      <c r="F2925">
        <f t="shared" si="182"/>
        <v>7.4428281443172397E-4</v>
      </c>
    </row>
    <row r="2926" spans="1:6" x14ac:dyDescent="0.25">
      <c r="A2926" s="7">
        <v>2.9406828078578418E-2</v>
      </c>
      <c r="B2926">
        <v>2925</v>
      </c>
      <c r="C2926">
        <f t="shared" si="180"/>
        <v>0.84765596695891599</v>
      </c>
      <c r="D2926">
        <f t="shared" si="181"/>
        <v>1.0264318616543211</v>
      </c>
      <c r="E2926">
        <f t="shared" si="183"/>
        <v>1.7488793691540373E-2</v>
      </c>
      <c r="F2926">
        <f t="shared" si="182"/>
        <v>7.4652936930983847E-4</v>
      </c>
    </row>
    <row r="2927" spans="1:6" x14ac:dyDescent="0.25">
      <c r="A2927" s="7">
        <v>2.9478882599963674E-2</v>
      </c>
      <c r="B2927">
        <v>2926</v>
      </c>
      <c r="C2927">
        <f t="shared" si="180"/>
        <v>0.84794580102891093</v>
      </c>
      <c r="D2927">
        <f t="shared" si="181"/>
        <v>1.0276629578992924</v>
      </c>
      <c r="E2927">
        <f t="shared" si="183"/>
        <v>1.7509769646250149E-2</v>
      </c>
      <c r="F2927">
        <f t="shared" si="182"/>
        <v>7.5047200781421203E-4</v>
      </c>
    </row>
    <row r="2928" spans="1:6" x14ac:dyDescent="0.25">
      <c r="A2928" s="7">
        <v>2.948359911042342E-2</v>
      </c>
      <c r="B2928">
        <v>2927</v>
      </c>
      <c r="C2928">
        <f t="shared" si="180"/>
        <v>0.84823563509890587</v>
      </c>
      <c r="D2928">
        <f t="shared" si="181"/>
        <v>1.0288956136419425</v>
      </c>
      <c r="E2928">
        <f t="shared" si="183"/>
        <v>1.7530772172361483E-2</v>
      </c>
      <c r="F2928">
        <f t="shared" si="182"/>
        <v>7.5073044525446656E-4</v>
      </c>
    </row>
    <row r="2929" spans="1:6" x14ac:dyDescent="0.25">
      <c r="A2929" s="7">
        <v>2.9496961481568107E-2</v>
      </c>
      <c r="B2929">
        <v>2928</v>
      </c>
      <c r="C2929">
        <f t="shared" si="180"/>
        <v>0.84852546916890081</v>
      </c>
      <c r="D2929">
        <f t="shared" si="181"/>
        <v>1.0301298347160099</v>
      </c>
      <c r="E2929">
        <f t="shared" si="183"/>
        <v>1.7551801369272157E-2</v>
      </c>
      <c r="F2929">
        <f t="shared" si="182"/>
        <v>7.5146286733282356E-4</v>
      </c>
    </row>
    <row r="2930" spans="1:6" x14ac:dyDescent="0.25">
      <c r="A2930" s="7">
        <v>2.9505320094915133E-2</v>
      </c>
      <c r="B2930">
        <v>2929</v>
      </c>
      <c r="C2930">
        <f t="shared" si="180"/>
        <v>0.84881530323889576</v>
      </c>
      <c r="D2930">
        <f t="shared" si="181"/>
        <v>1.031365626987006</v>
      </c>
      <c r="E2930">
        <f t="shared" si="183"/>
        <v>1.7572857336921304E-2</v>
      </c>
      <c r="F2930">
        <f t="shared" si="182"/>
        <v>7.5192120357641897E-4</v>
      </c>
    </row>
    <row r="2931" spans="1:6" x14ac:dyDescent="0.25">
      <c r="A2931" s="7">
        <v>2.951119970887639E-2</v>
      </c>
      <c r="B2931">
        <v>2930</v>
      </c>
      <c r="C2931">
        <f t="shared" si="180"/>
        <v>0.8491051373088907</v>
      </c>
      <c r="D2931">
        <f t="shared" si="181"/>
        <v>1.0326029963524805</v>
      </c>
      <c r="E2931">
        <f t="shared" si="183"/>
        <v>1.7593940175793958E-2</v>
      </c>
      <c r="F2931">
        <f t="shared" si="182"/>
        <v>7.5224369007131225E-4</v>
      </c>
    </row>
    <row r="2932" spans="1:6" x14ac:dyDescent="0.25">
      <c r="A2932" s="7">
        <v>2.9541361053366577E-2</v>
      </c>
      <c r="B2932">
        <v>2931</v>
      </c>
      <c r="C2932">
        <f t="shared" si="180"/>
        <v>0.84939497137888553</v>
      </c>
      <c r="D2932">
        <f t="shared" si="181"/>
        <v>1.033841948742269</v>
      </c>
      <c r="E2932">
        <f t="shared" si="183"/>
        <v>1.761504998692524E-2</v>
      </c>
      <c r="F2932">
        <f t="shared" si="182"/>
        <v>7.5389907386482879E-4</v>
      </c>
    </row>
    <row r="2933" spans="1:6" x14ac:dyDescent="0.25">
      <c r="A2933" s="7">
        <v>2.9562357504111514E-2</v>
      </c>
      <c r="B2933">
        <v>2932</v>
      </c>
      <c r="C2933">
        <f t="shared" si="180"/>
        <v>0.84968480544888048</v>
      </c>
      <c r="D2933">
        <f t="shared" si="181"/>
        <v>1.0350824901187048</v>
      </c>
      <c r="E2933">
        <f t="shared" si="183"/>
        <v>1.7636186871903985E-2</v>
      </c>
      <c r="F2933">
        <f t="shared" si="182"/>
        <v>7.5505252316033329E-4</v>
      </c>
    </row>
    <row r="2934" spans="1:6" x14ac:dyDescent="0.25">
      <c r="A2934" s="7">
        <v>2.9595163318340889E-2</v>
      </c>
      <c r="B2934">
        <v>2933</v>
      </c>
      <c r="C2934">
        <f t="shared" si="180"/>
        <v>0.84997463951887542</v>
      </c>
      <c r="D2934">
        <f t="shared" si="181"/>
        <v>1.0363246264768899</v>
      </c>
      <c r="E2934">
        <f t="shared" si="183"/>
        <v>1.7657350932877354E-2</v>
      </c>
      <c r="F2934">
        <f t="shared" si="182"/>
        <v>7.5685649008199179E-4</v>
      </c>
    </row>
    <row r="2935" spans="1:6" x14ac:dyDescent="0.25">
      <c r="A2935" s="7">
        <v>2.975116143362766E-2</v>
      </c>
      <c r="B2935">
        <v>2934</v>
      </c>
      <c r="C2935">
        <f t="shared" si="180"/>
        <v>0.85026447358887036</v>
      </c>
      <c r="D2935">
        <f t="shared" si="181"/>
        <v>1.0375683638449182</v>
      </c>
      <c r="E2935">
        <f t="shared" si="183"/>
        <v>1.7678542272554641E-2</v>
      </c>
      <c r="F2935">
        <f t="shared" si="182"/>
        <v>7.6546416155649961E-4</v>
      </c>
    </row>
    <row r="2936" spans="1:6" x14ac:dyDescent="0.25">
      <c r="A2936" s="7">
        <v>2.979980136476601E-2</v>
      </c>
      <c r="B2936">
        <v>2935</v>
      </c>
      <c r="C2936">
        <f t="shared" si="180"/>
        <v>0.85055430765886531</v>
      </c>
      <c r="D2936">
        <f t="shared" si="181"/>
        <v>1.0388137082841518</v>
      </c>
      <c r="E2936">
        <f t="shared" si="183"/>
        <v>1.7699760994211975E-2</v>
      </c>
      <c r="F2936">
        <f t="shared" si="182"/>
        <v>7.6815797158622553E-4</v>
      </c>
    </row>
    <row r="2937" spans="1:6" x14ac:dyDescent="0.25">
      <c r="A2937" s="7">
        <v>2.9809396460247939E-2</v>
      </c>
      <c r="B2937">
        <v>2936</v>
      </c>
      <c r="C2937">
        <f t="shared" si="180"/>
        <v>0.85084414172886025</v>
      </c>
      <c r="D2937">
        <f t="shared" si="181"/>
        <v>1.0400606658894391</v>
      </c>
      <c r="E2937">
        <f t="shared" si="183"/>
        <v>1.7721007201696042E-2</v>
      </c>
      <c r="F2937">
        <f t="shared" si="182"/>
        <v>7.6868993251637762E-4</v>
      </c>
    </row>
    <row r="2938" spans="1:6" x14ac:dyDescent="0.25">
      <c r="A2938" s="7">
        <v>2.9855541797274787E-2</v>
      </c>
      <c r="B2938">
        <v>2937</v>
      </c>
      <c r="C2938">
        <f t="shared" si="180"/>
        <v>0.85113397579885519</v>
      </c>
      <c r="D2938">
        <f t="shared" si="181"/>
        <v>1.0413092427893953</v>
      </c>
      <c r="E2938">
        <f t="shared" si="183"/>
        <v>1.7742280999428865E-2</v>
      </c>
      <c r="F2938">
        <f t="shared" si="182"/>
        <v>7.7125084465988611E-4</v>
      </c>
    </row>
    <row r="2939" spans="1:6" x14ac:dyDescent="0.25">
      <c r="A2939" s="7">
        <v>2.9857371124295984E-2</v>
      </c>
      <c r="B2939">
        <v>2938</v>
      </c>
      <c r="C2939">
        <f t="shared" si="180"/>
        <v>0.85142380986885013</v>
      </c>
      <c r="D2939">
        <f t="shared" si="181"/>
        <v>1.0425594451466442</v>
      </c>
      <c r="E2939">
        <f t="shared" si="183"/>
        <v>1.776358249241191E-2</v>
      </c>
      <c r="F2939">
        <f t="shared" si="182"/>
        <v>7.7135245396349451E-4</v>
      </c>
    </row>
    <row r="2940" spans="1:6" x14ac:dyDescent="0.25">
      <c r="A2940" s="7">
        <v>2.9863499802740723E-2</v>
      </c>
      <c r="B2940">
        <v>2939</v>
      </c>
      <c r="C2940">
        <f t="shared" si="180"/>
        <v>0.85171364393884497</v>
      </c>
      <c r="D2940">
        <f t="shared" si="181"/>
        <v>1.0438112791580771</v>
      </c>
      <c r="E2940">
        <f t="shared" si="183"/>
        <v>1.7784911786230515E-2</v>
      </c>
      <c r="F2940">
        <f t="shared" si="182"/>
        <v>7.7169291794923012E-4</v>
      </c>
    </row>
    <row r="2941" spans="1:6" x14ac:dyDescent="0.25">
      <c r="A2941" s="7">
        <v>2.990192460341734E-2</v>
      </c>
      <c r="B2941">
        <v>2940</v>
      </c>
      <c r="C2941">
        <f t="shared" si="180"/>
        <v>0.85200347800883991</v>
      </c>
      <c r="D2941">
        <f t="shared" si="181"/>
        <v>1.0450647510551168</v>
      </c>
      <c r="E2941">
        <f t="shared" si="183"/>
        <v>1.780626898705838E-2</v>
      </c>
      <c r="F2941">
        <f t="shared" si="182"/>
        <v>7.738292272614259E-4</v>
      </c>
    </row>
    <row r="2942" spans="1:6" x14ac:dyDescent="0.25">
      <c r="A2942" s="7">
        <v>3.019058042896039E-2</v>
      </c>
      <c r="B2942">
        <v>2941</v>
      </c>
      <c r="C2942">
        <f t="shared" si="180"/>
        <v>0.85229331207883485</v>
      </c>
      <c r="D2942">
        <f t="shared" si="181"/>
        <v>1.0463198671039755</v>
      </c>
      <c r="E2942">
        <f t="shared" si="183"/>
        <v>1.7827654201661963E-2</v>
      </c>
      <c r="F2942">
        <f t="shared" si="182"/>
        <v>7.8997208150897232E-4</v>
      </c>
    </row>
    <row r="2943" spans="1:6" x14ac:dyDescent="0.25">
      <c r="A2943" s="7">
        <v>3.0207907218042562E-2</v>
      </c>
      <c r="B2943">
        <v>2942</v>
      </c>
      <c r="C2943">
        <f t="shared" si="180"/>
        <v>0.8525831461488298</v>
      </c>
      <c r="D2943">
        <f t="shared" si="181"/>
        <v>1.0475766336059189</v>
      </c>
      <c r="E2943">
        <f t="shared" si="183"/>
        <v>1.7849067537404971E-2</v>
      </c>
      <c r="F2943">
        <f t="shared" si="182"/>
        <v>7.909463705111201E-4</v>
      </c>
    </row>
    <row r="2944" spans="1:6" x14ac:dyDescent="0.25">
      <c r="A2944" s="7">
        <v>3.0247812388741968E-2</v>
      </c>
      <c r="B2944">
        <v>2943</v>
      </c>
      <c r="C2944">
        <f t="shared" si="180"/>
        <v>0.85287298021882474</v>
      </c>
      <c r="D2944">
        <f t="shared" si="181"/>
        <v>1.0488350568975495</v>
      </c>
      <c r="E2944">
        <f t="shared" si="183"/>
        <v>1.7870509102253209E-2</v>
      </c>
      <c r="F2944">
        <f t="shared" si="182"/>
        <v>7.931925305216923E-4</v>
      </c>
    </row>
    <row r="2945" spans="1:6" x14ac:dyDescent="0.25">
      <c r="A2945" s="7">
        <v>3.0289794456825891E-2</v>
      </c>
      <c r="B2945">
        <v>2944</v>
      </c>
      <c r="C2945">
        <f t="shared" si="180"/>
        <v>0.85316281428881968</v>
      </c>
      <c r="D2945">
        <f t="shared" si="181"/>
        <v>1.0500951433510552</v>
      </c>
      <c r="E2945">
        <f t="shared" si="183"/>
        <v>1.7891979004778787E-2</v>
      </c>
      <c r="F2945">
        <f t="shared" si="182"/>
        <v>7.9555903157049572E-4</v>
      </c>
    </row>
    <row r="2946" spans="1:6" x14ac:dyDescent="0.25">
      <c r="A2946" s="7">
        <v>3.0306477554888689E-2</v>
      </c>
      <c r="B2946">
        <v>2945</v>
      </c>
      <c r="C2946">
        <f t="shared" si="180"/>
        <v>0.85345264835881463</v>
      </c>
      <c r="D2946">
        <f t="shared" si="181"/>
        <v>1.0513568993744935</v>
      </c>
      <c r="E2946">
        <f t="shared" si="183"/>
        <v>1.7913477354164986E-2</v>
      </c>
      <c r="F2946">
        <f t="shared" si="182"/>
        <v>7.965004253469018E-4</v>
      </c>
    </row>
    <row r="2947" spans="1:6" x14ac:dyDescent="0.25">
      <c r="A2947" s="7">
        <v>3.0323223402571431E-2</v>
      </c>
      <c r="B2947">
        <v>2946</v>
      </c>
      <c r="C2947">
        <f t="shared" ref="C2947:C3010" si="184">(B2947-0.375)/(COUNT(_xlfn.ANCHORARRAY($A$2)) + 0.25)</f>
        <v>0.85374248242880946</v>
      </c>
      <c r="D2947">
        <f t="shared" ref="D2947:D3010" si="185">_xlfn.NORM.S.INV(C2947)</f>
        <v>1.0526203314120679</v>
      </c>
      <c r="E2947">
        <f t="shared" si="183"/>
        <v>1.7935004260210954E-2</v>
      </c>
      <c r="F2947">
        <f t="shared" ref="F2947:F3010" si="186">(A2947-$I$3)^2</f>
        <v>7.9744591975459077E-4</v>
      </c>
    </row>
    <row r="2948" spans="1:6" x14ac:dyDescent="0.25">
      <c r="A2948" s="7">
        <v>3.0362041684820706E-2</v>
      </c>
      <c r="B2948">
        <v>2947</v>
      </c>
      <c r="C2948">
        <f t="shared" si="184"/>
        <v>0.8540323164988044</v>
      </c>
      <c r="D2948">
        <f t="shared" si="185"/>
        <v>1.0538854459444094</v>
      </c>
      <c r="E2948">
        <f t="shared" ref="E2948:E3011" si="187">D2948/SQRT($I$13)</f>
        <v>1.7956559833336508E-2</v>
      </c>
      <c r="F2948">
        <f t="shared" si="186"/>
        <v>7.9963981215502226E-4</v>
      </c>
    </row>
    <row r="2949" spans="1:6" x14ac:dyDescent="0.25">
      <c r="A2949" s="7">
        <v>3.0404826463716672E-2</v>
      </c>
      <c r="B2949">
        <v>2948</v>
      </c>
      <c r="C2949">
        <f t="shared" si="184"/>
        <v>0.85432215056879934</v>
      </c>
      <c r="D2949">
        <f t="shared" si="185"/>
        <v>1.0551522494888463</v>
      </c>
      <c r="E2949">
        <f t="shared" si="187"/>
        <v>1.7978144184586733E-2</v>
      </c>
      <c r="F2949">
        <f t="shared" si="186"/>
        <v>8.0206137036862007E-4</v>
      </c>
    </row>
    <row r="2950" spans="1:6" x14ac:dyDescent="0.25">
      <c r="A2950" s="7">
        <v>3.0427924142592433E-2</v>
      </c>
      <c r="B2950">
        <v>2949</v>
      </c>
      <c r="C2950">
        <f t="shared" si="184"/>
        <v>0.85461198463879429</v>
      </c>
      <c r="D2950">
        <f t="shared" si="185"/>
        <v>1.0564207485996977</v>
      </c>
      <c r="E2950">
        <f t="shared" si="187"/>
        <v>1.7999757425636975E-2</v>
      </c>
      <c r="F2950">
        <f t="shared" si="186"/>
        <v>8.0337018818660354E-4</v>
      </c>
    </row>
    <row r="2951" spans="1:6" x14ac:dyDescent="0.25">
      <c r="A2951" s="7">
        <v>3.0430856319009214E-2</v>
      </c>
      <c r="B2951">
        <v>2950</v>
      </c>
      <c r="C2951">
        <f t="shared" si="184"/>
        <v>0.85490181870878923</v>
      </c>
      <c r="D2951">
        <f t="shared" si="185"/>
        <v>1.0576909498685545</v>
      </c>
      <c r="E2951">
        <f t="shared" si="187"/>
        <v>1.8021399668797632E-2</v>
      </c>
      <c r="F2951">
        <f t="shared" si="186"/>
        <v>8.0353641474428502E-4</v>
      </c>
    </row>
    <row r="2952" spans="1:6" x14ac:dyDescent="0.25">
      <c r="A2952" s="7">
        <v>3.0433584522351786E-2</v>
      </c>
      <c r="B2952">
        <v>2951</v>
      </c>
      <c r="C2952">
        <f t="shared" si="184"/>
        <v>0.85519165277878417</v>
      </c>
      <c r="D2952">
        <f t="shared" si="185"/>
        <v>1.058962859924572</v>
      </c>
      <c r="E2952">
        <f t="shared" si="187"/>
        <v>1.8043071027019145E-2</v>
      </c>
      <c r="F2952">
        <f t="shared" si="186"/>
        <v>8.0369109340833775E-4</v>
      </c>
    </row>
    <row r="2953" spans="1:6" x14ac:dyDescent="0.25">
      <c r="A2953" s="7">
        <v>3.051628567675313E-2</v>
      </c>
      <c r="B2953">
        <v>2952</v>
      </c>
      <c r="C2953">
        <f t="shared" si="184"/>
        <v>0.85548148684877912</v>
      </c>
      <c r="D2953">
        <f t="shared" si="185"/>
        <v>1.0602364854347628</v>
      </c>
      <c r="E2953">
        <f t="shared" si="187"/>
        <v>1.8064771613896982E-2</v>
      </c>
      <c r="F2953">
        <f t="shared" si="186"/>
        <v>8.0838699672525259E-4</v>
      </c>
    </row>
    <row r="2954" spans="1:6" x14ac:dyDescent="0.25">
      <c r="A2954" s="7">
        <v>3.056723944934614E-2</v>
      </c>
      <c r="B2954">
        <v>2953</v>
      </c>
      <c r="C2954">
        <f t="shared" si="184"/>
        <v>0.85577132091877395</v>
      </c>
      <c r="D2954">
        <f t="shared" si="185"/>
        <v>1.0615118331042868</v>
      </c>
      <c r="E2954">
        <f t="shared" si="187"/>
        <v>1.8086501543676581E-2</v>
      </c>
      <c r="F2954">
        <f t="shared" si="186"/>
        <v>8.1128704334187637E-4</v>
      </c>
    </row>
    <row r="2955" spans="1:6" x14ac:dyDescent="0.25">
      <c r="A2955" s="7">
        <v>3.064309995821568E-2</v>
      </c>
      <c r="B2955">
        <v>2954</v>
      </c>
      <c r="C2955">
        <f t="shared" si="184"/>
        <v>0.85606115498876889</v>
      </c>
      <c r="D2955">
        <f t="shared" si="185"/>
        <v>1.062788909676756</v>
      </c>
      <c r="E2955">
        <f t="shared" si="187"/>
        <v>1.8108260931258547E-2</v>
      </c>
      <c r="F2955">
        <f t="shared" si="186"/>
        <v>8.1561428323280655E-4</v>
      </c>
    </row>
    <row r="2956" spans="1:6" x14ac:dyDescent="0.25">
      <c r="A2956" s="7">
        <v>3.0654502700489639E-2</v>
      </c>
      <c r="B2956">
        <v>2955</v>
      </c>
      <c r="C2956">
        <f t="shared" si="184"/>
        <v>0.85635098905876383</v>
      </c>
      <c r="D2956">
        <f t="shared" si="185"/>
        <v>1.0640677219345291</v>
      </c>
      <c r="E2956">
        <f t="shared" si="187"/>
        <v>1.813004989220366E-2</v>
      </c>
      <c r="F2956">
        <f t="shared" si="186"/>
        <v>8.1626571421103953E-4</v>
      </c>
    </row>
    <row r="2957" spans="1:6" x14ac:dyDescent="0.25">
      <c r="A2957" s="7">
        <v>3.0681201253297541E-2</v>
      </c>
      <c r="B2957">
        <v>2956</v>
      </c>
      <c r="C2957">
        <f t="shared" si="184"/>
        <v>0.85664082312875878</v>
      </c>
      <c r="D2957">
        <f t="shared" si="185"/>
        <v>1.0653482766990188</v>
      </c>
      <c r="E2957">
        <f t="shared" si="187"/>
        <v>1.815186854273813E-2</v>
      </c>
      <c r="F2957">
        <f t="shared" si="186"/>
        <v>8.1779200178187957E-4</v>
      </c>
    </row>
    <row r="2958" spans="1:6" x14ac:dyDescent="0.25">
      <c r="A2958" s="7">
        <v>3.0740843934977446E-2</v>
      </c>
      <c r="B2958">
        <v>2957</v>
      </c>
      <c r="C2958">
        <f t="shared" si="184"/>
        <v>0.85693065719875372</v>
      </c>
      <c r="D2958">
        <f t="shared" si="185"/>
        <v>1.0666305808309997</v>
      </c>
      <c r="E2958">
        <f t="shared" si="187"/>
        <v>1.817371699975882E-2</v>
      </c>
      <c r="F2958">
        <f t="shared" si="186"/>
        <v>8.2120677006055352E-4</v>
      </c>
    </row>
    <row r="2959" spans="1:6" x14ac:dyDescent="0.25">
      <c r="A2959" s="7">
        <v>3.0844758294300556E-2</v>
      </c>
      <c r="B2959">
        <v>2958</v>
      </c>
      <c r="C2959">
        <f t="shared" si="184"/>
        <v>0.85722049126874866</v>
      </c>
      <c r="D2959">
        <f t="shared" si="185"/>
        <v>1.0679146412309144</v>
      </c>
      <c r="E2959">
        <f t="shared" si="187"/>
        <v>1.8195595380838488E-2</v>
      </c>
      <c r="F2959">
        <f t="shared" si="186"/>
        <v>8.2717325463912126E-4</v>
      </c>
    </row>
    <row r="2960" spans="1:6" x14ac:dyDescent="0.25">
      <c r="A2960" s="7">
        <v>3.0926634860497515E-2</v>
      </c>
      <c r="B2960">
        <v>2959</v>
      </c>
      <c r="C2960">
        <f t="shared" si="184"/>
        <v>0.85751032533874361</v>
      </c>
      <c r="D2960">
        <f t="shared" si="185"/>
        <v>1.0692004648391873</v>
      </c>
      <c r="E2960">
        <f t="shared" si="187"/>
        <v>1.8217503804231108E-2</v>
      </c>
      <c r="F2960">
        <f t="shared" si="186"/>
        <v>8.3188960000261643E-4</v>
      </c>
    </row>
    <row r="2961" spans="1:6" x14ac:dyDescent="0.25">
      <c r="A2961" s="7">
        <v>3.1080578571341055E-2</v>
      </c>
      <c r="B2961">
        <v>2960</v>
      </c>
      <c r="C2961">
        <f t="shared" si="184"/>
        <v>0.85780015940873855</v>
      </c>
      <c r="D2961">
        <f t="shared" si="185"/>
        <v>1.0704880586365453</v>
      </c>
      <c r="E2961">
        <f t="shared" si="187"/>
        <v>1.8239442388877349E-2</v>
      </c>
      <c r="F2961">
        <f t="shared" si="186"/>
        <v>8.4079354052791133E-4</v>
      </c>
    </row>
    <row r="2962" spans="1:6" x14ac:dyDescent="0.25">
      <c r="A2962" s="7">
        <v>3.1137477723709672E-2</v>
      </c>
      <c r="B2962">
        <v>2961</v>
      </c>
      <c r="C2962">
        <f t="shared" si="184"/>
        <v>0.85808999347873338</v>
      </c>
      <c r="D2962">
        <f t="shared" si="185"/>
        <v>1.0717774296443301</v>
      </c>
      <c r="E2962">
        <f t="shared" si="187"/>
        <v>1.8261411254409891E-2</v>
      </c>
      <c r="F2962">
        <f t="shared" si="186"/>
        <v>8.4409652377227882E-4</v>
      </c>
    </row>
    <row r="2963" spans="1:6" x14ac:dyDescent="0.25">
      <c r="A2963" s="7">
        <v>3.1180014163034508E-2</v>
      </c>
      <c r="B2963">
        <v>2962</v>
      </c>
      <c r="C2963">
        <f t="shared" si="184"/>
        <v>0.85837982754872832</v>
      </c>
      <c r="D2963">
        <f t="shared" si="185"/>
        <v>1.0730685849248267</v>
      </c>
      <c r="E2963">
        <f t="shared" si="187"/>
        <v>1.8283410521159029E-2</v>
      </c>
      <c r="F2963">
        <f t="shared" si="186"/>
        <v>8.4656998432854839E-4</v>
      </c>
    </row>
    <row r="2964" spans="1:6" x14ac:dyDescent="0.25">
      <c r="A2964" s="7">
        <v>3.1236273139940041E-2</v>
      </c>
      <c r="B2964">
        <v>2963</v>
      </c>
      <c r="C2964">
        <f t="shared" si="184"/>
        <v>0.85866966161872327</v>
      </c>
      <c r="D2964">
        <f t="shared" si="185"/>
        <v>1.074361531581584</v>
      </c>
      <c r="E2964">
        <f t="shared" si="187"/>
        <v>1.8305440310158124E-2</v>
      </c>
      <c r="F2964">
        <f t="shared" si="186"/>
        <v>8.4984695780218849E-4</v>
      </c>
    </row>
    <row r="2965" spans="1:6" x14ac:dyDescent="0.25">
      <c r="A2965" s="7">
        <v>3.1324001038526061E-2</v>
      </c>
      <c r="B2965">
        <v>2964</v>
      </c>
      <c r="C2965">
        <f t="shared" si="184"/>
        <v>0.85895949568871821</v>
      </c>
      <c r="D2965">
        <f t="shared" si="185"/>
        <v>1.0756562767597484</v>
      </c>
      <c r="E2965">
        <f t="shared" si="187"/>
        <v>1.8327500743149303E-2</v>
      </c>
      <c r="F2965">
        <f t="shared" si="186"/>
        <v>8.5496956502014191E-4</v>
      </c>
    </row>
    <row r="2966" spans="1:6" x14ac:dyDescent="0.25">
      <c r="A2966" s="7">
        <v>3.1343339053129915E-2</v>
      </c>
      <c r="B2966">
        <v>2965</v>
      </c>
      <c r="C2966">
        <f t="shared" si="184"/>
        <v>0.85924932975871315</v>
      </c>
      <c r="D2966">
        <f t="shared" si="185"/>
        <v>1.0769528276463904</v>
      </c>
      <c r="E2966">
        <f t="shared" si="187"/>
        <v>1.8349591942589002E-2</v>
      </c>
      <c r="F2966">
        <f t="shared" si="186"/>
        <v>8.5610082075899911E-4</v>
      </c>
    </row>
    <row r="2967" spans="1:6" x14ac:dyDescent="0.25">
      <c r="A2967" s="7">
        <v>3.1503011901769629E-2</v>
      </c>
      <c r="B2967">
        <v>2966</v>
      </c>
      <c r="C2967">
        <f t="shared" si="184"/>
        <v>0.8595391638287081</v>
      </c>
      <c r="D2967">
        <f t="shared" si="185"/>
        <v>1.0782511914708452</v>
      </c>
      <c r="E2967">
        <f t="shared" si="187"/>
        <v>1.8371714031653785E-2</v>
      </c>
      <c r="F2967">
        <f t="shared" si="186"/>
        <v>8.6547011600053808E-4</v>
      </c>
    </row>
    <row r="2968" spans="1:6" x14ac:dyDescent="0.25">
      <c r="A2968" s="7">
        <v>3.1622027188046298E-2</v>
      </c>
      <c r="B2968">
        <v>2967</v>
      </c>
      <c r="C2968">
        <f t="shared" si="184"/>
        <v>0.85982899789870304</v>
      </c>
      <c r="D2968">
        <f t="shared" si="185"/>
        <v>1.0795513755050503</v>
      </c>
      <c r="E2968">
        <f t="shared" si="187"/>
        <v>1.8393867134246098E-2</v>
      </c>
      <c r="F2968">
        <f t="shared" si="186"/>
        <v>8.7248687193385943E-4</v>
      </c>
    </row>
    <row r="2969" spans="1:6" x14ac:dyDescent="0.25">
      <c r="A2969" s="7">
        <v>3.163075151527428E-2</v>
      </c>
      <c r="B2969">
        <v>2968</v>
      </c>
      <c r="C2969">
        <f t="shared" si="184"/>
        <v>0.86011883196869787</v>
      </c>
      <c r="D2969">
        <f t="shared" si="185"/>
        <v>1.0808533870638843</v>
      </c>
      <c r="E2969">
        <f t="shared" si="187"/>
        <v>1.8416051375000034E-2</v>
      </c>
      <c r="F2969">
        <f t="shared" si="186"/>
        <v>8.7300234446193988E-4</v>
      </c>
    </row>
    <row r="2970" spans="1:6" x14ac:dyDescent="0.25">
      <c r="A2970" s="7">
        <v>3.1931010264919735E-2</v>
      </c>
      <c r="B2970">
        <v>2969</v>
      </c>
      <c r="C2970">
        <f t="shared" si="184"/>
        <v>0.86040866603869282</v>
      </c>
      <c r="D2970">
        <f t="shared" si="185"/>
        <v>1.0821572335055203</v>
      </c>
      <c r="E2970">
        <f t="shared" si="187"/>
        <v>1.843826687928735E-2</v>
      </c>
      <c r="F2970">
        <f t="shared" si="186"/>
        <v>8.9083575797761728E-4</v>
      </c>
    </row>
    <row r="2971" spans="1:6" x14ac:dyDescent="0.25">
      <c r="A2971" s="7">
        <v>3.2040260938569487E-2</v>
      </c>
      <c r="B2971">
        <v>2970</v>
      </c>
      <c r="C2971">
        <f t="shared" si="184"/>
        <v>0.86069850010868776</v>
      </c>
      <c r="D2971">
        <f t="shared" si="185"/>
        <v>1.0834629222317662</v>
      </c>
      <c r="E2971">
        <f t="shared" si="187"/>
        <v>1.8460513773223282E-2</v>
      </c>
      <c r="F2971">
        <f t="shared" si="186"/>
        <v>8.9736927539462547E-4</v>
      </c>
    </row>
    <row r="2972" spans="1:6" x14ac:dyDescent="0.25">
      <c r="A2972" s="7">
        <v>3.2076714857786737E-2</v>
      </c>
      <c r="B2972">
        <v>2971</v>
      </c>
      <c r="C2972">
        <f t="shared" si="184"/>
        <v>0.8609883341786827</v>
      </c>
      <c r="D2972">
        <f t="shared" si="185"/>
        <v>1.0847704606884234</v>
      </c>
      <c r="E2972">
        <f t="shared" si="187"/>
        <v>1.8482792183672641E-2</v>
      </c>
      <c r="F2972">
        <f t="shared" si="186"/>
        <v>8.9955464042240012E-4</v>
      </c>
    </row>
    <row r="2973" spans="1:6" x14ac:dyDescent="0.25">
      <c r="A2973" s="7">
        <v>3.2077319859862286E-2</v>
      </c>
      <c r="B2973">
        <v>2972</v>
      </c>
      <c r="C2973">
        <f t="shared" si="184"/>
        <v>0.86127816824867764</v>
      </c>
      <c r="D2973">
        <f t="shared" si="185"/>
        <v>1.0860798563656411</v>
      </c>
      <c r="E2973">
        <f t="shared" si="187"/>
        <v>1.8505102238255852E-2</v>
      </c>
      <c r="F2973">
        <f t="shared" si="186"/>
        <v>8.9959093193040017E-4</v>
      </c>
    </row>
    <row r="2974" spans="1:6" x14ac:dyDescent="0.25">
      <c r="A2974" s="7">
        <v>3.2105750581242765E-2</v>
      </c>
      <c r="B2974">
        <v>2973</v>
      </c>
      <c r="C2974">
        <f t="shared" si="184"/>
        <v>0.86156800231867259</v>
      </c>
      <c r="D2974">
        <f t="shared" si="185"/>
        <v>1.0873911167982795</v>
      </c>
      <c r="E2974">
        <f t="shared" si="187"/>
        <v>1.8527444065355149E-2</v>
      </c>
      <c r="F2974">
        <f t="shared" si="186"/>
        <v>9.0129719580507583E-4</v>
      </c>
    </row>
    <row r="2975" spans="1:6" x14ac:dyDescent="0.25">
      <c r="A2975" s="7">
        <v>3.2161378544922847E-2</v>
      </c>
      <c r="B2975">
        <v>2974</v>
      </c>
      <c r="C2975">
        <f t="shared" si="184"/>
        <v>0.86185783638866753</v>
      </c>
      <c r="D2975">
        <f t="shared" si="185"/>
        <v>1.0887042495662655</v>
      </c>
      <c r="E2975">
        <f t="shared" si="187"/>
        <v>1.854981779412064E-2</v>
      </c>
      <c r="F2975">
        <f t="shared" si="186"/>
        <v>9.046403725754957E-4</v>
      </c>
    </row>
    <row r="2976" spans="1:6" x14ac:dyDescent="0.25">
      <c r="A2976" s="7">
        <v>3.2231129771502776E-2</v>
      </c>
      <c r="B2976">
        <v>2975</v>
      </c>
      <c r="C2976">
        <f t="shared" si="184"/>
        <v>0.86214767045866236</v>
      </c>
      <c r="D2976">
        <f t="shared" si="185"/>
        <v>1.0900192622949729</v>
      </c>
      <c r="E2976">
        <f t="shared" si="187"/>
        <v>1.8572223554476758E-2</v>
      </c>
      <c r="F2976">
        <f t="shared" si="186"/>
        <v>9.0884108658859108E-4</v>
      </c>
    </row>
    <row r="2977" spans="1:6" x14ac:dyDescent="0.25">
      <c r="A2977" s="7">
        <v>3.2261975859110281E-2</v>
      </c>
      <c r="B2977">
        <v>2976</v>
      </c>
      <c r="C2977">
        <f t="shared" si="184"/>
        <v>0.86243750452865731</v>
      </c>
      <c r="D2977">
        <f t="shared" si="185"/>
        <v>1.0913361626555802</v>
      </c>
      <c r="E2977">
        <f t="shared" si="187"/>
        <v>1.8594661477128398E-2</v>
      </c>
      <c r="F2977">
        <f t="shared" si="186"/>
        <v>9.1070187154139285E-4</v>
      </c>
    </row>
    <row r="2978" spans="1:6" x14ac:dyDescent="0.25">
      <c r="A2978" s="7">
        <v>3.2281432057097881E-2</v>
      </c>
      <c r="B2978">
        <v>2977</v>
      </c>
      <c r="C2978">
        <f t="shared" si="184"/>
        <v>0.86272733859865225</v>
      </c>
      <c r="D2978">
        <f t="shared" si="185"/>
        <v>1.0926549583654572</v>
      </c>
      <c r="E2978">
        <f t="shared" si="187"/>
        <v>1.8617131693567462E-2</v>
      </c>
      <c r="F2978">
        <f t="shared" si="186"/>
        <v>9.1187654204452E-4</v>
      </c>
    </row>
    <row r="2979" spans="1:6" x14ac:dyDescent="0.25">
      <c r="A2979" s="7">
        <v>3.2339908418986152E-2</v>
      </c>
      <c r="B2979">
        <v>2978</v>
      </c>
      <c r="C2979">
        <f t="shared" si="184"/>
        <v>0.86301717266864719</v>
      </c>
      <c r="D2979">
        <f t="shared" si="185"/>
        <v>1.0939756571885348</v>
      </c>
      <c r="E2979">
        <f t="shared" si="187"/>
        <v>1.8639634336079201E-2</v>
      </c>
      <c r="F2979">
        <f t="shared" si="186"/>
        <v>9.1541161726909812E-4</v>
      </c>
    </row>
    <row r="2980" spans="1:6" x14ac:dyDescent="0.25">
      <c r="A2980" s="7">
        <v>3.2348662212035917E-2</v>
      </c>
      <c r="B2980">
        <v>2979</v>
      </c>
      <c r="C2980">
        <f t="shared" si="184"/>
        <v>0.86330700673864214</v>
      </c>
      <c r="D2980">
        <f t="shared" si="185"/>
        <v>1.0952982669356934</v>
      </c>
      <c r="E2980">
        <f t="shared" si="187"/>
        <v>1.8662169537748796E-2</v>
      </c>
      <c r="F2980">
        <f t="shared" si="186"/>
        <v>9.1594139939597721E-4</v>
      </c>
    </row>
    <row r="2981" spans="1:6" x14ac:dyDescent="0.25">
      <c r="A2981" s="7">
        <v>3.250220650474156E-2</v>
      </c>
      <c r="B2981">
        <v>2980</v>
      </c>
      <c r="C2981">
        <f t="shared" si="184"/>
        <v>0.86359684080863708</v>
      </c>
      <c r="D2981">
        <f t="shared" si="185"/>
        <v>1.0966227954651495</v>
      </c>
      <c r="E2981">
        <f t="shared" si="187"/>
        <v>1.8684737432467968E-2</v>
      </c>
      <c r="F2981">
        <f t="shared" si="186"/>
        <v>9.252588650403579E-4</v>
      </c>
    </row>
    <row r="2982" spans="1:6" x14ac:dyDescent="0.25">
      <c r="A2982" s="7">
        <v>3.2656423718970595E-2</v>
      </c>
      <c r="B2982">
        <v>2981</v>
      </c>
      <c r="C2982">
        <f t="shared" si="184"/>
        <v>0.86388667487863202</v>
      </c>
      <c r="D2982">
        <f t="shared" si="185"/>
        <v>1.0979492506828428</v>
      </c>
      <c r="E2982">
        <f t="shared" si="187"/>
        <v>1.870733815494156E-2</v>
      </c>
      <c r="F2982">
        <f t="shared" si="186"/>
        <v>9.3466462742913272E-4</v>
      </c>
    </row>
    <row r="2983" spans="1:6" x14ac:dyDescent="0.25">
      <c r="A2983" s="7">
        <v>3.2685180695374072E-2</v>
      </c>
      <c r="B2983">
        <v>2982</v>
      </c>
      <c r="C2983">
        <f t="shared" si="184"/>
        <v>0.86417650894862696</v>
      </c>
      <c r="D2983">
        <f t="shared" si="185"/>
        <v>1.0992776405428357</v>
      </c>
      <c r="E2983">
        <f t="shared" si="187"/>
        <v>1.8729971840694366E-2</v>
      </c>
      <c r="F2983">
        <f t="shared" si="186"/>
        <v>9.3642378736579553E-4</v>
      </c>
    </row>
    <row r="2984" spans="1:6" x14ac:dyDescent="0.25">
      <c r="A2984" s="7">
        <v>3.2687613399176696E-2</v>
      </c>
      <c r="B2984">
        <v>2983</v>
      </c>
      <c r="C2984">
        <f t="shared" si="184"/>
        <v>0.8644663430186218</v>
      </c>
      <c r="D2984">
        <f t="shared" si="185"/>
        <v>1.1006079730477094</v>
      </c>
      <c r="E2984">
        <f t="shared" si="187"/>
        <v>1.8752638626077848E-2</v>
      </c>
      <c r="F2984">
        <f t="shared" si="186"/>
        <v>9.3657267982758105E-4</v>
      </c>
    </row>
    <row r="2985" spans="1:6" x14ac:dyDescent="0.25">
      <c r="A2985" s="7">
        <v>3.2704373834781419E-2</v>
      </c>
      <c r="B2985">
        <v>2984</v>
      </c>
      <c r="C2985">
        <f t="shared" si="184"/>
        <v>0.86475617708861674</v>
      </c>
      <c r="D2985">
        <f t="shared" si="185"/>
        <v>1.1019402562489693</v>
      </c>
      <c r="E2985">
        <f t="shared" si="187"/>
        <v>1.8775338648277067E-2</v>
      </c>
      <c r="F2985">
        <f t="shared" si="186"/>
        <v>9.3759881588258804E-4</v>
      </c>
    </row>
    <row r="2986" spans="1:6" x14ac:dyDescent="0.25">
      <c r="A2986" s="7">
        <v>3.2769179979173169E-2</v>
      </c>
      <c r="B2986">
        <v>2985</v>
      </c>
      <c r="C2986">
        <f t="shared" si="184"/>
        <v>0.86504601115861168</v>
      </c>
      <c r="D2986">
        <f t="shared" si="185"/>
        <v>1.1032744982474494</v>
      </c>
      <c r="E2986">
        <f t="shared" si="187"/>
        <v>1.8798072045317568E-2</v>
      </c>
      <c r="F2986">
        <f t="shared" si="186"/>
        <v>9.4157177451207686E-4</v>
      </c>
    </row>
    <row r="2987" spans="1:6" x14ac:dyDescent="0.25">
      <c r="A2987" s="7">
        <v>3.2865942788085745E-2</v>
      </c>
      <c r="B2987">
        <v>2986</v>
      </c>
      <c r="C2987">
        <f t="shared" si="184"/>
        <v>0.86533584522860663</v>
      </c>
      <c r="D2987">
        <f t="shared" si="185"/>
        <v>1.1046107071937272</v>
      </c>
      <c r="E2987">
        <f t="shared" si="187"/>
        <v>1.8820838956072443E-2</v>
      </c>
      <c r="F2987">
        <f t="shared" si="186"/>
        <v>9.4751947917591679E-4</v>
      </c>
    </row>
    <row r="2988" spans="1:6" x14ac:dyDescent="0.25">
      <c r="A2988" s="7">
        <v>3.2991388105234387E-2</v>
      </c>
      <c r="B2988">
        <v>2987</v>
      </c>
      <c r="C2988">
        <f t="shared" si="184"/>
        <v>0.86562567929860157</v>
      </c>
      <c r="D2988">
        <f t="shared" si="185"/>
        <v>1.105948891288538</v>
      </c>
      <c r="E2988">
        <f t="shared" si="187"/>
        <v>1.8843639520269392E-2</v>
      </c>
      <c r="F2988">
        <f t="shared" si="186"/>
        <v>9.5525808212224483E-4</v>
      </c>
    </row>
    <row r="2989" spans="1:6" x14ac:dyDescent="0.25">
      <c r="A2989" s="7">
        <v>3.3020118437830481E-2</v>
      </c>
      <c r="B2989">
        <v>2988</v>
      </c>
      <c r="C2989">
        <f t="shared" si="184"/>
        <v>0.86591551336859651</v>
      </c>
      <c r="D2989">
        <f t="shared" si="185"/>
        <v>1.1072890587831965</v>
      </c>
      <c r="E2989">
        <f t="shared" si="187"/>
        <v>1.8866473878497922E-2</v>
      </c>
      <c r="F2989">
        <f t="shared" si="186"/>
        <v>9.5703485867951665E-4</v>
      </c>
    </row>
    <row r="2990" spans="1:6" x14ac:dyDescent="0.25">
      <c r="A2990" s="7">
        <v>3.3061044882703783E-2</v>
      </c>
      <c r="B2990">
        <v>2989</v>
      </c>
      <c r="C2990">
        <f t="shared" si="184"/>
        <v>0.86620534743859146</v>
      </c>
      <c r="D2990">
        <f t="shared" si="185"/>
        <v>1.1086312179800195</v>
      </c>
      <c r="E2990">
        <f t="shared" si="187"/>
        <v>1.8889342172216522E-2</v>
      </c>
      <c r="F2990">
        <f t="shared" si="186"/>
        <v>9.5956873301370729E-4</v>
      </c>
    </row>
    <row r="2991" spans="1:6" x14ac:dyDescent="0.25">
      <c r="A2991" s="7">
        <v>3.3071008196448926E-2</v>
      </c>
      <c r="B2991">
        <v>2990</v>
      </c>
      <c r="C2991">
        <f t="shared" si="184"/>
        <v>0.86649518150858629</v>
      </c>
      <c r="D2991">
        <f t="shared" si="185"/>
        <v>1.1099753772327579</v>
      </c>
      <c r="E2991">
        <f t="shared" si="187"/>
        <v>1.8912244543760046E-2</v>
      </c>
      <c r="F2991">
        <f t="shared" si="186"/>
        <v>9.6018609755689488E-4</v>
      </c>
    </row>
    <row r="2992" spans="1:6" x14ac:dyDescent="0.25">
      <c r="A2992" s="7">
        <v>3.3090834672628411E-2</v>
      </c>
      <c r="B2992">
        <v>2991</v>
      </c>
      <c r="C2992">
        <f t="shared" si="184"/>
        <v>0.86678501557858123</v>
      </c>
      <c r="D2992">
        <f t="shared" si="185"/>
        <v>1.1113215449470295</v>
      </c>
      <c r="E2992">
        <f t="shared" si="187"/>
        <v>1.8935181136347071E-2</v>
      </c>
      <c r="F2992">
        <f t="shared" si="186"/>
        <v>9.6141521151642099E-4</v>
      </c>
    </row>
    <row r="2993" spans="1:6" x14ac:dyDescent="0.25">
      <c r="A2993" s="7">
        <v>3.3099495562678216E-2</v>
      </c>
      <c r="B2993">
        <v>2992</v>
      </c>
      <c r="C2993">
        <f t="shared" si="184"/>
        <v>0.86707484964857617</v>
      </c>
      <c r="D2993">
        <f t="shared" si="185"/>
        <v>1.1126697295807584</v>
      </c>
      <c r="E2993">
        <f t="shared" si="187"/>
        <v>1.8958152094087403E-2</v>
      </c>
      <c r="F2993">
        <f t="shared" si="186"/>
        <v>9.6195237770126541E-4</v>
      </c>
    </row>
    <row r="2994" spans="1:6" x14ac:dyDescent="0.25">
      <c r="A2994" s="7">
        <v>3.3179350487415826E-2</v>
      </c>
      <c r="B2994">
        <v>2993</v>
      </c>
      <c r="C2994">
        <f t="shared" si="184"/>
        <v>0.86736468371857112</v>
      </c>
      <c r="D2994">
        <f t="shared" si="185"/>
        <v>1.1140199396446153</v>
      </c>
      <c r="E2994">
        <f t="shared" si="187"/>
        <v>1.8981157561989554E-2</v>
      </c>
      <c r="F2994">
        <f t="shared" si="186"/>
        <v>9.6691221252840742E-4</v>
      </c>
    </row>
    <row r="2995" spans="1:6" x14ac:dyDescent="0.25">
      <c r="A2995" s="7">
        <v>3.3230564320633205E-2</v>
      </c>
      <c r="B2995">
        <v>2994</v>
      </c>
      <c r="C2995">
        <f t="shared" si="184"/>
        <v>0.86765451778856606</v>
      </c>
      <c r="D2995">
        <f t="shared" si="185"/>
        <v>1.1153721837024697</v>
      </c>
      <c r="E2995">
        <f t="shared" si="187"/>
        <v>1.9004197685968473E-2</v>
      </c>
      <c r="F2995">
        <f t="shared" si="186"/>
        <v>9.7009984539285032E-4</v>
      </c>
    </row>
    <row r="2996" spans="1:6" x14ac:dyDescent="0.25">
      <c r="A2996" s="7">
        <v>3.3244043499540687E-2</v>
      </c>
      <c r="B2996">
        <v>2995</v>
      </c>
      <c r="C2996">
        <f t="shared" si="184"/>
        <v>0.867944351858561</v>
      </c>
      <c r="D2996">
        <f t="shared" si="185"/>
        <v>1.1167264703718403</v>
      </c>
      <c r="E2996">
        <f t="shared" si="187"/>
        <v>1.9027272612853197E-2</v>
      </c>
      <c r="F2996">
        <f t="shared" si="186"/>
        <v>9.7093968357477218E-4</v>
      </c>
    </row>
    <row r="2997" spans="1:6" x14ac:dyDescent="0.25">
      <c r="A2997" s="7">
        <v>3.3295014550513313E-2</v>
      </c>
      <c r="B2997">
        <v>2996</v>
      </c>
      <c r="C2997">
        <f t="shared" si="184"/>
        <v>0.86823418592855595</v>
      </c>
      <c r="D2997">
        <f t="shared" si="185"/>
        <v>1.1180828083243513</v>
      </c>
      <c r="E2997">
        <f t="shared" si="187"/>
        <v>1.9050382490394646E-2</v>
      </c>
      <c r="F2997">
        <f t="shared" si="186"/>
        <v>9.7411878784141087E-4</v>
      </c>
    </row>
    <row r="2998" spans="1:6" x14ac:dyDescent="0.25">
      <c r="A2998" s="7">
        <v>3.3410800986549472E-2</v>
      </c>
      <c r="B2998">
        <v>2997</v>
      </c>
      <c r="C2998">
        <f t="shared" si="184"/>
        <v>0.86852401999855078</v>
      </c>
      <c r="D2998">
        <f t="shared" si="185"/>
        <v>1.1194412062861978</v>
      </c>
      <c r="E2998">
        <f t="shared" si="187"/>
        <v>1.9073527467273532E-2</v>
      </c>
      <c r="F2998">
        <f t="shared" si="186"/>
        <v>9.8135978656193387E-4</v>
      </c>
    </row>
    <row r="2999" spans="1:6" x14ac:dyDescent="0.25">
      <c r="A2999" s="7">
        <v>3.3469556521739108E-2</v>
      </c>
      <c r="B2999">
        <v>2998</v>
      </c>
      <c r="C2999">
        <f t="shared" si="184"/>
        <v>0.86881385406854572</v>
      </c>
      <c r="D2999">
        <f t="shared" si="185"/>
        <v>1.1208016730386146</v>
      </c>
      <c r="E2999">
        <f t="shared" si="187"/>
        <v>1.9096707693108367E-2</v>
      </c>
      <c r="F2999">
        <f t="shared" si="186"/>
        <v>9.850444684225859E-4</v>
      </c>
    </row>
    <row r="3000" spans="1:6" x14ac:dyDescent="0.25">
      <c r="A3000" s="7">
        <v>3.3502570692808931E-2</v>
      </c>
      <c r="B3000">
        <v>2999</v>
      </c>
      <c r="C3000">
        <f t="shared" si="184"/>
        <v>0.86910368813854066</v>
      </c>
      <c r="D3000">
        <f t="shared" si="185"/>
        <v>1.1221642174183415</v>
      </c>
      <c r="E3000">
        <f t="shared" si="187"/>
        <v>1.9119923318463378E-2</v>
      </c>
      <c r="F3000">
        <f t="shared" si="186"/>
        <v>9.8711788548164442E-4</v>
      </c>
    </row>
    <row r="3001" spans="1:6" x14ac:dyDescent="0.25">
      <c r="A3001" s="7">
        <v>3.3535830865415006E-2</v>
      </c>
      <c r="B3001">
        <v>3000</v>
      </c>
      <c r="C3001">
        <f t="shared" si="184"/>
        <v>0.86939352220853561</v>
      </c>
      <c r="D3001">
        <f t="shared" si="185"/>
        <v>1.1235288483181096</v>
      </c>
      <c r="E3001">
        <f t="shared" si="187"/>
        <v>1.9143174494856793E-2</v>
      </c>
      <c r="F3001">
        <f t="shared" si="186"/>
        <v>9.8920895668048016E-4</v>
      </c>
    </row>
    <row r="3002" spans="1:6" x14ac:dyDescent="0.25">
      <c r="A3002" s="7">
        <v>3.3568310614181529E-2</v>
      </c>
      <c r="B3002">
        <v>3001</v>
      </c>
      <c r="C3002">
        <f t="shared" si="184"/>
        <v>0.86968335627853055</v>
      </c>
      <c r="D3002">
        <f t="shared" si="185"/>
        <v>1.1248955746871183</v>
      </c>
      <c r="E3002">
        <f t="shared" si="187"/>
        <v>1.9166461374768972E-2</v>
      </c>
      <c r="F3002">
        <f t="shared" si="186"/>
        <v>9.9125309775134488E-4</v>
      </c>
    </row>
    <row r="3003" spans="1:6" x14ac:dyDescent="0.25">
      <c r="A3003" s="7">
        <v>3.3615054909934772E-2</v>
      </c>
      <c r="B3003">
        <v>3002</v>
      </c>
      <c r="C3003">
        <f t="shared" si="184"/>
        <v>0.86997319034852549</v>
      </c>
      <c r="D3003">
        <f t="shared" si="185"/>
        <v>1.1262644055315265</v>
      </c>
      <c r="E3003">
        <f t="shared" si="187"/>
        <v>1.9189784111650784E-2</v>
      </c>
      <c r="F3003">
        <f t="shared" si="186"/>
        <v>9.9419869369222515E-4</v>
      </c>
    </row>
    <row r="3004" spans="1:6" x14ac:dyDescent="0.25">
      <c r="A3004" s="7">
        <v>3.3665872033384003E-2</v>
      </c>
      <c r="B3004">
        <v>3003</v>
      </c>
      <c r="C3004">
        <f t="shared" si="184"/>
        <v>0.87026302441852044</v>
      </c>
      <c r="D3004">
        <f t="shared" si="185"/>
        <v>1.1276353499149459</v>
      </c>
      <c r="E3004">
        <f t="shared" si="187"/>
        <v>1.9213142859931996E-2</v>
      </c>
      <c r="F3004">
        <f t="shared" si="186"/>
        <v>9.97405897022117E-4</v>
      </c>
    </row>
    <row r="3005" spans="1:6" x14ac:dyDescent="0.25">
      <c r="A3005" s="7">
        <v>3.3761048963684148E-2</v>
      </c>
      <c r="B3005">
        <v>3004</v>
      </c>
      <c r="C3005">
        <f t="shared" si="184"/>
        <v>0.87055285848851538</v>
      </c>
      <c r="D3005">
        <f t="shared" si="185"/>
        <v>1.1290084169589369</v>
      </c>
      <c r="E3005">
        <f t="shared" si="187"/>
        <v>1.9236537775029729E-2</v>
      </c>
      <c r="F3005">
        <f t="shared" si="186"/>
        <v>1.0034266605849084E-3</v>
      </c>
    </row>
    <row r="3006" spans="1:6" x14ac:dyDescent="0.25">
      <c r="A3006" s="7">
        <v>3.3815984000049593E-2</v>
      </c>
      <c r="B3006">
        <v>3005</v>
      </c>
      <c r="C3006">
        <f t="shared" si="184"/>
        <v>0.87084269255851021</v>
      </c>
      <c r="D3006">
        <f t="shared" si="185"/>
        <v>1.1303836158435163</v>
      </c>
      <c r="E3006">
        <f t="shared" si="187"/>
        <v>1.9259969013357116E-2</v>
      </c>
      <c r="F3006">
        <f t="shared" si="186"/>
        <v>1.0069100229067058E-3</v>
      </c>
    </row>
    <row r="3007" spans="1:6" x14ac:dyDescent="0.25">
      <c r="A3007" s="7">
        <v>3.4202804600965475E-2</v>
      </c>
      <c r="B3007">
        <v>3006</v>
      </c>
      <c r="C3007">
        <f t="shared" si="184"/>
        <v>0.87113252662850515</v>
      </c>
      <c r="D3007">
        <f t="shared" si="185"/>
        <v>1.1317609558076676</v>
      </c>
      <c r="E3007">
        <f t="shared" si="187"/>
        <v>1.9283436732331984E-2</v>
      </c>
      <c r="F3007">
        <f t="shared" si="186"/>
        <v>1.0316087162225832E-3</v>
      </c>
    </row>
    <row r="3008" spans="1:6" x14ac:dyDescent="0.25">
      <c r="A3008" s="7">
        <v>3.4216235967589936E-2</v>
      </c>
      <c r="B3008">
        <v>3007</v>
      </c>
      <c r="C3008">
        <f t="shared" si="184"/>
        <v>0.8714223606985001</v>
      </c>
      <c r="D3008">
        <f t="shared" si="185"/>
        <v>1.1331404461498522</v>
      </c>
      <c r="E3008">
        <f t="shared" si="187"/>
        <v>1.9306941090385579E-2</v>
      </c>
      <c r="F3008">
        <f t="shared" si="186"/>
        <v>1.0324716917856959E-3</v>
      </c>
    </row>
    <row r="3009" spans="1:6" x14ac:dyDescent="0.25">
      <c r="A3009" s="7">
        <v>3.4243777785211149E-2</v>
      </c>
      <c r="B3009">
        <v>3008</v>
      </c>
      <c r="C3009">
        <f t="shared" si="184"/>
        <v>0.87171219476849504</v>
      </c>
      <c r="D3009">
        <f t="shared" si="185"/>
        <v>1.1345220962285338</v>
      </c>
      <c r="E3009">
        <f t="shared" si="187"/>
        <v>1.9330482246971481E-2</v>
      </c>
      <c r="F3009">
        <f t="shared" si="186"/>
        <v>1.0342424030774231E-3</v>
      </c>
    </row>
    <row r="3010" spans="1:6" x14ac:dyDescent="0.25">
      <c r="A3010" s="7">
        <v>3.4379111104454907E-2</v>
      </c>
      <c r="B3010">
        <v>3009</v>
      </c>
      <c r="C3010">
        <f t="shared" si="184"/>
        <v>0.87200202883848998</v>
      </c>
      <c r="D3010">
        <f t="shared" si="185"/>
        <v>1.135905915462704</v>
      </c>
      <c r="E3010">
        <f t="shared" si="187"/>
        <v>1.9354060362574577E-2</v>
      </c>
      <c r="F3010">
        <f t="shared" si="186"/>
        <v>1.0429652596623681E-3</v>
      </c>
    </row>
    <row r="3011" spans="1:6" x14ac:dyDescent="0.25">
      <c r="A3011" s="7">
        <v>3.4418701506478744E-2</v>
      </c>
      <c r="B3011">
        <v>3010</v>
      </c>
      <c r="C3011">
        <f t="shared" ref="C3011:C3074" si="188">(B3011-0.375)/(COUNT(_xlfn.ANCHORARRAY($A$2)) + 0.25)</f>
        <v>0.87229186290848493</v>
      </c>
      <c r="D3011">
        <f t="shared" ref="D3011:D3074" si="189">_xlfn.NORM.S.INV(C3011)</f>
        <v>1.1372919133324173</v>
      </c>
      <c r="E3011">
        <f t="shared" si="187"/>
        <v>1.9377675598720175E-2</v>
      </c>
      <c r="F3011">
        <f t="shared" ref="F3011:F3074" si="190">(A3011-$I$3)^2</f>
        <v>1.0455239689648938E-3</v>
      </c>
    </row>
    <row r="3012" spans="1:6" x14ac:dyDescent="0.25">
      <c r="A3012" s="7">
        <v>3.4429236776837957E-2</v>
      </c>
      <c r="B3012">
        <v>3011</v>
      </c>
      <c r="C3012">
        <f t="shared" si="188"/>
        <v>0.87258169697847987</v>
      </c>
      <c r="D3012">
        <f t="shared" si="189"/>
        <v>1.1386800993793258</v>
      </c>
      <c r="E3012">
        <f t="shared" ref="E3012:E3075" si="191">D3012/SQRT($I$13)</f>
        <v>1.9401328117983098E-2</v>
      </c>
      <c r="F3012">
        <f t="shared" si="190"/>
        <v>1.0462053866846066E-3</v>
      </c>
    </row>
    <row r="3013" spans="1:6" x14ac:dyDescent="0.25">
      <c r="A3013" s="7">
        <v>3.4461993497158838E-2</v>
      </c>
      <c r="B3013">
        <v>3012</v>
      </c>
      <c r="C3013">
        <f t="shared" si="188"/>
        <v>0.8728715310484747</v>
      </c>
      <c r="D3013">
        <f t="shared" si="189"/>
        <v>1.1400704832072279</v>
      </c>
      <c r="E3013">
        <f t="shared" si="191"/>
        <v>1.9425018083997055E-2</v>
      </c>
      <c r="F3013">
        <f t="shared" si="190"/>
        <v>1.0483254983675433E-3</v>
      </c>
    </row>
    <row r="3014" spans="1:6" x14ac:dyDescent="0.25">
      <c r="A3014" s="7">
        <v>3.4504401319501943E-2</v>
      </c>
      <c r="B3014">
        <v>3013</v>
      </c>
      <c r="C3014">
        <f t="shared" si="188"/>
        <v>0.87316136511846965</v>
      </c>
      <c r="D3014">
        <f t="shared" si="189"/>
        <v>1.1414630744826164</v>
      </c>
      <c r="E3014">
        <f t="shared" si="191"/>
        <v>1.9448745661463967E-2</v>
      </c>
      <c r="F3014">
        <f t="shared" si="190"/>
        <v>1.0510734454415162E-3</v>
      </c>
    </row>
    <row r="3015" spans="1:6" x14ac:dyDescent="0.25">
      <c r="A3015" s="7">
        <v>3.4588384002582018E-2</v>
      </c>
      <c r="B3015">
        <v>3014</v>
      </c>
      <c r="C3015">
        <f t="shared" si="188"/>
        <v>0.87345119918846459</v>
      </c>
      <c r="D3015">
        <f t="shared" si="189"/>
        <v>1.1428578829352354</v>
      </c>
      <c r="E3015">
        <f t="shared" si="191"/>
        <v>1.9472511016163454E-2</v>
      </c>
      <c r="F3015">
        <f t="shared" si="190"/>
        <v>1.0565259798588249E-3</v>
      </c>
    </row>
    <row r="3016" spans="1:6" x14ac:dyDescent="0.25">
      <c r="A3016" s="7">
        <v>3.4612823680049365E-2</v>
      </c>
      <c r="B3016">
        <v>3015</v>
      </c>
      <c r="C3016">
        <f t="shared" si="188"/>
        <v>0.87374103325845953</v>
      </c>
      <c r="D3016">
        <f t="shared" si="189"/>
        <v>1.1442549183586455</v>
      </c>
      <c r="E3016">
        <f t="shared" si="191"/>
        <v>1.9496314314962473E-2</v>
      </c>
      <c r="F3016">
        <f t="shared" si="190"/>
        <v>1.0581153637125979E-3</v>
      </c>
    </row>
    <row r="3017" spans="1:6" x14ac:dyDescent="0.25">
      <c r="A3017" s="7">
        <v>3.4620410279936786E-2</v>
      </c>
      <c r="B3017">
        <v>3016</v>
      </c>
      <c r="C3017">
        <f t="shared" si="188"/>
        <v>0.87403086732845447</v>
      </c>
      <c r="D3017">
        <f t="shared" si="189"/>
        <v>1.1456541906107893</v>
      </c>
      <c r="E3017">
        <f t="shared" si="191"/>
        <v>1.9520155725824953E-2</v>
      </c>
      <c r="F3017">
        <f t="shared" si="190"/>
        <v>1.058608985508718E-3</v>
      </c>
    </row>
    <row r="3018" spans="1:6" x14ac:dyDescent="0.25">
      <c r="A3018" s="7">
        <v>3.4699930536212342E-2</v>
      </c>
      <c r="B3018">
        <v>3017</v>
      </c>
      <c r="C3018">
        <f t="shared" si="188"/>
        <v>0.87432070139844942</v>
      </c>
      <c r="D3018">
        <f t="shared" si="189"/>
        <v>1.1470557096145719</v>
      </c>
      <c r="E3018">
        <f t="shared" si="191"/>
        <v>1.9544035417821674E-2</v>
      </c>
      <c r="F3018">
        <f t="shared" si="190"/>
        <v>1.0637898943304533E-3</v>
      </c>
    </row>
    <row r="3019" spans="1:6" x14ac:dyDescent="0.25">
      <c r="A3019" s="7">
        <v>3.4724276443152347E-2</v>
      </c>
      <c r="B3019">
        <v>3018</v>
      </c>
      <c r="C3019">
        <f t="shared" si="188"/>
        <v>0.87461053546844436</v>
      </c>
      <c r="D3019">
        <f t="shared" si="189"/>
        <v>1.1484594853584398</v>
      </c>
      <c r="E3019">
        <f t="shared" si="191"/>
        <v>1.9567953561140147E-2</v>
      </c>
      <c r="F3019">
        <f t="shared" si="190"/>
        <v>1.0653786091321352E-3</v>
      </c>
    </row>
    <row r="3020" spans="1:6" x14ac:dyDescent="0.25">
      <c r="A3020" s="7">
        <v>3.4752998649851152E-2</v>
      </c>
      <c r="B3020">
        <v>3019</v>
      </c>
      <c r="C3020">
        <f t="shared" si="188"/>
        <v>0.87490036953843919</v>
      </c>
      <c r="D3020">
        <f t="shared" si="189"/>
        <v>1.1498655278969692</v>
      </c>
      <c r="E3020">
        <f t="shared" si="191"/>
        <v>1.9591910327094623E-2</v>
      </c>
      <c r="F3020">
        <f t="shared" si="190"/>
        <v>1.0672544276783362E-3</v>
      </c>
    </row>
    <row r="3021" spans="1:6" x14ac:dyDescent="0.25">
      <c r="A3021" s="7">
        <v>3.4814169899506808E-2</v>
      </c>
      <c r="B3021">
        <v>3020</v>
      </c>
      <c r="C3021">
        <f t="shared" si="188"/>
        <v>0.87519020360843414</v>
      </c>
      <c r="D3021">
        <f t="shared" si="189"/>
        <v>1.151273847351469</v>
      </c>
      <c r="E3021">
        <f t="shared" si="191"/>
        <v>1.961590588813638E-2</v>
      </c>
      <c r="F3021">
        <f t="shared" si="190"/>
        <v>1.0712549596083468E-3</v>
      </c>
    </row>
    <row r="3022" spans="1:6" x14ac:dyDescent="0.25">
      <c r="A3022" s="7">
        <v>3.4887536743747338E-2</v>
      </c>
      <c r="B3022">
        <v>3021</v>
      </c>
      <c r="C3022">
        <f t="shared" si="188"/>
        <v>0.87548003767842908</v>
      </c>
      <c r="D3022">
        <f t="shared" si="189"/>
        <v>1.1526844539105705</v>
      </c>
      <c r="E3022">
        <f t="shared" si="191"/>
        <v>1.9639940417863759E-2</v>
      </c>
      <c r="F3022">
        <f t="shared" si="190"/>
        <v>1.0760629405429359E-3</v>
      </c>
    </row>
    <row r="3023" spans="1:6" x14ac:dyDescent="0.25">
      <c r="A3023" s="7">
        <v>3.5003181614303269E-2</v>
      </c>
      <c r="B3023">
        <v>3022</v>
      </c>
      <c r="C3023">
        <f t="shared" si="188"/>
        <v>0.87576987174842402</v>
      </c>
      <c r="D3023">
        <f t="shared" si="189"/>
        <v>1.1540973578308455</v>
      </c>
      <c r="E3023">
        <f t="shared" si="191"/>
        <v>1.9664014091032706E-2</v>
      </c>
      <c r="F3023">
        <f t="shared" si="190"/>
        <v>1.0836634037812319E-3</v>
      </c>
    </row>
    <row r="3024" spans="1:6" x14ac:dyDescent="0.25">
      <c r="A3024" s="7">
        <v>3.5037575415304056E-2</v>
      </c>
      <c r="B3024">
        <v>3023</v>
      </c>
      <c r="C3024">
        <f t="shared" si="188"/>
        <v>0.87605970581841897</v>
      </c>
      <c r="D3024">
        <f t="shared" si="189"/>
        <v>1.1555125694374224</v>
      </c>
      <c r="E3024">
        <f t="shared" si="191"/>
        <v>1.9688127083567257E-2</v>
      </c>
      <c r="F3024">
        <f t="shared" si="190"/>
        <v>1.0859290087552075E-3</v>
      </c>
    </row>
    <row r="3025" spans="1:6" x14ac:dyDescent="0.25">
      <c r="A3025" s="7">
        <v>3.5569672540168851E-2</v>
      </c>
      <c r="B3025">
        <v>3024</v>
      </c>
      <c r="C3025">
        <f t="shared" si="188"/>
        <v>0.87634953988841391</v>
      </c>
      <c r="D3025">
        <f t="shared" si="189"/>
        <v>1.1569300991246056</v>
      </c>
      <c r="E3025">
        <f t="shared" si="191"/>
        <v>1.9712279572570109E-2</v>
      </c>
      <c r="F3025">
        <f t="shared" si="190"/>
        <v>1.1212809942477994E-3</v>
      </c>
    </row>
    <row r="3026" spans="1:6" x14ac:dyDescent="0.25">
      <c r="A3026" s="7">
        <v>3.5585092541446262E-2</v>
      </c>
      <c r="B3026">
        <v>3025</v>
      </c>
      <c r="C3026">
        <f t="shared" si="188"/>
        <v>0.87663937395840885</v>
      </c>
      <c r="D3026">
        <f t="shared" si="189"/>
        <v>1.1583499573565073</v>
      </c>
      <c r="E3026">
        <f t="shared" si="191"/>
        <v>1.9736471736333361E-2</v>
      </c>
      <c r="F3026">
        <f t="shared" si="190"/>
        <v>1.1223139259815638E-3</v>
      </c>
    </row>
    <row r="3027" spans="1:6" x14ac:dyDescent="0.25">
      <c r="A3027" s="7">
        <v>3.5597229171640654E-2</v>
      </c>
      <c r="B3027">
        <v>3026</v>
      </c>
      <c r="C3027">
        <f t="shared" si="188"/>
        <v>0.87692920802840368</v>
      </c>
      <c r="D3027">
        <f t="shared" si="189"/>
        <v>1.1597721546676851</v>
      </c>
      <c r="E3027">
        <f t="shared" si="191"/>
        <v>1.976070375434941E-2</v>
      </c>
      <c r="F3027">
        <f t="shared" si="190"/>
        <v>1.123127250661633E-3</v>
      </c>
    </row>
    <row r="3028" spans="1:6" x14ac:dyDescent="0.25">
      <c r="A3028" s="7">
        <v>3.5625563995775655E-2</v>
      </c>
      <c r="B3028">
        <v>3027</v>
      </c>
      <c r="C3028">
        <f t="shared" si="188"/>
        <v>0.87721904209839863</v>
      </c>
      <c r="D3028">
        <f t="shared" si="189"/>
        <v>1.1611967016637881</v>
      </c>
      <c r="E3028">
        <f t="shared" si="191"/>
        <v>1.9784975807321921E-2</v>
      </c>
      <c r="F3028">
        <f t="shared" si="190"/>
        <v>1.1250272285883265E-3</v>
      </c>
    </row>
    <row r="3029" spans="1:6" x14ac:dyDescent="0.25">
      <c r="A3029" s="7">
        <v>3.5667553033335464E-2</v>
      </c>
      <c r="B3029">
        <v>3028</v>
      </c>
      <c r="C3029">
        <f t="shared" si="188"/>
        <v>0.87750887616839357</v>
      </c>
      <c r="D3029">
        <f t="shared" si="189"/>
        <v>1.1626236090222062</v>
      </c>
      <c r="E3029">
        <f t="shared" si="191"/>
        <v>1.9809288077176926E-2</v>
      </c>
      <c r="F3029">
        <f t="shared" si="190"/>
        <v>1.1278457360228875E-3</v>
      </c>
    </row>
    <row r="3030" spans="1:6" x14ac:dyDescent="0.25">
      <c r="A3030" s="7">
        <v>3.567402510852058E-2</v>
      </c>
      <c r="B3030">
        <v>3029</v>
      </c>
      <c r="C3030">
        <f t="shared" si="188"/>
        <v>0.87779871023838851</v>
      </c>
      <c r="D3030">
        <f t="shared" si="189"/>
        <v>1.1640528874927347</v>
      </c>
      <c r="E3030">
        <f t="shared" si="191"/>
        <v>1.9833640747074124E-2</v>
      </c>
      <c r="F3030">
        <f t="shared" si="190"/>
        <v>1.1282804866791396E-3</v>
      </c>
    </row>
    <row r="3031" spans="1:6" x14ac:dyDescent="0.25">
      <c r="A3031" s="7">
        <v>3.5680934383429674E-2</v>
      </c>
      <c r="B3031">
        <v>3030</v>
      </c>
      <c r="C3031">
        <f t="shared" si="188"/>
        <v>0.87808854430838346</v>
      </c>
      <c r="D3031">
        <f t="shared" si="189"/>
        <v>1.1654845478982347</v>
      </c>
      <c r="E3031">
        <f t="shared" si="191"/>
        <v>1.985803400141814E-2</v>
      </c>
      <c r="F3031">
        <f t="shared" si="190"/>
        <v>1.1287446979395923E-3</v>
      </c>
    </row>
    <row r="3032" spans="1:6" x14ac:dyDescent="0.25">
      <c r="A3032" s="7">
        <v>3.5734917165698654E-2</v>
      </c>
      <c r="B3032">
        <v>3031</v>
      </c>
      <c r="C3032">
        <f t="shared" si="188"/>
        <v>0.8783783783783784</v>
      </c>
      <c r="D3032">
        <f t="shared" si="189"/>
        <v>1.1669186011353176</v>
      </c>
      <c r="E3032">
        <f t="shared" si="191"/>
        <v>1.9882468025870195E-2</v>
      </c>
      <c r="F3032">
        <f t="shared" si="190"/>
        <v>1.1323749091215148E-3</v>
      </c>
    </row>
    <row r="3033" spans="1:6" x14ac:dyDescent="0.25">
      <c r="A3033" s="7">
        <v>3.5760537925255464E-2</v>
      </c>
      <c r="B3033">
        <v>3032</v>
      </c>
      <c r="C3033">
        <f t="shared" si="188"/>
        <v>0.87866821244837334</v>
      </c>
      <c r="D3033">
        <f t="shared" si="189"/>
        <v>1.1683550581750197</v>
      </c>
      <c r="E3033">
        <f t="shared" si="191"/>
        <v>1.9906943007359585E-2</v>
      </c>
      <c r="F3033">
        <f t="shared" si="190"/>
        <v>1.134099882566306E-3</v>
      </c>
    </row>
    <row r="3034" spans="1:6" x14ac:dyDescent="0.25">
      <c r="A3034" s="7">
        <v>3.5840973930878706E-2</v>
      </c>
      <c r="B3034">
        <v>3033</v>
      </c>
      <c r="C3034">
        <f t="shared" si="188"/>
        <v>0.87895804651836829</v>
      </c>
      <c r="D3034">
        <f t="shared" si="189"/>
        <v>1.1697939300634979</v>
      </c>
      <c r="E3034">
        <f t="shared" si="191"/>
        <v>1.9931459134095553E-2</v>
      </c>
      <c r="F3034">
        <f t="shared" si="190"/>
        <v>1.1395239426346985E-3</v>
      </c>
    </row>
    <row r="3035" spans="1:6" x14ac:dyDescent="0.25">
      <c r="A3035" s="7">
        <v>3.5856889471977738E-2</v>
      </c>
      <c r="B3035">
        <v>3034</v>
      </c>
      <c r="C3035">
        <f t="shared" si="188"/>
        <v>0.87924788058836312</v>
      </c>
      <c r="D3035">
        <f t="shared" si="189"/>
        <v>1.1712352279227289</v>
      </c>
      <c r="E3035">
        <f t="shared" si="191"/>
        <v>1.9956016595579187E-2</v>
      </c>
      <c r="F3035">
        <f t="shared" si="190"/>
        <v>1.1405987125445341E-3</v>
      </c>
    </row>
    <row r="3036" spans="1:6" x14ac:dyDescent="0.25">
      <c r="A3036" s="7">
        <v>3.5879412180234604E-2</v>
      </c>
      <c r="B3036">
        <v>3035</v>
      </c>
      <c r="C3036">
        <f t="shared" si="188"/>
        <v>0.87953771465835806</v>
      </c>
      <c r="D3036">
        <f t="shared" si="189"/>
        <v>1.1726789629512155</v>
      </c>
      <c r="E3036">
        <f t="shared" si="191"/>
        <v>1.998061558261546E-2</v>
      </c>
      <c r="F3036">
        <f t="shared" si="190"/>
        <v>1.1421205274541558E-3</v>
      </c>
    </row>
    <row r="3037" spans="1:6" x14ac:dyDescent="0.25">
      <c r="A3037" s="7">
        <v>3.5883043178293272E-2</v>
      </c>
      <c r="B3037">
        <v>3036</v>
      </c>
      <c r="C3037">
        <f t="shared" si="188"/>
        <v>0.879827548728353</v>
      </c>
      <c r="D3037">
        <f t="shared" si="189"/>
        <v>1.1741251464247016</v>
      </c>
      <c r="E3037">
        <f t="shared" si="191"/>
        <v>2.0005256287325413E-2</v>
      </c>
      <c r="F3037">
        <f t="shared" si="190"/>
        <v>1.1423659617850182E-3</v>
      </c>
    </row>
    <row r="3038" spans="1:6" x14ac:dyDescent="0.25">
      <c r="A3038" s="7">
        <v>3.6000822102772556E-2</v>
      </c>
      <c r="B3038">
        <v>3037</v>
      </c>
      <c r="C3038">
        <f t="shared" si="188"/>
        <v>0.88011738279834795</v>
      </c>
      <c r="D3038">
        <f t="shared" si="189"/>
        <v>1.1755737896968983</v>
      </c>
      <c r="E3038">
        <f t="shared" si="191"/>
        <v>2.0029938903158531E-2</v>
      </c>
      <c r="F3038">
        <f t="shared" si="190"/>
        <v>1.1503414309583422E-3</v>
      </c>
    </row>
    <row r="3039" spans="1:6" x14ac:dyDescent="0.25">
      <c r="A3039" s="7">
        <v>3.6043314698895879E-2</v>
      </c>
      <c r="B3039">
        <v>3038</v>
      </c>
      <c r="C3039">
        <f t="shared" si="188"/>
        <v>0.88040721686834289</v>
      </c>
      <c r="D3039">
        <f t="shared" si="189"/>
        <v>1.1770249042002163</v>
      </c>
      <c r="E3039">
        <f t="shared" si="191"/>
        <v>2.0054663624905215E-2</v>
      </c>
      <c r="F3039">
        <f t="shared" si="190"/>
        <v>1.1532256524608648E-3</v>
      </c>
    </row>
    <row r="3040" spans="1:6" x14ac:dyDescent="0.25">
      <c r="A3040" s="7">
        <v>3.6047967735345132E-2</v>
      </c>
      <c r="B3040">
        <v>3039</v>
      </c>
      <c r="C3040">
        <f t="shared" si="188"/>
        <v>0.88069705093833783</v>
      </c>
      <c r="D3040">
        <f t="shared" si="189"/>
        <v>1.1784785014465053</v>
      </c>
      <c r="E3040">
        <f t="shared" si="191"/>
        <v>2.0079430648709373E-2</v>
      </c>
      <c r="F3040">
        <f t="shared" si="190"/>
        <v>1.1535417006814897E-3</v>
      </c>
    </row>
    <row r="3041" spans="1:6" x14ac:dyDescent="0.25">
      <c r="A3041" s="7">
        <v>3.6215812131936032E-2</v>
      </c>
      <c r="B3041">
        <v>3040</v>
      </c>
      <c r="C3041">
        <f t="shared" si="188"/>
        <v>0.88098688500833278</v>
      </c>
      <c r="D3041">
        <f t="shared" si="189"/>
        <v>1.1799345930278069</v>
      </c>
      <c r="E3041">
        <f t="shared" si="191"/>
        <v>2.0104240172081268E-2</v>
      </c>
      <c r="F3041">
        <f t="shared" si="190"/>
        <v>1.1649711492923182E-3</v>
      </c>
    </row>
    <row r="3042" spans="1:6" x14ac:dyDescent="0.25">
      <c r="A3042" s="7">
        <v>3.6229327096723996E-2</v>
      </c>
      <c r="B3042">
        <v>3041</v>
      </c>
      <c r="C3042">
        <f t="shared" si="188"/>
        <v>0.88127671907832761</v>
      </c>
      <c r="D3042">
        <f t="shared" si="189"/>
        <v>1.1813931906171125</v>
      </c>
      <c r="E3042">
        <f t="shared" si="191"/>
        <v>2.0129092393910419E-2</v>
      </c>
      <c r="F3042">
        <f t="shared" si="190"/>
        <v>1.1658939086829038E-3</v>
      </c>
    </row>
    <row r="3043" spans="1:6" x14ac:dyDescent="0.25">
      <c r="A3043" s="7">
        <v>3.6233899293022231E-2</v>
      </c>
      <c r="B3043">
        <v>3042</v>
      </c>
      <c r="C3043">
        <f t="shared" si="188"/>
        <v>0.88156655314832255</v>
      </c>
      <c r="D3043">
        <f t="shared" si="189"/>
        <v>1.1828543059691339</v>
      </c>
      <c r="E3043">
        <f t="shared" si="191"/>
        <v>2.0153987514478736E-2</v>
      </c>
      <c r="F3043">
        <f t="shared" si="190"/>
        <v>1.1662061665982779E-3</v>
      </c>
    </row>
    <row r="3044" spans="1:6" x14ac:dyDescent="0.25">
      <c r="A3044" s="7">
        <v>3.6242501584816456E-2</v>
      </c>
      <c r="B3044">
        <v>3043</v>
      </c>
      <c r="C3044">
        <f t="shared" si="188"/>
        <v>0.88185638721831749</v>
      </c>
      <c r="D3044">
        <f t="shared" si="189"/>
        <v>1.1843179509210728</v>
      </c>
      <c r="E3044">
        <f t="shared" si="191"/>
        <v>2.017892573547362E-2</v>
      </c>
      <c r="F3044">
        <f t="shared" si="190"/>
        <v>1.1667937730128937E-3</v>
      </c>
    </row>
    <row r="3045" spans="1:6" x14ac:dyDescent="0.25">
      <c r="A3045" s="7">
        <v>3.6269520440214809E-2</v>
      </c>
      <c r="B3045">
        <v>3044</v>
      </c>
      <c r="C3045">
        <f t="shared" si="188"/>
        <v>0.88214622128831244</v>
      </c>
      <c r="D3045">
        <f t="shared" si="189"/>
        <v>1.1857841373934224</v>
      </c>
      <c r="E3045">
        <f t="shared" si="191"/>
        <v>2.0203907260001631E-2</v>
      </c>
      <c r="F3045">
        <f t="shared" si="190"/>
        <v>1.1686403427805705E-3</v>
      </c>
    </row>
    <row r="3046" spans="1:6" x14ac:dyDescent="0.25">
      <c r="A3046" s="7">
        <v>3.63472755310148E-2</v>
      </c>
      <c r="B3046">
        <v>3045</v>
      </c>
      <c r="C3046">
        <f t="shared" si="188"/>
        <v>0.88243605535830738</v>
      </c>
      <c r="D3046">
        <f t="shared" si="189"/>
        <v>1.1872528773907449</v>
      </c>
      <c r="E3046">
        <f t="shared" si="191"/>
        <v>2.0228932292601736E-2</v>
      </c>
      <c r="F3046">
        <f t="shared" si="190"/>
        <v>1.1739625635982707E-3</v>
      </c>
    </row>
    <row r="3047" spans="1:6" x14ac:dyDescent="0.25">
      <c r="A3047" s="7">
        <v>3.6369962833290748E-2</v>
      </c>
      <c r="B3047">
        <v>3046</v>
      </c>
      <c r="C3047">
        <f t="shared" si="188"/>
        <v>0.88272588942830232</v>
      </c>
      <c r="D3047">
        <f t="shared" si="189"/>
        <v>1.1887241830024948</v>
      </c>
      <c r="E3047">
        <f t="shared" si="191"/>
        <v>2.0254001039259336E-2</v>
      </c>
      <c r="F3047">
        <f t="shared" si="190"/>
        <v>1.1755177546083533E-3</v>
      </c>
    </row>
    <row r="3048" spans="1:6" x14ac:dyDescent="0.25">
      <c r="A3048" s="7">
        <v>3.6377885497208107E-2</v>
      </c>
      <c r="B3048">
        <v>3047</v>
      </c>
      <c r="C3048">
        <f t="shared" si="188"/>
        <v>0.88301572349829727</v>
      </c>
      <c r="D3048">
        <f t="shared" si="189"/>
        <v>1.1901980664038239</v>
      </c>
      <c r="E3048">
        <f t="shared" si="191"/>
        <v>2.0279113707419971E-2</v>
      </c>
      <c r="F3048">
        <f t="shared" si="190"/>
        <v>1.176061087504617E-3</v>
      </c>
    </row>
    <row r="3049" spans="1:6" x14ac:dyDescent="0.25">
      <c r="A3049" s="7">
        <v>3.6407519418228951E-2</v>
      </c>
      <c r="B3049">
        <v>3048</v>
      </c>
      <c r="C3049">
        <f t="shared" si="188"/>
        <v>0.8833055575682921</v>
      </c>
      <c r="D3049">
        <f t="shared" si="189"/>
        <v>1.1916745398564079</v>
      </c>
      <c r="E3049">
        <f t="shared" si="191"/>
        <v>2.0304270506003426E-2</v>
      </c>
      <c r="F3049">
        <f t="shared" si="190"/>
        <v>1.178094482057739E-3</v>
      </c>
    </row>
    <row r="3050" spans="1:6" x14ac:dyDescent="0.25">
      <c r="A3050" s="7">
        <v>3.6423534472151298E-2</v>
      </c>
      <c r="B3050">
        <v>3049</v>
      </c>
      <c r="C3050">
        <f t="shared" si="188"/>
        <v>0.88359539163828704</v>
      </c>
      <c r="D3050">
        <f t="shared" si="189"/>
        <v>1.193153615709289</v>
      </c>
      <c r="E3050">
        <f t="shared" si="191"/>
        <v>2.0329471645418064E-2</v>
      </c>
      <c r="F3050">
        <f t="shared" si="190"/>
        <v>1.1791941201341495E-3</v>
      </c>
    </row>
    <row r="3051" spans="1:6" x14ac:dyDescent="0.25">
      <c r="A3051" s="7">
        <v>3.648690301880575E-2</v>
      </c>
      <c r="B3051">
        <v>3050</v>
      </c>
      <c r="C3051">
        <f t="shared" si="188"/>
        <v>0.88388522570828199</v>
      </c>
      <c r="D3051">
        <f t="shared" si="189"/>
        <v>1.1946353063997115</v>
      </c>
      <c r="E3051">
        <f t="shared" si="191"/>
        <v>2.0354717337575077E-2</v>
      </c>
      <c r="F3051">
        <f t="shared" si="190"/>
        <v>1.1835502109464717E-3</v>
      </c>
    </row>
    <row r="3052" spans="1:6" x14ac:dyDescent="0.25">
      <c r="A3052" s="7">
        <v>3.6587939036777151E-2</v>
      </c>
      <c r="B3052">
        <v>3051</v>
      </c>
      <c r="C3052">
        <f t="shared" si="188"/>
        <v>0.88417505977827693</v>
      </c>
      <c r="D3052">
        <f t="shared" si="189"/>
        <v>1.1961196244539856</v>
      </c>
      <c r="E3052">
        <f t="shared" si="191"/>
        <v>2.0380007795903203E-2</v>
      </c>
      <c r="F3052">
        <f t="shared" si="190"/>
        <v>1.1905122559047268E-3</v>
      </c>
    </row>
    <row r="3053" spans="1:6" x14ac:dyDescent="0.25">
      <c r="A3053" s="7">
        <v>3.6621327333394849E-2</v>
      </c>
      <c r="B3053">
        <v>3052</v>
      </c>
      <c r="C3053">
        <f t="shared" si="188"/>
        <v>0.88446489384827187</v>
      </c>
      <c r="D3053">
        <f t="shared" si="189"/>
        <v>1.1976065824883486</v>
      </c>
      <c r="E3053">
        <f t="shared" si="191"/>
        <v>2.0405343235363395E-2</v>
      </c>
      <c r="F3053">
        <f t="shared" si="190"/>
        <v>1.1928174169408775E-3</v>
      </c>
    </row>
    <row r="3054" spans="1:6" x14ac:dyDescent="0.25">
      <c r="A3054" s="7">
        <v>3.6773106084623253E-2</v>
      </c>
      <c r="B3054">
        <v>3053</v>
      </c>
      <c r="C3054">
        <f t="shared" si="188"/>
        <v>0.88475472791826681</v>
      </c>
      <c r="D3054">
        <f t="shared" si="189"/>
        <v>1.1990961932098474</v>
      </c>
      <c r="E3054">
        <f t="shared" si="191"/>
        <v>2.0430723872463852E-2</v>
      </c>
      <c r="F3054">
        <f t="shared" si="190"/>
        <v>1.2033244765338028E-3</v>
      </c>
    </row>
    <row r="3055" spans="1:6" x14ac:dyDescent="0.25">
      <c r="A3055" s="7">
        <v>3.6863375022738287E-2</v>
      </c>
      <c r="B3055">
        <v>3054</v>
      </c>
      <c r="C3055">
        <f t="shared" si="188"/>
        <v>0.88504456198826176</v>
      </c>
      <c r="D3055">
        <f t="shared" si="189"/>
        <v>1.2005884694172209</v>
      </c>
      <c r="E3055">
        <f t="shared" si="191"/>
        <v>2.0456149925275082E-2</v>
      </c>
      <c r="F3055">
        <f t="shared" si="190"/>
        <v>1.2095952975629044E-3</v>
      </c>
    </row>
    <row r="3056" spans="1:6" x14ac:dyDescent="0.25">
      <c r="A3056" s="7">
        <v>3.6910617870330675E-2</v>
      </c>
      <c r="B3056">
        <v>3055</v>
      </c>
      <c r="C3056">
        <f t="shared" si="188"/>
        <v>0.8853343960582567</v>
      </c>
      <c r="D3056">
        <f t="shared" si="189"/>
        <v>1.202083424001803</v>
      </c>
      <c r="E3056">
        <f t="shared" si="191"/>
        <v>2.0481621613445244E-2</v>
      </c>
      <c r="F3056">
        <f t="shared" si="190"/>
        <v>1.2128836697964558E-3</v>
      </c>
    </row>
    <row r="3057" spans="1:6" x14ac:dyDescent="0.25">
      <c r="A3057" s="7">
        <v>3.6951171620601908E-2</v>
      </c>
      <c r="B3057">
        <v>3056</v>
      </c>
      <c r="C3057">
        <f t="shared" si="188"/>
        <v>0.88562423012825153</v>
      </c>
      <c r="D3057">
        <f t="shared" si="189"/>
        <v>1.2035810699484297</v>
      </c>
      <c r="E3057">
        <f t="shared" si="191"/>
        <v>2.0507139158215643E-2</v>
      </c>
      <c r="F3057">
        <f t="shared" si="190"/>
        <v>1.2157100031027367E-3</v>
      </c>
    </row>
    <row r="3058" spans="1:6" x14ac:dyDescent="0.25">
      <c r="A3058" s="7">
        <v>3.6980508314088611E-2</v>
      </c>
      <c r="B3058">
        <v>3057</v>
      </c>
      <c r="C3058">
        <f t="shared" si="188"/>
        <v>0.88591406419824648</v>
      </c>
      <c r="D3058">
        <f t="shared" si="189"/>
        <v>1.205081420336364</v>
      </c>
      <c r="E3058">
        <f t="shared" si="191"/>
        <v>2.0532702782436459E-2</v>
      </c>
      <c r="F3058">
        <f t="shared" si="190"/>
        <v>1.2177566306749816E-3</v>
      </c>
    </row>
    <row r="3059" spans="1:6" x14ac:dyDescent="0.25">
      <c r="A3059" s="7">
        <v>3.7091747451235113E-2</v>
      </c>
      <c r="B3059">
        <v>3058</v>
      </c>
      <c r="C3059">
        <f t="shared" si="188"/>
        <v>0.88620389826824142</v>
      </c>
      <c r="D3059">
        <f t="shared" si="189"/>
        <v>1.2065844883402232</v>
      </c>
      <c r="E3059">
        <f t="shared" si="191"/>
        <v>2.0558312710582574E-2</v>
      </c>
      <c r="F3059">
        <f t="shared" si="190"/>
        <v>1.2255326889702033E-3</v>
      </c>
    </row>
    <row r="3060" spans="1:6" x14ac:dyDescent="0.25">
      <c r="A3060" s="7">
        <v>3.7450929535276511E-2</v>
      </c>
      <c r="B3060">
        <v>3059</v>
      </c>
      <c r="C3060">
        <f t="shared" si="188"/>
        <v>0.88649373233823636</v>
      </c>
      <c r="D3060">
        <f t="shared" si="189"/>
        <v>1.2080902872309291</v>
      </c>
      <c r="E3060">
        <f t="shared" si="191"/>
        <v>2.0583969168769738E-2</v>
      </c>
      <c r="F3060">
        <f t="shared" si="190"/>
        <v>1.2508099126665648E-3</v>
      </c>
    </row>
    <row r="3061" spans="1:6" x14ac:dyDescent="0.25">
      <c r="A3061" s="7">
        <v>3.7548495694645689E-2</v>
      </c>
      <c r="B3061">
        <v>3060</v>
      </c>
      <c r="C3061">
        <f t="shared" si="188"/>
        <v>0.88678356640823131</v>
      </c>
      <c r="D3061">
        <f t="shared" si="189"/>
        <v>1.2095988303766612</v>
      </c>
      <c r="E3061">
        <f t="shared" si="191"/>
        <v>2.0609672384770818E-2</v>
      </c>
      <c r="F3061">
        <f t="shared" si="190"/>
        <v>1.2577206357755743E-3</v>
      </c>
    </row>
    <row r="3062" spans="1:6" x14ac:dyDescent="0.25">
      <c r="A3062" s="7">
        <v>3.7591779016247884E-2</v>
      </c>
      <c r="B3062">
        <v>3061</v>
      </c>
      <c r="C3062">
        <f t="shared" si="188"/>
        <v>0.88707340047822625</v>
      </c>
      <c r="D3062">
        <f t="shared" si="189"/>
        <v>1.2111101312438215</v>
      </c>
      <c r="E3062">
        <f t="shared" si="191"/>
        <v>2.0635422588032255E-2</v>
      </c>
      <c r="F3062">
        <f t="shared" si="190"/>
        <v>1.2607925395827935E-3</v>
      </c>
    </row>
    <row r="3063" spans="1:6" x14ac:dyDescent="0.25">
      <c r="A3063" s="7">
        <v>3.7608767010649968E-2</v>
      </c>
      <c r="B3063">
        <v>3062</v>
      </c>
      <c r="C3063">
        <f t="shared" si="188"/>
        <v>0.88736323454822119</v>
      </c>
      <c r="D3063">
        <f t="shared" si="189"/>
        <v>1.2126242033980223</v>
      </c>
      <c r="E3063">
        <f t="shared" si="191"/>
        <v>2.0661220009690864E-2</v>
      </c>
      <c r="F3063">
        <f t="shared" si="190"/>
        <v>1.2619992353735676E-3</v>
      </c>
    </row>
    <row r="3064" spans="1:6" x14ac:dyDescent="0.25">
      <c r="A3064" s="7">
        <v>3.7668241898903387E-2</v>
      </c>
      <c r="B3064">
        <v>3063</v>
      </c>
      <c r="C3064">
        <f t="shared" si="188"/>
        <v>0.88765306861821602</v>
      </c>
      <c r="D3064">
        <f t="shared" si="189"/>
        <v>1.2141410605050733</v>
      </c>
      <c r="E3064">
        <f t="shared" si="191"/>
        <v>2.0687064882590662E-2</v>
      </c>
      <c r="F3064">
        <f t="shared" si="190"/>
        <v>1.2662284192653547E-3</v>
      </c>
    </row>
    <row r="3065" spans="1:6" x14ac:dyDescent="0.25">
      <c r="A3065" s="7">
        <v>3.7780027888328238E-2</v>
      </c>
      <c r="B3065">
        <v>3064</v>
      </c>
      <c r="C3065">
        <f t="shared" si="188"/>
        <v>0.88794290268821097</v>
      </c>
      <c r="D3065">
        <f t="shared" si="189"/>
        <v>1.2156607163319895</v>
      </c>
      <c r="E3065">
        <f t="shared" si="191"/>
        <v>2.0712957441300063E-2</v>
      </c>
      <c r="F3065">
        <f t="shared" si="190"/>
        <v>1.2741965237996014E-3</v>
      </c>
    </row>
    <row r="3066" spans="1:6" x14ac:dyDescent="0.25">
      <c r="A3066" s="7">
        <v>3.7952561491211512E-2</v>
      </c>
      <c r="B3066">
        <v>3065</v>
      </c>
      <c r="C3066">
        <f t="shared" si="188"/>
        <v>0.88823273675820591</v>
      </c>
      <c r="D3066">
        <f t="shared" si="189"/>
        <v>1.2171831847480039</v>
      </c>
      <c r="E3066">
        <f t="shared" si="191"/>
        <v>2.0738897922129105E-2</v>
      </c>
      <c r="F3066">
        <f t="shared" si="190"/>
        <v>1.2865437724744243E-3</v>
      </c>
    </row>
    <row r="3067" spans="1:6" x14ac:dyDescent="0.25">
      <c r="A3067" s="7">
        <v>3.8110033870276894E-2</v>
      </c>
      <c r="B3067">
        <v>3066</v>
      </c>
      <c r="C3067">
        <f t="shared" si="188"/>
        <v>0.88852257082820085</v>
      </c>
      <c r="D3067">
        <f t="shared" si="189"/>
        <v>1.2187084797256067</v>
      </c>
      <c r="E3067">
        <f t="shared" si="191"/>
        <v>2.0764886563147171E-2</v>
      </c>
      <c r="F3067">
        <f t="shared" si="190"/>
        <v>1.2978651418482782E-3</v>
      </c>
    </row>
    <row r="3068" spans="1:6" x14ac:dyDescent="0.25">
      <c r="A3068" s="7">
        <v>3.8229428502335461E-2</v>
      </c>
      <c r="B3068">
        <v>3067</v>
      </c>
      <c r="C3068">
        <f t="shared" si="188"/>
        <v>0.8888124048981958</v>
      </c>
      <c r="D3068">
        <f t="shared" si="189"/>
        <v>1.2202366153415827</v>
      </c>
      <c r="E3068">
        <f t="shared" si="191"/>
        <v>2.0790923604200654E-2</v>
      </c>
      <c r="F3068">
        <f t="shared" si="190"/>
        <v>1.3064819939863771E-3</v>
      </c>
    </row>
    <row r="3069" spans="1:6" x14ac:dyDescent="0.25">
      <c r="A3069" s="7">
        <v>3.8515234231582429E-2</v>
      </c>
      <c r="B3069">
        <v>3068</v>
      </c>
      <c r="C3069">
        <f t="shared" si="188"/>
        <v>0.88910223896819074</v>
      </c>
      <c r="D3069">
        <f t="shared" si="189"/>
        <v>1.2217676057780691</v>
      </c>
      <c r="E3069">
        <f t="shared" si="191"/>
        <v>2.0817009286931001E-2</v>
      </c>
      <c r="F3069">
        <f t="shared" si="190"/>
        <v>1.327224740873806E-3</v>
      </c>
    </row>
    <row r="3070" spans="1:6" x14ac:dyDescent="0.25">
      <c r="A3070" s="7">
        <v>3.8661378579986749E-2</v>
      </c>
      <c r="B3070">
        <v>3069</v>
      </c>
      <c r="C3070">
        <f t="shared" si="188"/>
        <v>0.88939207303818568</v>
      </c>
      <c r="D3070">
        <f t="shared" si="189"/>
        <v>1.2233014653236294</v>
      </c>
      <c r="E3070">
        <f t="shared" si="191"/>
        <v>2.0843143854792981E-2</v>
      </c>
      <c r="F3070">
        <f t="shared" si="190"/>
        <v>1.3378944965578058E-3</v>
      </c>
    </row>
    <row r="3071" spans="1:6" x14ac:dyDescent="0.25">
      <c r="A3071" s="7">
        <v>3.8738636286282935E-2</v>
      </c>
      <c r="B3071">
        <v>3070</v>
      </c>
      <c r="C3071">
        <f t="shared" si="188"/>
        <v>0.88968190710818051</v>
      </c>
      <c r="D3071">
        <f t="shared" si="189"/>
        <v>1.224838208374337</v>
      </c>
      <c r="E3071">
        <f t="shared" si="191"/>
        <v>2.0869327553073174E-2</v>
      </c>
      <c r="F3071">
        <f t="shared" si="190"/>
        <v>1.343552212663341E-3</v>
      </c>
    </row>
    <row r="3072" spans="1:6" x14ac:dyDescent="0.25">
      <c r="A3072" s="7">
        <v>3.8752615870653262E-2</v>
      </c>
      <c r="B3072">
        <v>3071</v>
      </c>
      <c r="C3072">
        <f t="shared" si="188"/>
        <v>0.88997174117817546</v>
      </c>
      <c r="D3072">
        <f t="shared" si="189"/>
        <v>1.2263778494348689</v>
      </c>
      <c r="E3072">
        <f t="shared" si="191"/>
        <v>2.0895560628908592E-2</v>
      </c>
      <c r="F3072">
        <f t="shared" si="190"/>
        <v>1.3445772373826227E-3</v>
      </c>
    </row>
    <row r="3073" spans="1:6" x14ac:dyDescent="0.25">
      <c r="A3073" s="7">
        <v>3.8783301195934872E-2</v>
      </c>
      <c r="B3073">
        <v>3072</v>
      </c>
      <c r="C3073">
        <f t="shared" si="188"/>
        <v>0.8902615752481704</v>
      </c>
      <c r="D3073">
        <f t="shared" si="189"/>
        <v>1.2279204031196245</v>
      </c>
      <c r="E3073">
        <f t="shared" si="191"/>
        <v>2.0921843331305746E-2</v>
      </c>
      <c r="F3073">
        <f t="shared" si="190"/>
        <v>1.3468285472871436E-3</v>
      </c>
    </row>
    <row r="3074" spans="1:6" x14ac:dyDescent="0.25">
      <c r="A3074" s="7">
        <v>3.8817740263018985E-2</v>
      </c>
      <c r="B3074">
        <v>3073</v>
      </c>
      <c r="C3074">
        <f t="shared" si="188"/>
        <v>0.89055140931816534</v>
      </c>
      <c r="D3074">
        <f t="shared" si="189"/>
        <v>1.2294658841538504</v>
      </c>
      <c r="E3074">
        <f t="shared" si="191"/>
        <v>2.0948175911159807E-2</v>
      </c>
      <c r="F3074">
        <f t="shared" si="190"/>
        <v>1.349357503192932E-3</v>
      </c>
    </row>
    <row r="3075" spans="1:6" x14ac:dyDescent="0.25">
      <c r="A3075" s="7">
        <v>3.8906836721558591E-2</v>
      </c>
      <c r="B3075">
        <v>3074</v>
      </c>
      <c r="C3075">
        <f t="shared" ref="C3075:C3138" si="192">(B3075-0.375)/(COUNT(_xlfn.ANCHORARRAY($A$2)) + 0.25)</f>
        <v>0.89084124338816029</v>
      </c>
      <c r="D3075">
        <f t="shared" ref="D3075:D3138" si="193">_xlfn.NORM.S.INV(C3075)</f>
        <v>1.231014307374779</v>
      </c>
      <c r="E3075">
        <f t="shared" si="191"/>
        <v>2.0974558621274012E-2</v>
      </c>
      <c r="F3075">
        <f t="shared" ref="F3075:F3138" si="194">(A3075-$I$3)^2</f>
        <v>1.3559111090362562E-3</v>
      </c>
    </row>
    <row r="3076" spans="1:6" x14ac:dyDescent="0.25">
      <c r="A3076" s="7">
        <v>3.8924859118791177E-2</v>
      </c>
      <c r="B3076">
        <v>3075</v>
      </c>
      <c r="C3076">
        <f t="shared" si="192"/>
        <v>0.89113107745815523</v>
      </c>
      <c r="D3076">
        <f t="shared" si="193"/>
        <v>1.2325656877327895</v>
      </c>
      <c r="E3076">
        <f t="shared" ref="E3076:E3139" si="195">D3076/SQRT($I$13)</f>
        <v>2.1000991716379445E-2</v>
      </c>
      <c r="F3076">
        <f t="shared" si="194"/>
        <v>1.3572387004344175E-3</v>
      </c>
    </row>
    <row r="3077" spans="1:6" x14ac:dyDescent="0.25">
      <c r="A3077" s="7">
        <v>3.8930423085824284E-2</v>
      </c>
      <c r="B3077">
        <v>3076</v>
      </c>
      <c r="C3077">
        <f t="shared" si="192"/>
        <v>0.89142091152815017</v>
      </c>
      <c r="D3077">
        <f t="shared" si="193"/>
        <v>1.2341200402925758</v>
      </c>
      <c r="E3077">
        <f t="shared" si="195"/>
        <v>2.1027475453154927E-2</v>
      </c>
      <c r="F3077">
        <f t="shared" si="194"/>
        <v>1.3576486925028575E-3</v>
      </c>
    </row>
    <row r="3078" spans="1:6" x14ac:dyDescent="0.25">
      <c r="A3078" s="7">
        <v>3.8972924836508716E-2</v>
      </c>
      <c r="B3078">
        <v>3077</v>
      </c>
      <c r="C3078">
        <f t="shared" si="192"/>
        <v>0.89171074559814512</v>
      </c>
      <c r="D3078">
        <f t="shared" si="193"/>
        <v>1.2356773802343342</v>
      </c>
      <c r="E3078">
        <f t="shared" si="195"/>
        <v>2.1054010090247259E-2</v>
      </c>
      <c r="F3078">
        <f t="shared" si="194"/>
        <v>1.3607825621093457E-3</v>
      </c>
    </row>
    <row r="3079" spans="1:6" x14ac:dyDescent="0.25">
      <c r="A3079" s="7">
        <v>3.9132279414235027E-2</v>
      </c>
      <c r="B3079">
        <v>3078</v>
      </c>
      <c r="C3079">
        <f t="shared" si="192"/>
        <v>0.89200057966813995</v>
      </c>
      <c r="D3079">
        <f t="shared" si="193"/>
        <v>1.2372377228549685</v>
      </c>
      <c r="E3079">
        <f t="shared" si="195"/>
        <v>2.1080595888291771E-2</v>
      </c>
      <c r="F3079">
        <f t="shared" si="194"/>
        <v>1.3725647499501967E-3</v>
      </c>
    </row>
    <row r="3080" spans="1:6" x14ac:dyDescent="0.25">
      <c r="A3080" s="7">
        <v>3.9158209284775536E-2</v>
      </c>
      <c r="B3080">
        <v>3079</v>
      </c>
      <c r="C3080">
        <f t="shared" si="192"/>
        <v>0.89229041373813489</v>
      </c>
      <c r="D3080">
        <f t="shared" si="193"/>
        <v>1.2388010835693015</v>
      </c>
      <c r="E3080">
        <f t="shared" si="195"/>
        <v>2.1107233109932923E-2</v>
      </c>
      <c r="F3080">
        <f t="shared" si="194"/>
        <v>1.3744867293070521E-3</v>
      </c>
    </row>
    <row r="3081" spans="1:6" x14ac:dyDescent="0.25">
      <c r="A3081" s="7">
        <v>3.9223259807964261E-2</v>
      </c>
      <c r="B3081">
        <v>3080</v>
      </c>
      <c r="C3081">
        <f t="shared" si="192"/>
        <v>0.89258024780812983</v>
      </c>
      <c r="D3081">
        <f t="shared" si="193"/>
        <v>1.2403674779113154</v>
      </c>
      <c r="E3081">
        <f t="shared" si="195"/>
        <v>2.1133922019845489E-2</v>
      </c>
      <c r="F3081">
        <f t="shared" si="194"/>
        <v>1.3793143362885289E-3</v>
      </c>
    </row>
    <row r="3082" spans="1:6" x14ac:dyDescent="0.25">
      <c r="A3082" s="7">
        <v>3.925482535923086E-2</v>
      </c>
      <c r="B3082">
        <v>3081</v>
      </c>
      <c r="C3082">
        <f t="shared" si="192"/>
        <v>0.89287008187812478</v>
      </c>
      <c r="D3082">
        <f t="shared" si="193"/>
        <v>1.2419369215354015</v>
      </c>
      <c r="E3082">
        <f t="shared" si="195"/>
        <v>2.1160662884755807E-2</v>
      </c>
      <c r="F3082">
        <f t="shared" si="194"/>
        <v>1.3816599663518882E-3</v>
      </c>
    </row>
    <row r="3083" spans="1:6" x14ac:dyDescent="0.25">
      <c r="A3083" s="7">
        <v>3.9397968353335644E-2</v>
      </c>
      <c r="B3083">
        <v>3082</v>
      </c>
      <c r="C3083">
        <f t="shared" si="192"/>
        <v>0.89315991594811972</v>
      </c>
      <c r="D3083">
        <f t="shared" si="193"/>
        <v>1.2435094302176228</v>
      </c>
      <c r="E3083">
        <f t="shared" si="195"/>
        <v>2.1187455973463321E-2</v>
      </c>
      <c r="F3083">
        <f t="shared" si="194"/>
        <v>1.3923219031069221E-3</v>
      </c>
    </row>
    <row r="3084" spans="1:6" x14ac:dyDescent="0.25">
      <c r="A3084" s="7">
        <v>3.9444633580412614E-2</v>
      </c>
      <c r="B3084">
        <v>3083</v>
      </c>
      <c r="C3084">
        <f t="shared" si="192"/>
        <v>0.89344975001811466</v>
      </c>
      <c r="D3084">
        <f t="shared" si="193"/>
        <v>1.2450850198569989</v>
      </c>
      <c r="E3084">
        <f t="shared" si="195"/>
        <v>2.1214301556862464E-2</v>
      </c>
      <c r="F3084">
        <f t="shared" si="194"/>
        <v>1.3958065974427568E-3</v>
      </c>
    </row>
    <row r="3085" spans="1:6" x14ac:dyDescent="0.25">
      <c r="A3085" s="7">
        <v>3.9618063760444411E-2</v>
      </c>
      <c r="B3085">
        <v>3084</v>
      </c>
      <c r="C3085">
        <f t="shared" si="192"/>
        <v>0.89373958408810961</v>
      </c>
      <c r="D3085">
        <f t="shared" si="193"/>
        <v>1.2466637064768127</v>
      </c>
      <c r="E3085">
        <f t="shared" si="195"/>
        <v>2.1241199907964914E-2</v>
      </c>
      <c r="F3085">
        <f t="shared" si="194"/>
        <v>1.4087955502680807E-3</v>
      </c>
    </row>
    <row r="3086" spans="1:6" x14ac:dyDescent="0.25">
      <c r="A3086" s="7">
        <v>3.973390957790901E-2</v>
      </c>
      <c r="B3086">
        <v>3085</v>
      </c>
      <c r="C3086">
        <f t="shared" si="192"/>
        <v>0.89402941815810444</v>
      </c>
      <c r="D3086">
        <f t="shared" si="193"/>
        <v>1.2482455062259219</v>
      </c>
      <c r="E3086">
        <f t="shared" si="195"/>
        <v>2.1268151301921952E-2</v>
      </c>
      <c r="F3086">
        <f t="shared" si="194"/>
        <v>1.4175052670452575E-3</v>
      </c>
    </row>
    <row r="3087" spans="1:6" x14ac:dyDescent="0.25">
      <c r="A3087" s="7">
        <v>3.978349375296264E-2</v>
      </c>
      <c r="B3087">
        <v>3086</v>
      </c>
      <c r="C3087">
        <f t="shared" si="192"/>
        <v>0.89431925222809938</v>
      </c>
      <c r="D3087">
        <f t="shared" si="193"/>
        <v>1.2498304353800977</v>
      </c>
      <c r="E3087">
        <f t="shared" si="195"/>
        <v>2.1295156016047263E-2</v>
      </c>
      <c r="F3087">
        <f t="shared" si="194"/>
        <v>1.4212413913217419E-3</v>
      </c>
    </row>
    <row r="3088" spans="1:6" x14ac:dyDescent="0.25">
      <c r="A3088" s="7">
        <v>3.9830616260032148E-2</v>
      </c>
      <c r="B3088">
        <v>3087</v>
      </c>
      <c r="C3088">
        <f t="shared" si="192"/>
        <v>0.89460908629809432</v>
      </c>
      <c r="D3088">
        <f t="shared" si="193"/>
        <v>1.2514185103433773</v>
      </c>
      <c r="E3088">
        <f t="shared" si="195"/>
        <v>2.1322214329839991E-2</v>
      </c>
      <c r="F3088">
        <f t="shared" si="194"/>
        <v>1.4247965881273022E-3</v>
      </c>
    </row>
    <row r="3089" spans="1:6" x14ac:dyDescent="0.25">
      <c r="A3089" s="7">
        <v>3.9880964574155797E-2</v>
      </c>
      <c r="B3089">
        <v>3088</v>
      </c>
      <c r="C3089">
        <f t="shared" si="192"/>
        <v>0.89489892036808927</v>
      </c>
      <c r="D3089">
        <f t="shared" si="193"/>
        <v>1.253009747649436</v>
      </c>
      <c r="E3089">
        <f t="shared" si="195"/>
        <v>2.1349326525008108E-2</v>
      </c>
      <c r="F3089">
        <f t="shared" si="194"/>
        <v>1.4286000661251383E-3</v>
      </c>
    </row>
    <row r="3090" spans="1:6" x14ac:dyDescent="0.25">
      <c r="A3090" s="7">
        <v>3.9948206111205309E-2</v>
      </c>
      <c r="B3090">
        <v>3089</v>
      </c>
      <c r="C3090">
        <f t="shared" si="192"/>
        <v>0.89518875443808421</v>
      </c>
      <c r="D3090">
        <f t="shared" si="193"/>
        <v>1.2546041639629817</v>
      </c>
      <c r="E3090">
        <f t="shared" si="195"/>
        <v>2.137649288549217E-2</v>
      </c>
      <c r="F3090">
        <f t="shared" si="194"/>
        <v>1.4336876209197014E-3</v>
      </c>
    </row>
    <row r="3091" spans="1:6" x14ac:dyDescent="0.25">
      <c r="A3091" s="7">
        <v>3.9949343648879587E-2</v>
      </c>
      <c r="B3091">
        <v>3090</v>
      </c>
      <c r="C3091">
        <f t="shared" si="192"/>
        <v>0.89547858850807915</v>
      </c>
      <c r="D3091">
        <f t="shared" si="193"/>
        <v>1.2562017760811566</v>
      </c>
      <c r="E3091">
        <f t="shared" si="195"/>
        <v>2.140371369748921E-2</v>
      </c>
      <c r="F3091">
        <f t="shared" si="194"/>
        <v>1.4337737658206575E-3</v>
      </c>
    </row>
    <row r="3092" spans="1:6" x14ac:dyDescent="0.25">
      <c r="A3092" s="7">
        <v>3.9993257127373782E-2</v>
      </c>
      <c r="B3092">
        <v>3091</v>
      </c>
      <c r="C3092">
        <f t="shared" si="192"/>
        <v>0.8957684225780741</v>
      </c>
      <c r="D3092">
        <f t="shared" si="193"/>
        <v>1.2578026009349734</v>
      </c>
      <c r="E3092">
        <f t="shared" si="195"/>
        <v>2.1430989249477211E-2</v>
      </c>
      <c r="F3092">
        <f t="shared" si="194"/>
        <v>1.4371012799638473E-3</v>
      </c>
    </row>
    <row r="3093" spans="1:6" x14ac:dyDescent="0.25">
      <c r="A3093" s="7">
        <v>4.0102909498447081E-2</v>
      </c>
      <c r="B3093">
        <v>3092</v>
      </c>
      <c r="C3093">
        <f t="shared" si="192"/>
        <v>0.89605825664806893</v>
      </c>
      <c r="D3093">
        <f t="shared" si="193"/>
        <v>1.2594066555907573</v>
      </c>
      <c r="E3093">
        <f t="shared" si="195"/>
        <v>2.1458319832239659E-2</v>
      </c>
      <c r="F3093">
        <f t="shared" si="194"/>
        <v>1.4454269531059666E-3</v>
      </c>
    </row>
    <row r="3094" spans="1:6" x14ac:dyDescent="0.25">
      <c r="A3094" s="7">
        <v>4.0191969336276001E-2</v>
      </c>
      <c r="B3094">
        <v>3093</v>
      </c>
      <c r="C3094">
        <f t="shared" si="192"/>
        <v>0.89634809071806387</v>
      </c>
      <c r="D3094">
        <f t="shared" si="193"/>
        <v>1.2610139572516184</v>
      </c>
      <c r="E3094">
        <f t="shared" si="195"/>
        <v>2.1485705738890654E-2</v>
      </c>
      <c r="F3094">
        <f t="shared" si="194"/>
        <v>1.4522067759312504E-3</v>
      </c>
    </row>
    <row r="3095" spans="1:6" x14ac:dyDescent="0.25">
      <c r="A3095" s="7">
        <v>4.0216831089432192E-2</v>
      </c>
      <c r="B3095">
        <v>3094</v>
      </c>
      <c r="C3095">
        <f t="shared" si="192"/>
        <v>0.89663792478805882</v>
      </c>
      <c r="D3095">
        <f t="shared" si="193"/>
        <v>1.2626245232589364</v>
      </c>
      <c r="E3095">
        <f t="shared" si="195"/>
        <v>2.1513147264900178E-2</v>
      </c>
      <c r="F3095">
        <f t="shared" si="194"/>
        <v>1.4541022490083461E-3</v>
      </c>
    </row>
    <row r="3096" spans="1:6" x14ac:dyDescent="0.25">
      <c r="A3096" s="7">
        <v>4.0262155402760014E-2</v>
      </c>
      <c r="B3096">
        <v>3095</v>
      </c>
      <c r="C3096">
        <f t="shared" si="192"/>
        <v>0.89692775885805376</v>
      </c>
      <c r="D3096">
        <f t="shared" si="193"/>
        <v>1.2642383710938652</v>
      </c>
      <c r="E3096">
        <f t="shared" si="195"/>
        <v>2.1540644708119758E-2</v>
      </c>
      <c r="F3096">
        <f t="shared" si="194"/>
        <v>1.4575609795214486E-3</v>
      </c>
    </row>
    <row r="3097" spans="1:6" x14ac:dyDescent="0.25">
      <c r="A3097" s="7">
        <v>4.0407124796854932E-2</v>
      </c>
      <c r="B3097">
        <v>3096</v>
      </c>
      <c r="C3097">
        <f t="shared" si="192"/>
        <v>0.8972175929280487</v>
      </c>
      <c r="D3097">
        <f t="shared" si="193"/>
        <v>1.2658555183788749</v>
      </c>
      <c r="E3097">
        <f t="shared" si="195"/>
        <v>2.1568198368808727E-2</v>
      </c>
      <c r="F3097">
        <f t="shared" si="194"/>
        <v>1.4686512836215339E-3</v>
      </c>
    </row>
    <row r="3098" spans="1:6" x14ac:dyDescent="0.25">
      <c r="A3098" s="7">
        <v>4.0478046632074882E-2</v>
      </c>
      <c r="B3098">
        <v>3097</v>
      </c>
      <c r="C3098">
        <f t="shared" si="192"/>
        <v>0.89750742699804364</v>
      </c>
      <c r="D3098">
        <f t="shared" si="193"/>
        <v>1.2674759828792848</v>
      </c>
      <c r="E3098">
        <f t="shared" si="195"/>
        <v>2.1595808549660339E-2</v>
      </c>
      <c r="F3098">
        <f t="shared" si="194"/>
        <v>1.4740921865759001E-3</v>
      </c>
    </row>
    <row r="3099" spans="1:6" x14ac:dyDescent="0.25">
      <c r="A3099" s="7">
        <v>4.052368215840807E-2</v>
      </c>
      <c r="B3099">
        <v>3098</v>
      </c>
      <c r="C3099">
        <f t="shared" si="192"/>
        <v>0.89779726106803859</v>
      </c>
      <c r="D3099">
        <f t="shared" si="193"/>
        <v>1.2690997825048467</v>
      </c>
      <c r="E3099">
        <f t="shared" si="195"/>
        <v>2.1623475555828761E-2</v>
      </c>
      <c r="F3099">
        <f t="shared" si="194"/>
        <v>1.4775985215942043E-3</v>
      </c>
    </row>
    <row r="3100" spans="1:6" x14ac:dyDescent="0.25">
      <c r="A3100" s="7">
        <v>4.0528469552765234E-2</v>
      </c>
      <c r="B3100">
        <v>3099</v>
      </c>
      <c r="C3100">
        <f t="shared" si="192"/>
        <v>0.89808709513803353</v>
      </c>
      <c r="D3100">
        <f t="shared" si="193"/>
        <v>1.2707269353113346</v>
      </c>
      <c r="E3100">
        <f t="shared" si="195"/>
        <v>2.1651199694956141E-2</v>
      </c>
      <c r="F3100">
        <f t="shared" si="194"/>
        <v>1.4779665950227672E-3</v>
      </c>
    </row>
    <row r="3101" spans="1:6" x14ac:dyDescent="0.25">
      <c r="A3101" s="7">
        <v>4.0559845121683535E-2</v>
      </c>
      <c r="B3101">
        <v>3100</v>
      </c>
      <c r="C3101">
        <f t="shared" si="192"/>
        <v>0.89837692920802836</v>
      </c>
      <c r="D3101">
        <f t="shared" si="193"/>
        <v>1.2723574595021594</v>
      </c>
      <c r="E3101">
        <f t="shared" si="195"/>
        <v>2.1678981277200127E-2</v>
      </c>
      <c r="F3101">
        <f t="shared" si="194"/>
        <v>1.4803800049700423E-3</v>
      </c>
    </row>
    <row r="3102" spans="1:6" x14ac:dyDescent="0.25">
      <c r="A3102" s="7">
        <v>4.0589808236775271E-2</v>
      </c>
      <c r="B3102">
        <v>3101</v>
      </c>
      <c r="C3102">
        <f t="shared" si="192"/>
        <v>0.89866676327802331</v>
      </c>
      <c r="D3102">
        <f t="shared" si="193"/>
        <v>1.2739913734300092</v>
      </c>
      <c r="E3102">
        <f t="shared" si="195"/>
        <v>2.1706820615261833E-2</v>
      </c>
      <c r="F3102">
        <f t="shared" si="194"/>
        <v>1.4826866068136321E-3</v>
      </c>
    </row>
    <row r="3103" spans="1:6" x14ac:dyDescent="0.25">
      <c r="A3103" s="7">
        <v>4.0598442195405093E-2</v>
      </c>
      <c r="B3103">
        <v>3102</v>
      </c>
      <c r="C3103">
        <f t="shared" si="192"/>
        <v>0.89895659734801825</v>
      </c>
      <c r="D3103">
        <f t="shared" si="193"/>
        <v>1.2756286955985061</v>
      </c>
      <c r="E3103">
        <f t="shared" si="195"/>
        <v>2.1734718024414037E-2</v>
      </c>
      <c r="F3103">
        <f t="shared" si="194"/>
        <v>1.4833515940790222E-3</v>
      </c>
    </row>
    <row r="3104" spans="1:6" x14ac:dyDescent="0.25">
      <c r="A3104" s="7">
        <v>4.0615154607446913E-2</v>
      </c>
      <c r="B3104">
        <v>3103</v>
      </c>
      <c r="C3104">
        <f t="shared" si="192"/>
        <v>0.89924643141801319</v>
      </c>
      <c r="D3104">
        <f t="shared" si="193"/>
        <v>1.2772694446638957</v>
      </c>
      <c r="E3104">
        <f t="shared" si="195"/>
        <v>2.1762673822529985E-2</v>
      </c>
      <c r="F3104">
        <f t="shared" si="194"/>
        <v>1.4846392072116036E-3</v>
      </c>
    </row>
    <row r="3105" spans="1:6" x14ac:dyDescent="0.25">
      <c r="A3105" s="7">
        <v>4.0622208284189387E-2</v>
      </c>
      <c r="B3105">
        <v>3104</v>
      </c>
      <c r="C3105">
        <f t="shared" si="192"/>
        <v>0.89953626548800814</v>
      </c>
      <c r="D3105">
        <f t="shared" si="193"/>
        <v>1.278913639436752</v>
      </c>
      <c r="E3105">
        <f t="shared" si="195"/>
        <v>2.1790688330112443E-2</v>
      </c>
      <c r="F3105">
        <f t="shared" si="194"/>
        <v>1.4851828276312255E-3</v>
      </c>
    </row>
    <row r="3106" spans="1:6" x14ac:dyDescent="0.25">
      <c r="A3106" s="7">
        <v>4.0741037439172567E-2</v>
      </c>
      <c r="B3106">
        <v>3105</v>
      </c>
      <c r="C3106">
        <f t="shared" si="192"/>
        <v>0.89982609955800308</v>
      </c>
      <c r="D3106">
        <f t="shared" si="193"/>
        <v>1.2805612988837061</v>
      </c>
      <c r="E3106">
        <f t="shared" si="195"/>
        <v>2.1818761870323146E-2</v>
      </c>
      <c r="F3106">
        <f t="shared" si="194"/>
        <v>1.4943558405488082E-3</v>
      </c>
    </row>
    <row r="3107" spans="1:6" x14ac:dyDescent="0.25">
      <c r="A3107" s="7">
        <v>4.1115830042765644E-2</v>
      </c>
      <c r="B3107">
        <v>3106</v>
      </c>
      <c r="C3107">
        <f t="shared" si="192"/>
        <v>0.90011593362799802</v>
      </c>
      <c r="D3107">
        <f t="shared" si="193"/>
        <v>1.2822124421292129</v>
      </c>
      <c r="E3107">
        <f t="shared" si="195"/>
        <v>2.1846894769012894E-2</v>
      </c>
      <c r="F3107">
        <f t="shared" si="194"/>
        <v>1.5234729496930546E-3</v>
      </c>
    </row>
    <row r="3108" spans="1:6" x14ac:dyDescent="0.25">
      <c r="A3108" s="7">
        <v>4.1165202235483145E-2</v>
      </c>
      <c r="B3108">
        <v>3107</v>
      </c>
      <c r="C3108">
        <f t="shared" si="192"/>
        <v>0.90040576769799285</v>
      </c>
      <c r="D3108">
        <f t="shared" si="193"/>
        <v>1.2838670884573227</v>
      </c>
      <c r="E3108">
        <f t="shared" si="195"/>
        <v>2.1875087354751743E-2</v>
      </c>
      <c r="F3108">
        <f t="shared" si="194"/>
        <v>1.5273295477066762E-3</v>
      </c>
    </row>
    <row r="3109" spans="1:6" x14ac:dyDescent="0.25">
      <c r="A3109" s="7">
        <v>4.124015171417228E-2</v>
      </c>
      <c r="B3109">
        <v>3108</v>
      </c>
      <c r="C3109">
        <f t="shared" si="192"/>
        <v>0.9006956017679878</v>
      </c>
      <c r="D3109">
        <f t="shared" si="193"/>
        <v>1.285525257313493</v>
      </c>
      <c r="E3109">
        <f t="shared" si="195"/>
        <v>2.1903339958859881E-2</v>
      </c>
      <c r="F3109">
        <f t="shared" si="194"/>
        <v>1.5331933758478225E-3</v>
      </c>
    </row>
    <row r="3110" spans="1:6" x14ac:dyDescent="0.25">
      <c r="A3110" s="7">
        <v>4.1403974987206604E-2</v>
      </c>
      <c r="B3110">
        <v>3109</v>
      </c>
      <c r="C3110">
        <f t="shared" si="192"/>
        <v>0.90098543583798274</v>
      </c>
      <c r="D3110">
        <f t="shared" si="193"/>
        <v>1.2871869683064201</v>
      </c>
      <c r="E3110">
        <f t="shared" si="195"/>
        <v>2.1931652915438828E-2</v>
      </c>
      <c r="F3110">
        <f t="shared" si="194"/>
        <v>1.5460495464210524E-3</v>
      </c>
    </row>
    <row r="3111" spans="1:6" x14ac:dyDescent="0.25">
      <c r="A3111" s="7">
        <v>4.147151551504602E-2</v>
      </c>
      <c r="B3111">
        <v>3110</v>
      </c>
      <c r="C3111">
        <f t="shared" si="192"/>
        <v>0.90127526990797768</v>
      </c>
      <c r="D3111">
        <f t="shared" si="193"/>
        <v>1.2888522412098982</v>
      </c>
      <c r="E3111">
        <f t="shared" si="195"/>
        <v>2.1960026561403112E-2</v>
      </c>
      <c r="F3111">
        <f t="shared" si="194"/>
        <v>1.5513654731744222E-3</v>
      </c>
    </row>
    <row r="3112" spans="1:6" x14ac:dyDescent="0.25">
      <c r="A3112" s="7">
        <v>4.1519280460867503E-2</v>
      </c>
      <c r="B3112">
        <v>3111</v>
      </c>
      <c r="C3112">
        <f t="shared" si="192"/>
        <v>0.90156510397797263</v>
      </c>
      <c r="D3112">
        <f t="shared" si="193"/>
        <v>1.2905210959647075</v>
      </c>
      <c r="E3112">
        <f t="shared" si="195"/>
        <v>2.1988461236512446E-2</v>
      </c>
      <c r="F3112">
        <f t="shared" si="194"/>
        <v>1.5551304265289424E-3</v>
      </c>
    </row>
    <row r="3113" spans="1:6" x14ac:dyDescent="0.25">
      <c r="A3113" s="7">
        <v>4.1617270309138865E-2</v>
      </c>
      <c r="B3113">
        <v>3112</v>
      </c>
      <c r="C3113">
        <f t="shared" si="192"/>
        <v>0.90185493804796757</v>
      </c>
      <c r="D3113">
        <f t="shared" si="193"/>
        <v>1.2921935526805204</v>
      </c>
      <c r="E3113">
        <f t="shared" si="195"/>
        <v>2.2016957283404189E-2</v>
      </c>
      <c r="F3113">
        <f t="shared" si="194"/>
        <v>1.562868515706478E-3</v>
      </c>
    </row>
    <row r="3114" spans="1:6" x14ac:dyDescent="0.25">
      <c r="A3114" s="7">
        <v>4.162825757932298E-2</v>
      </c>
      <c r="B3114">
        <v>3113</v>
      </c>
      <c r="C3114">
        <f t="shared" si="192"/>
        <v>0.90214477211796251</v>
      </c>
      <c r="D3114">
        <f t="shared" si="193"/>
        <v>1.2938696316378502</v>
      </c>
      <c r="E3114">
        <f t="shared" si="195"/>
        <v>2.2045515047626578E-2</v>
      </c>
      <c r="F3114">
        <f t="shared" si="194"/>
        <v>1.5637373588288151E-3</v>
      </c>
    </row>
    <row r="3115" spans="1:6" x14ac:dyDescent="0.25">
      <c r="A3115" s="7">
        <v>4.1710614326492701E-2</v>
      </c>
      <c r="B3115">
        <v>3114</v>
      </c>
      <c r="C3115">
        <f t="shared" si="192"/>
        <v>0.90243460618795734</v>
      </c>
      <c r="D3115">
        <f t="shared" si="193"/>
        <v>1.2955493532900146</v>
      </c>
      <c r="E3115">
        <f t="shared" si="195"/>
        <v>2.2074134877672163E-2</v>
      </c>
      <c r="F3115">
        <f t="shared" si="194"/>
        <v>1.5702575915073069E-3</v>
      </c>
    </row>
    <row r="3116" spans="1:6" x14ac:dyDescent="0.25">
      <c r="A3116" s="7">
        <v>4.1767334991705152E-2</v>
      </c>
      <c r="B3116">
        <v>3115</v>
      </c>
      <c r="C3116">
        <f t="shared" si="192"/>
        <v>0.90272444025795229</v>
      </c>
      <c r="D3116">
        <f t="shared" si="193"/>
        <v>1.2972327382651399</v>
      </c>
      <c r="E3116">
        <f t="shared" si="195"/>
        <v>2.2102817125011946E-2</v>
      </c>
      <c r="F3116">
        <f t="shared" si="194"/>
        <v>1.5747560888862476E-3</v>
      </c>
    </row>
    <row r="3117" spans="1:6" x14ac:dyDescent="0.25">
      <c r="A3117" s="7">
        <v>4.1792893173721479E-2</v>
      </c>
      <c r="B3117">
        <v>3116</v>
      </c>
      <c r="C3117">
        <f t="shared" si="192"/>
        <v>0.90301427432794723</v>
      </c>
      <c r="D3117">
        <f t="shared" si="193"/>
        <v>1.2989198073681727</v>
      </c>
      <c r="E3117">
        <f t="shared" si="195"/>
        <v>2.2131562144129688E-2</v>
      </c>
      <c r="F3117">
        <f t="shared" si="194"/>
        <v>1.5767852028280413E-3</v>
      </c>
    </row>
    <row r="3118" spans="1:6" x14ac:dyDescent="0.25">
      <c r="A3118" s="7">
        <v>4.1900916965217361E-2</v>
      </c>
      <c r="B3118">
        <v>3117</v>
      </c>
      <c r="C3118">
        <f t="shared" si="192"/>
        <v>0.90330410839794217</v>
      </c>
      <c r="D3118">
        <f t="shared" si="193"/>
        <v>1.3006105815829558</v>
      </c>
      <c r="E3118">
        <f t="shared" si="195"/>
        <v>2.2160370292557251E-2</v>
      </c>
      <c r="F3118">
        <f t="shared" si="194"/>
        <v>1.5853758524522884E-3</v>
      </c>
    </row>
    <row r="3119" spans="1:6" x14ac:dyDescent="0.25">
      <c r="A3119" s="7">
        <v>4.2107938578308968E-2</v>
      </c>
      <c r="B3119">
        <v>3118</v>
      </c>
      <c r="C3119">
        <f t="shared" si="192"/>
        <v>0.90359394246793712</v>
      </c>
      <c r="D3119">
        <f t="shared" si="193"/>
        <v>1.3023050820742994</v>
      </c>
      <c r="E3119">
        <f t="shared" si="195"/>
        <v>2.2189241930909903E-2</v>
      </c>
      <c r="F3119">
        <f t="shared" si="194"/>
        <v>1.6019045778390742E-3</v>
      </c>
    </row>
    <row r="3120" spans="1:6" x14ac:dyDescent="0.25">
      <c r="A3120" s="7">
        <v>4.219005311595736E-2</v>
      </c>
      <c r="B3120">
        <v>3119</v>
      </c>
      <c r="C3120">
        <f t="shared" si="192"/>
        <v>0.90388377653793206</v>
      </c>
      <c r="D3120">
        <f t="shared" si="193"/>
        <v>1.304003330190102</v>
      </c>
      <c r="E3120">
        <f t="shared" si="195"/>
        <v>2.2218177422922446E-2</v>
      </c>
      <c r="F3120">
        <f t="shared" si="194"/>
        <v>1.6084843923236177E-3</v>
      </c>
    </row>
    <row r="3121" spans="1:6" x14ac:dyDescent="0.25">
      <c r="A3121" s="7">
        <v>4.2267536746876111E-2</v>
      </c>
      <c r="B3121">
        <v>3120</v>
      </c>
      <c r="C3121">
        <f t="shared" si="192"/>
        <v>0.904173610607927</v>
      </c>
      <c r="D3121">
        <f t="shared" si="193"/>
        <v>1.3057053474635048</v>
      </c>
      <c r="E3121">
        <f t="shared" si="195"/>
        <v>2.2247177135485931E-2</v>
      </c>
      <c r="F3121">
        <f t="shared" si="194"/>
        <v>1.6147054998181343E-3</v>
      </c>
    </row>
    <row r="3122" spans="1:6" x14ac:dyDescent="0.25">
      <c r="A3122" s="7">
        <v>4.2357604352910139E-2</v>
      </c>
      <c r="B3122">
        <v>3121</v>
      </c>
      <c r="C3122">
        <f t="shared" si="192"/>
        <v>0.90446344467792184</v>
      </c>
      <c r="D3122">
        <f t="shared" si="193"/>
        <v>1.3074111556150647</v>
      </c>
      <c r="E3122">
        <f t="shared" si="195"/>
        <v>2.2276241438684685E-2</v>
      </c>
      <c r="F3122">
        <f t="shared" si="194"/>
        <v>1.6219520569681529E-3</v>
      </c>
    </row>
    <row r="3123" spans="1:6" x14ac:dyDescent="0.25">
      <c r="A3123" s="7">
        <v>4.268162391585939E-2</v>
      </c>
      <c r="B3123">
        <v>3122</v>
      </c>
      <c r="C3123">
        <f t="shared" si="192"/>
        <v>0.90475327874791678</v>
      </c>
      <c r="D3123">
        <f t="shared" si="193"/>
        <v>1.3091207765549677</v>
      </c>
      <c r="E3123">
        <f t="shared" si="195"/>
        <v>2.2305370705834E-2</v>
      </c>
      <c r="F3123">
        <f t="shared" si="194"/>
        <v>1.6481558272950856E-3</v>
      </c>
    </row>
    <row r="3124" spans="1:6" x14ac:dyDescent="0.25">
      <c r="A3124" s="7">
        <v>4.2775442615220927E-2</v>
      </c>
      <c r="B3124">
        <v>3123</v>
      </c>
      <c r="C3124">
        <f t="shared" si="192"/>
        <v>0.90504311281791172</v>
      </c>
      <c r="D3124">
        <f t="shared" si="193"/>
        <v>1.31083423238528</v>
      </c>
      <c r="E3124">
        <f t="shared" si="195"/>
        <v>2.2334565313518528E-2</v>
      </c>
      <c r="F3124">
        <f t="shared" si="194"/>
        <v>1.6557822358135919E-3</v>
      </c>
    </row>
    <row r="3125" spans="1:6" x14ac:dyDescent="0.25">
      <c r="A3125" s="7">
        <v>4.2855438859330741E-2</v>
      </c>
      <c r="B3125">
        <v>3124</v>
      </c>
      <c r="C3125">
        <f t="shared" si="192"/>
        <v>0.90533294688790666</v>
      </c>
      <c r="D3125">
        <f t="shared" si="193"/>
        <v>1.3125515454022183</v>
      </c>
      <c r="E3125">
        <f t="shared" si="195"/>
        <v>2.2363825641630933E-2</v>
      </c>
      <c r="F3125">
        <f t="shared" si="194"/>
        <v>1.662298938217214E-3</v>
      </c>
    </row>
    <row r="3126" spans="1:6" x14ac:dyDescent="0.25">
      <c r="A3126" s="7">
        <v>4.2876949705426437E-2</v>
      </c>
      <c r="B3126">
        <v>3125</v>
      </c>
      <c r="C3126">
        <f t="shared" si="192"/>
        <v>0.90562278095790161</v>
      </c>
      <c r="D3126">
        <f t="shared" si="193"/>
        <v>1.3142727380984696</v>
      </c>
      <c r="E3126">
        <f t="shared" si="195"/>
        <v>2.2393152073411422E-2</v>
      </c>
      <c r="F3126">
        <f t="shared" si="194"/>
        <v>1.6640534512707731E-3</v>
      </c>
    </row>
    <row r="3127" spans="1:6" x14ac:dyDescent="0.25">
      <c r="A3127" s="7">
        <v>4.2932607579257542E-2</v>
      </c>
      <c r="B3127">
        <v>3126</v>
      </c>
      <c r="C3127">
        <f t="shared" si="192"/>
        <v>0.90591261502789655</v>
      </c>
      <c r="D3127">
        <f t="shared" si="193"/>
        <v>1.3159978331655393</v>
      </c>
      <c r="E3127">
        <f t="shared" si="195"/>
        <v>2.2422544995487761E-2</v>
      </c>
      <c r="F3127">
        <f t="shared" si="194"/>
        <v>1.6685974313554027E-3</v>
      </c>
    </row>
    <row r="3128" spans="1:6" x14ac:dyDescent="0.25">
      <c r="A3128" s="7">
        <v>4.2974334112722001E-2</v>
      </c>
      <c r="B3128">
        <v>3127</v>
      </c>
      <c r="C3128">
        <f t="shared" si="192"/>
        <v>0.90620244909789149</v>
      </c>
      <c r="D3128">
        <f t="shared" si="193"/>
        <v>1.3177268534961295</v>
      </c>
      <c r="E3128">
        <f t="shared" si="195"/>
        <v>2.245200479791579E-2</v>
      </c>
      <c r="F3128">
        <f t="shared" si="194"/>
        <v>1.6720081024883618E-3</v>
      </c>
    </row>
    <row r="3129" spans="1:6" x14ac:dyDescent="0.25">
      <c r="A3129" s="7">
        <v>4.3090667288215423E-2</v>
      </c>
      <c r="B3129">
        <v>3128</v>
      </c>
      <c r="C3129">
        <f t="shared" si="192"/>
        <v>0.90649228316788644</v>
      </c>
      <c r="D3129">
        <f t="shared" si="193"/>
        <v>1.3194598221865625</v>
      </c>
      <c r="E3129">
        <f t="shared" si="195"/>
        <v>2.2481531874220723E-2</v>
      </c>
      <c r="F3129">
        <f t="shared" si="194"/>
        <v>1.6815354085153451E-3</v>
      </c>
    </row>
    <row r="3130" spans="1:6" x14ac:dyDescent="0.25">
      <c r="A3130" s="7">
        <v>4.3402102208407234E-2</v>
      </c>
      <c r="B3130">
        <v>3129</v>
      </c>
      <c r="C3130">
        <f t="shared" si="192"/>
        <v>0.90678211723788127</v>
      </c>
      <c r="D3130">
        <f t="shared" si="193"/>
        <v>1.3211967625392382</v>
      </c>
      <c r="E3130">
        <f t="shared" si="195"/>
        <v>2.2511126621439011E-2</v>
      </c>
      <c r="F3130">
        <f t="shared" si="194"/>
        <v>1.7071741303057847E-3</v>
      </c>
    </row>
    <row r="3131" spans="1:6" x14ac:dyDescent="0.25">
      <c r="A3131" s="7">
        <v>4.3475133068271221E-2</v>
      </c>
      <c r="B3131">
        <v>3130</v>
      </c>
      <c r="C3131">
        <f t="shared" si="192"/>
        <v>0.90707195130787621</v>
      </c>
      <c r="D3131">
        <f t="shared" si="193"/>
        <v>1.3229376980651213</v>
      </c>
      <c r="E3131">
        <f t="shared" si="195"/>
        <v>2.2540789440160726E-2</v>
      </c>
      <c r="F3131">
        <f t="shared" si="194"/>
        <v>1.7132144366565471E-3</v>
      </c>
    </row>
    <row r="3132" spans="1:6" x14ac:dyDescent="0.25">
      <c r="A3132" s="7">
        <v>4.3536752806636381E-2</v>
      </c>
      <c r="B3132">
        <v>3131</v>
      </c>
      <c r="C3132">
        <f t="shared" si="192"/>
        <v>0.90736178537787116</v>
      </c>
      <c r="D3132">
        <f t="shared" si="193"/>
        <v>1.3246826524862829</v>
      </c>
      <c r="E3132">
        <f t="shared" si="195"/>
        <v>2.2570520734572858E-2</v>
      </c>
      <c r="F3132">
        <f t="shared" si="194"/>
        <v>1.7183192381685435E-3</v>
      </c>
    </row>
    <row r="3133" spans="1:6" x14ac:dyDescent="0.25">
      <c r="A3133" s="7">
        <v>4.3722155305656374E-2</v>
      </c>
      <c r="B3133">
        <v>3132</v>
      </c>
      <c r="C3133">
        <f t="shared" si="192"/>
        <v>0.9076516194478661</v>
      </c>
      <c r="D3133">
        <f t="shared" si="193"/>
        <v>1.3264316497384592</v>
      </c>
      <c r="E3133">
        <f t="shared" si="195"/>
        <v>2.2600320912502917E-2</v>
      </c>
      <c r="F3133">
        <f t="shared" si="194"/>
        <v>1.7337244488456775E-3</v>
      </c>
    </row>
    <row r="3134" spans="1:6" x14ac:dyDescent="0.25">
      <c r="A3134" s="7">
        <v>4.3863561683113117E-2</v>
      </c>
      <c r="B3134">
        <v>3133</v>
      </c>
      <c r="C3134">
        <f t="shared" si="192"/>
        <v>0.90794145351786104</v>
      </c>
      <c r="D3134">
        <f t="shared" si="193"/>
        <v>1.3281847139736715</v>
      </c>
      <c r="E3134">
        <f t="shared" si="195"/>
        <v>2.2630190385463579E-2</v>
      </c>
      <c r="F3134">
        <f t="shared" si="194"/>
        <v>1.7455202068693315E-3</v>
      </c>
    </row>
    <row r="3135" spans="1:6" x14ac:dyDescent="0.25">
      <c r="A3135" s="7">
        <v>4.3876854112445907E-2</v>
      </c>
      <c r="B3135">
        <v>3134</v>
      </c>
      <c r="C3135">
        <f t="shared" si="192"/>
        <v>0.90823128758785598</v>
      </c>
      <c r="D3135">
        <f t="shared" si="193"/>
        <v>1.3299418695628724</v>
      </c>
      <c r="E3135">
        <f t="shared" si="195"/>
        <v>2.266012956869776E-2</v>
      </c>
      <c r="F3135">
        <f t="shared" si="194"/>
        <v>1.7466310836201655E-3</v>
      </c>
    </row>
    <row r="3136" spans="1:6" x14ac:dyDescent="0.25">
      <c r="A3136" s="7">
        <v>4.3910071207253543E-2</v>
      </c>
      <c r="B3136">
        <v>3135</v>
      </c>
      <c r="C3136">
        <f t="shared" si="192"/>
        <v>0.90852112165785093</v>
      </c>
      <c r="D3136">
        <f t="shared" si="193"/>
        <v>1.3317031410986342</v>
      </c>
      <c r="E3136">
        <f t="shared" si="195"/>
        <v>2.2690138881224436E-2</v>
      </c>
      <c r="F3136">
        <f t="shared" si="194"/>
        <v>1.7494086521933454E-3</v>
      </c>
    </row>
    <row r="3137" spans="1:6" x14ac:dyDescent="0.25">
      <c r="A3137" s="7">
        <v>4.400028929383315E-2</v>
      </c>
      <c r="B3137">
        <v>3136</v>
      </c>
      <c r="C3137">
        <f t="shared" si="192"/>
        <v>0.90881095572784576</v>
      </c>
      <c r="D3137">
        <f t="shared" si="193"/>
        <v>1.3334685533978885</v>
      </c>
      <c r="E3137">
        <f t="shared" si="195"/>
        <v>2.2720218745885305E-2</v>
      </c>
      <c r="F3137">
        <f t="shared" si="194"/>
        <v>1.7569637027445681E-3</v>
      </c>
    </row>
    <row r="3138" spans="1:6" x14ac:dyDescent="0.25">
      <c r="A3138" s="7">
        <v>4.4100831008330621E-2</v>
      </c>
      <c r="B3138">
        <v>3137</v>
      </c>
      <c r="C3138">
        <f t="shared" si="192"/>
        <v>0.9091007897978407</v>
      </c>
      <c r="D3138">
        <f t="shared" si="193"/>
        <v>1.3352381315046973</v>
      </c>
      <c r="E3138">
        <f t="shared" si="195"/>
        <v>2.2750369589392021E-2</v>
      </c>
      <c r="F3138">
        <f t="shared" si="194"/>
        <v>1.7654024547257036E-3</v>
      </c>
    </row>
    <row r="3139" spans="1:6" x14ac:dyDescent="0.25">
      <c r="A3139" s="7">
        <v>4.4118817955260514E-2</v>
      </c>
      <c r="B3139">
        <v>3138</v>
      </c>
      <c r="C3139">
        <f t="shared" ref="C3139:C3202" si="196">(B3139-0.375)/(COUNT(_xlfn.ANCHORARRAY($A$2)) + 0.25)</f>
        <v>0.90939062386783565</v>
      </c>
      <c r="D3139">
        <f t="shared" ref="D3139:D3202" si="197">_xlfn.NORM.S.INV(C3139)</f>
        <v>1.3370119006930699</v>
      </c>
      <c r="E3139">
        <f t="shared" si="195"/>
        <v>2.2780591842374173E-2</v>
      </c>
      <c r="F3139">
        <f t="shared" ref="F3139:F3202" si="198">(A3139-$I$3)^2</f>
        <v>1.7669142822949032E-3</v>
      </c>
    </row>
    <row r="3140" spans="1:6" x14ac:dyDescent="0.25">
      <c r="A3140" s="7">
        <v>4.4133999474226915E-2</v>
      </c>
      <c r="B3140">
        <v>3139</v>
      </c>
      <c r="C3140">
        <f t="shared" si="196"/>
        <v>0.90968045793783059</v>
      </c>
      <c r="D3140">
        <f t="shared" si="197"/>
        <v>1.3387898864698289</v>
      </c>
      <c r="E3140">
        <f t="shared" ref="E3140:E3203" si="199">D3140/SQRT($I$13)</f>
        <v>2.2810885939428132E-2</v>
      </c>
      <c r="F3140">
        <f t="shared" si="198"/>
        <v>1.7681908133421608E-3</v>
      </c>
    </row>
    <row r="3141" spans="1:6" x14ac:dyDescent="0.25">
      <c r="A3141" s="7">
        <v>4.4191988361244938E-2</v>
      </c>
      <c r="B3141">
        <v>3140</v>
      </c>
      <c r="C3141">
        <f t="shared" si="196"/>
        <v>0.90997029200782553</v>
      </c>
      <c r="D3141">
        <f t="shared" si="197"/>
        <v>1.3405721145775216</v>
      </c>
      <c r="E3141">
        <f t="shared" si="199"/>
        <v>2.284125231916664E-2</v>
      </c>
      <c r="F3141">
        <f t="shared" si="198"/>
        <v>1.7730710253349279E-3</v>
      </c>
    </row>
    <row r="3142" spans="1:6" x14ac:dyDescent="0.25">
      <c r="A3142" s="7">
        <v>4.4279902065249122E-2</v>
      </c>
      <c r="B3142">
        <v>3141</v>
      </c>
      <c r="C3142">
        <f t="shared" si="196"/>
        <v>0.91026012607782048</v>
      </c>
      <c r="D3142">
        <f t="shared" si="197"/>
        <v>1.3423586109973693</v>
      </c>
      <c r="E3142">
        <f t="shared" si="199"/>
        <v>2.2871691424269085E-2</v>
      </c>
      <c r="F3142">
        <f t="shared" si="198"/>
        <v>1.7804824682634574E-3</v>
      </c>
    </row>
    <row r="3143" spans="1:6" x14ac:dyDescent="0.25">
      <c r="A3143" s="7">
        <v>4.4289136509300331E-2</v>
      </c>
      <c r="B3143">
        <v>3142</v>
      </c>
      <c r="C3143">
        <f t="shared" si="196"/>
        <v>0.91054996014781542</v>
      </c>
      <c r="D3143">
        <f t="shared" si="197"/>
        <v>1.344149401952262</v>
      </c>
      <c r="E3143">
        <f t="shared" si="199"/>
        <v>2.2902203701532495E-2</v>
      </c>
      <c r="F3143">
        <f t="shared" si="198"/>
        <v>1.7812618623752809E-3</v>
      </c>
    </row>
    <row r="3144" spans="1:6" x14ac:dyDescent="0.25">
      <c r="A3144" s="7">
        <v>4.4300118865486349E-2</v>
      </c>
      <c r="B3144">
        <v>3143</v>
      </c>
      <c r="C3144">
        <f t="shared" si="196"/>
        <v>0.91083979421781025</v>
      </c>
      <c r="D3144">
        <f t="shared" si="197"/>
        <v>1.3459445139098232</v>
      </c>
      <c r="E3144">
        <f t="shared" si="199"/>
        <v>2.2932789601923784E-2</v>
      </c>
      <c r="F3144">
        <f t="shared" si="198"/>
        <v>1.7821890036307728E-3</v>
      </c>
    </row>
    <row r="3145" spans="1:6" x14ac:dyDescent="0.25">
      <c r="A3145" s="7">
        <v>4.4336691948513751E-2</v>
      </c>
      <c r="B3145">
        <v>3144</v>
      </c>
      <c r="C3145">
        <f t="shared" si="196"/>
        <v>0.91112962828780519</v>
      </c>
      <c r="D3145">
        <f t="shared" si="197"/>
        <v>1.3477439735854908</v>
      </c>
      <c r="E3145">
        <f t="shared" si="199"/>
        <v>2.2963449580632237E-2</v>
      </c>
      <c r="F3145">
        <f t="shared" si="198"/>
        <v>1.7852782783358433E-3</v>
      </c>
    </row>
    <row r="3146" spans="1:6" x14ac:dyDescent="0.25">
      <c r="A3146" s="7">
        <v>4.4392510039864108E-2</v>
      </c>
      <c r="B3146">
        <v>3145</v>
      </c>
      <c r="C3146">
        <f t="shared" si="196"/>
        <v>0.91141946235780014</v>
      </c>
      <c r="D3146">
        <f t="shared" si="197"/>
        <v>1.3495478079456698</v>
      </c>
      <c r="E3146">
        <f t="shared" si="199"/>
        <v>2.2994184097123217E-2</v>
      </c>
      <c r="F3146">
        <f t="shared" si="198"/>
        <v>1.7899983077786705E-3</v>
      </c>
    </row>
    <row r="3147" spans="1:6" x14ac:dyDescent="0.25">
      <c r="A3147" s="7">
        <v>4.4536853274108612E-2</v>
      </c>
      <c r="B3147">
        <v>3146</v>
      </c>
      <c r="C3147">
        <f t="shared" si="196"/>
        <v>0.91170929642779508</v>
      </c>
      <c r="D3147">
        <f t="shared" si="197"/>
        <v>1.3513560442109307</v>
      </c>
      <c r="E3147">
        <f t="shared" si="199"/>
        <v>2.3024993615192679E-2</v>
      </c>
      <c r="F3147">
        <f t="shared" si="198"/>
        <v>1.8022329971338102E-3</v>
      </c>
    </row>
    <row r="3148" spans="1:6" x14ac:dyDescent="0.25">
      <c r="A3148" s="7">
        <v>4.4558907648781343E-2</v>
      </c>
      <c r="B3148">
        <v>3147</v>
      </c>
      <c r="C3148">
        <f t="shared" si="196"/>
        <v>0.91199913049779002</v>
      </c>
      <c r="D3148">
        <f t="shared" si="197"/>
        <v>1.3531687098592522</v>
      </c>
      <c r="E3148">
        <f t="shared" si="199"/>
        <v>2.3055878603022405E-2</v>
      </c>
      <c r="F3148">
        <f t="shared" si="198"/>
        <v>1.8041060196870851E-3</v>
      </c>
    </row>
    <row r="3149" spans="1:6" x14ac:dyDescent="0.25">
      <c r="A3149" s="7">
        <v>4.4594324816604303E-2</v>
      </c>
      <c r="B3149">
        <v>3148</v>
      </c>
      <c r="C3149">
        <f t="shared" si="196"/>
        <v>0.91228896456778497</v>
      </c>
      <c r="D3149">
        <f t="shared" si="197"/>
        <v>1.3549858326293289</v>
      </c>
      <c r="E3149">
        <f t="shared" si="199"/>
        <v>2.308683953323637E-2</v>
      </c>
      <c r="F3149">
        <f t="shared" si="198"/>
        <v>1.8071159461217697E-3</v>
      </c>
    </row>
    <row r="3150" spans="1:6" x14ac:dyDescent="0.25">
      <c r="A3150" s="7">
        <v>4.4632059985595163E-2</v>
      </c>
      <c r="B3150">
        <v>3149</v>
      </c>
      <c r="C3150">
        <f t="shared" si="196"/>
        <v>0.91257879863777991</v>
      </c>
      <c r="D3150">
        <f t="shared" si="197"/>
        <v>1.3568074405239163</v>
      </c>
      <c r="E3150">
        <f t="shared" si="199"/>
        <v>2.3117876882957741E-2</v>
      </c>
      <c r="F3150">
        <f t="shared" si="198"/>
        <v>1.8103256281985656E-3</v>
      </c>
    </row>
    <row r="3151" spans="1:6" x14ac:dyDescent="0.25">
      <c r="A3151" s="7">
        <v>4.4803807963795128E-2</v>
      </c>
      <c r="B3151">
        <v>3150</v>
      </c>
      <c r="C3151">
        <f t="shared" si="196"/>
        <v>0.91286863270777485</v>
      </c>
      <c r="D3151">
        <f t="shared" si="197"/>
        <v>1.3586335618132466</v>
      </c>
      <c r="E3151">
        <f t="shared" si="199"/>
        <v>2.3148991133867054E-2</v>
      </c>
      <c r="F3151">
        <f t="shared" si="198"/>
        <v>1.8249701645721213E-3</v>
      </c>
    </row>
    <row r="3152" spans="1:6" x14ac:dyDescent="0.25">
      <c r="A3152" s="7">
        <v>4.4852454758702143E-2</v>
      </c>
      <c r="B3152">
        <v>3151</v>
      </c>
      <c r="C3152">
        <f t="shared" si="196"/>
        <v>0.91315846677776968</v>
      </c>
      <c r="D3152">
        <f t="shared" si="197"/>
        <v>1.3604642250384875</v>
      </c>
      <c r="E3152">
        <f t="shared" si="199"/>
        <v>2.3180182772261176E-2</v>
      </c>
      <c r="F3152">
        <f t="shared" si="198"/>
        <v>1.8291288810868135E-3</v>
      </c>
    </row>
    <row r="3153" spans="1:6" x14ac:dyDescent="0.25">
      <c r="A3153" s="7">
        <v>4.4857216043531434E-2</v>
      </c>
      <c r="B3153">
        <v>3152</v>
      </c>
      <c r="C3153">
        <f t="shared" si="196"/>
        <v>0.91344830084776463</v>
      </c>
      <c r="D3153">
        <f t="shared" si="197"/>
        <v>1.3622994590152693</v>
      </c>
      <c r="E3153">
        <f t="shared" si="199"/>
        <v>2.3211452289113383E-2</v>
      </c>
      <c r="F3153">
        <f t="shared" si="198"/>
        <v>1.8295361680280109E-3</v>
      </c>
    </row>
    <row r="3154" spans="1:6" x14ac:dyDescent="0.25">
      <c r="A3154" s="7">
        <v>4.4916384789749353E-2</v>
      </c>
      <c r="B3154">
        <v>3153</v>
      </c>
      <c r="C3154">
        <f t="shared" si="196"/>
        <v>0.91373813491775957</v>
      </c>
      <c r="D3154">
        <f t="shared" si="197"/>
        <v>1.3641392928372544</v>
      </c>
      <c r="E3154">
        <f t="shared" si="199"/>
        <v>2.3242800180134183E-2</v>
      </c>
      <c r="F3154">
        <f t="shared" si="198"/>
        <v>1.8346013277163898E-3</v>
      </c>
    </row>
    <row r="3155" spans="1:6" x14ac:dyDescent="0.25">
      <c r="A3155" s="7">
        <v>4.5004994500497553E-2</v>
      </c>
      <c r="B3155">
        <v>3154</v>
      </c>
      <c r="C3155">
        <f t="shared" si="196"/>
        <v>0.91402796898775451</v>
      </c>
      <c r="D3155">
        <f t="shared" si="197"/>
        <v>1.3659837558797809</v>
      </c>
      <c r="E3155">
        <f t="shared" si="199"/>
        <v>2.3274226945833396E-2</v>
      </c>
      <c r="F3155">
        <f t="shared" si="198"/>
        <v>1.8421998853174481E-3</v>
      </c>
    </row>
    <row r="3156" spans="1:6" x14ac:dyDescent="0.25">
      <c r="A3156" s="7">
        <v>4.5086262970899682E-2</v>
      </c>
      <c r="B3156">
        <v>3155</v>
      </c>
      <c r="C3156">
        <f t="shared" si="196"/>
        <v>0.91431780305774946</v>
      </c>
      <c r="D3156">
        <f t="shared" si="197"/>
        <v>1.3678328778035587</v>
      </c>
      <c r="E3156">
        <f t="shared" si="199"/>
        <v>2.3305733091583132E-2</v>
      </c>
      <c r="F3156">
        <f t="shared" si="198"/>
        <v>1.8491827145231685E-3</v>
      </c>
    </row>
    <row r="3157" spans="1:6" x14ac:dyDescent="0.25">
      <c r="A3157" s="7">
        <v>4.5116386559780119E-2</v>
      </c>
      <c r="B3157">
        <v>3156</v>
      </c>
      <c r="C3157">
        <f t="shared" si="196"/>
        <v>0.9146076371277444</v>
      </c>
      <c r="D3157">
        <f t="shared" si="197"/>
        <v>1.3696866885584242</v>
      </c>
      <c r="E3157">
        <f t="shared" si="199"/>
        <v>2.3337319127681767E-2</v>
      </c>
      <c r="F3157">
        <f t="shared" si="198"/>
        <v>1.8517743785947305E-3</v>
      </c>
    </row>
    <row r="3158" spans="1:6" x14ac:dyDescent="0.25">
      <c r="A3158" s="7">
        <v>4.5137820824921571E-2</v>
      </c>
      <c r="B3158">
        <v>3157</v>
      </c>
      <c r="C3158">
        <f t="shared" si="196"/>
        <v>0.91489747119773934</v>
      </c>
      <c r="D3158">
        <f t="shared" si="197"/>
        <v>1.3715452183871655</v>
      </c>
      <c r="E3158">
        <f t="shared" si="199"/>
        <v>2.3368985569419107E-2</v>
      </c>
      <c r="F3158">
        <f t="shared" si="198"/>
        <v>1.8536195672542923E-3</v>
      </c>
    </row>
    <row r="3159" spans="1:6" x14ac:dyDescent="0.25">
      <c r="A3159" s="7">
        <v>4.5176841332289497E-2</v>
      </c>
      <c r="B3159">
        <v>3158</v>
      </c>
      <c r="C3159">
        <f t="shared" si="196"/>
        <v>0.91518730526773417</v>
      </c>
      <c r="D3159">
        <f t="shared" si="197"/>
        <v>1.3734084978294048</v>
      </c>
      <c r="E3159">
        <f t="shared" si="199"/>
        <v>2.3400732937142565E-2</v>
      </c>
      <c r="F3159">
        <f t="shared" si="198"/>
        <v>1.8569810429160416E-3</v>
      </c>
    </row>
    <row r="3160" spans="1:6" x14ac:dyDescent="0.25">
      <c r="A3160" s="7">
        <v>4.5192824528246023E-2</v>
      </c>
      <c r="B3160">
        <v>3159</v>
      </c>
      <c r="C3160">
        <f t="shared" si="196"/>
        <v>0.91547713933772912</v>
      </c>
      <c r="D3160">
        <f t="shared" si="197"/>
        <v>1.3752765577255535</v>
      </c>
      <c r="E3160">
        <f t="shared" si="199"/>
        <v>2.3432561756324511E-2</v>
      </c>
      <c r="F3160">
        <f t="shared" si="198"/>
        <v>1.8583588166079731E-3</v>
      </c>
    </row>
    <row r="3161" spans="1:6" x14ac:dyDescent="0.25">
      <c r="A3161" s="7">
        <v>4.5305826695897444E-2</v>
      </c>
      <c r="B3161">
        <v>3160</v>
      </c>
      <c r="C3161">
        <f t="shared" si="196"/>
        <v>0.91576697340772406</v>
      </c>
      <c r="D3161">
        <f t="shared" si="197"/>
        <v>1.3771494292208182</v>
      </c>
      <c r="E3161">
        <f t="shared" si="199"/>
        <v>2.3464472557630563E-2</v>
      </c>
      <c r="F3161">
        <f t="shared" si="198"/>
        <v>1.8681143360439454E-3</v>
      </c>
    </row>
    <row r="3162" spans="1:6" x14ac:dyDescent="0.25">
      <c r="A3162" s="7">
        <v>4.5777851297464478E-2</v>
      </c>
      <c r="B3162">
        <v>3161</v>
      </c>
      <c r="C3162">
        <f t="shared" si="196"/>
        <v>0.916056807477719</v>
      </c>
      <c r="D3162">
        <f t="shared" si="197"/>
        <v>1.3790271437692934</v>
      </c>
      <c r="E3162">
        <f t="shared" si="199"/>
        <v>2.3496465876989298E-2</v>
      </c>
      <c r="F3162">
        <f t="shared" si="198"/>
        <v>1.9091405436283846E-3</v>
      </c>
    </row>
    <row r="3163" spans="1:6" x14ac:dyDescent="0.25">
      <c r="A3163" s="7">
        <v>4.5781305887456547E-2</v>
      </c>
      <c r="B3163">
        <v>3162</v>
      </c>
      <c r="C3163">
        <f t="shared" si="196"/>
        <v>0.91634664154771395</v>
      </c>
      <c r="D3163">
        <f t="shared" si="197"/>
        <v>1.3809097331381119</v>
      </c>
      <c r="E3163">
        <f t="shared" si="199"/>
        <v>2.352854225566298E-2</v>
      </c>
      <c r="F3163">
        <f t="shared" si="198"/>
        <v>1.9094424432889124E-3</v>
      </c>
    </row>
    <row r="3164" spans="1:6" x14ac:dyDescent="0.25">
      <c r="A3164" s="7">
        <v>4.5781489996967073E-2</v>
      </c>
      <c r="B3164">
        <v>3163</v>
      </c>
      <c r="C3164">
        <f t="shared" si="196"/>
        <v>0.91663647561770889</v>
      </c>
      <c r="D3164">
        <f t="shared" si="197"/>
        <v>1.3827972294116644</v>
      </c>
      <c r="E3164">
        <f t="shared" si="199"/>
        <v>2.3560702240319444E-2</v>
      </c>
      <c r="F3164">
        <f t="shared" si="198"/>
        <v>1.9094585334510305E-3</v>
      </c>
    </row>
    <row r="3165" spans="1:6" x14ac:dyDescent="0.25">
      <c r="A3165" s="7">
        <v>4.588714483280576E-2</v>
      </c>
      <c r="B3165">
        <v>3164</v>
      </c>
      <c r="C3165">
        <f t="shared" si="196"/>
        <v>0.91692630968770383</v>
      </c>
      <c r="D3165">
        <f t="shared" si="197"/>
        <v>1.3846896649959017</v>
      </c>
      <c r="E3165">
        <f t="shared" si="199"/>
        <v>2.3592946383105419E-2</v>
      </c>
      <c r="F3165">
        <f t="shared" si="198"/>
        <v>1.9187033694069054E-3</v>
      </c>
    </row>
    <row r="3166" spans="1:6" x14ac:dyDescent="0.25">
      <c r="A3166" s="7">
        <v>4.5961711126659477E-2</v>
      </c>
      <c r="B3166">
        <v>3165</v>
      </c>
      <c r="C3166">
        <f t="shared" si="196"/>
        <v>0.91721614375769867</v>
      </c>
      <c r="D3166">
        <f t="shared" si="197"/>
        <v>1.3865870726226963</v>
      </c>
      <c r="E3166">
        <f t="shared" si="199"/>
        <v>2.3625275241720822E-2</v>
      </c>
      <c r="F3166">
        <f t="shared" si="198"/>
        <v>1.9252413852324194E-3</v>
      </c>
    </row>
    <row r="3167" spans="1:6" x14ac:dyDescent="0.25">
      <c r="A3167" s="7">
        <v>4.5984288925278616E-2</v>
      </c>
      <c r="B3167">
        <v>3166</v>
      </c>
      <c r="C3167">
        <f t="shared" si="196"/>
        <v>0.91750597782769361</v>
      </c>
      <c r="D3167">
        <f t="shared" si="197"/>
        <v>1.3884894853542935</v>
      </c>
      <c r="E3167">
        <f t="shared" si="199"/>
        <v>2.3657689379494602E-2</v>
      </c>
      <c r="F3167">
        <f t="shared" si="198"/>
        <v>1.9272232129896268E-3</v>
      </c>
    </row>
    <row r="3168" spans="1:6" x14ac:dyDescent="0.25">
      <c r="A3168" s="7">
        <v>4.6210834445714832E-2</v>
      </c>
      <c r="B3168">
        <v>3167</v>
      </c>
      <c r="C3168">
        <f t="shared" si="196"/>
        <v>0.91779581189768855</v>
      </c>
      <c r="D3168">
        <f t="shared" si="197"/>
        <v>1.390396936587827</v>
      </c>
      <c r="E3168">
        <f t="shared" si="199"/>
        <v>2.3690189365461696E-2</v>
      </c>
      <c r="F3168">
        <f t="shared" si="198"/>
        <v>1.9471653007421433E-3</v>
      </c>
    </row>
    <row r="3169" spans="1:6" x14ac:dyDescent="0.25">
      <c r="A3169" s="7">
        <v>4.6298383770006168E-2</v>
      </c>
      <c r="B3169">
        <v>3168</v>
      </c>
      <c r="C3169">
        <f t="shared" si="196"/>
        <v>0.91808564596768349</v>
      </c>
      <c r="D3169">
        <f t="shared" si="197"/>
        <v>1.392309460059916</v>
      </c>
      <c r="E3169">
        <f t="shared" si="199"/>
        <v>2.3722775774441325E-2</v>
      </c>
      <c r="F3169">
        <f t="shared" si="198"/>
        <v>1.954899490464063E-3</v>
      </c>
    </row>
    <row r="3170" spans="1:6" x14ac:dyDescent="0.25">
      <c r="A3170" s="7">
        <v>4.6375197004994151E-2</v>
      </c>
      <c r="B3170">
        <v>3169</v>
      </c>
      <c r="C3170">
        <f t="shared" si="196"/>
        <v>0.91837548003767844</v>
      </c>
      <c r="D3170">
        <f t="shared" si="197"/>
        <v>1.3942270898513442</v>
      </c>
      <c r="E3170">
        <f t="shared" si="199"/>
        <v>2.3755449187116754E-2</v>
      </c>
      <c r="F3170">
        <f t="shared" si="198"/>
        <v>1.9616978691704618E-3</v>
      </c>
    </row>
    <row r="3171" spans="1:6" x14ac:dyDescent="0.25">
      <c r="A3171" s="7">
        <v>4.637929773054128E-2</v>
      </c>
      <c r="B3171">
        <v>3170</v>
      </c>
      <c r="C3171">
        <f t="shared" si="196"/>
        <v>0.91866531410767338</v>
      </c>
      <c r="D3171">
        <f t="shared" si="197"/>
        <v>1.3961498603918265</v>
      </c>
      <c r="E3171">
        <f t="shared" si="199"/>
        <v>2.3788210190116475E-2</v>
      </c>
      <c r="F3171">
        <f t="shared" si="198"/>
        <v>1.9620611369371788E-3</v>
      </c>
    </row>
    <row r="3172" spans="1:6" x14ac:dyDescent="0.25">
      <c r="A3172" s="7">
        <v>4.6557378723675713E-2</v>
      </c>
      <c r="B3172">
        <v>3171</v>
      </c>
      <c r="C3172">
        <f t="shared" si="196"/>
        <v>0.91895514817766832</v>
      </c>
      <c r="D3172">
        <f t="shared" si="197"/>
        <v>1.3980778064648403</v>
      </c>
      <c r="E3172">
        <f t="shared" si="199"/>
        <v>2.3821059376096548E-2</v>
      </c>
      <c r="F3172">
        <f t="shared" si="198"/>
        <v>1.9778691016937681E-3</v>
      </c>
    </row>
    <row r="3173" spans="1:6" x14ac:dyDescent="0.25">
      <c r="A3173" s="7">
        <v>4.6586218272164803E-2</v>
      </c>
      <c r="B3173">
        <v>3172</v>
      </c>
      <c r="C3173">
        <f t="shared" si="196"/>
        <v>0.91924498224766327</v>
      </c>
      <c r="D3173">
        <f t="shared" si="197"/>
        <v>1.4000109632125588</v>
      </c>
      <c r="E3173">
        <f t="shared" si="199"/>
        <v>2.3853997343824641E-2</v>
      </c>
      <c r="F3173">
        <f t="shared" si="198"/>
        <v>1.9804351097528175E-3</v>
      </c>
    </row>
    <row r="3174" spans="1:6" x14ac:dyDescent="0.25">
      <c r="A3174" s="7">
        <v>4.6630223689986261E-2</v>
      </c>
      <c r="B3174">
        <v>3173</v>
      </c>
      <c r="C3174">
        <f t="shared" si="196"/>
        <v>0.9195348163176581</v>
      </c>
      <c r="D3174">
        <f t="shared" si="197"/>
        <v>1.4019493661408646</v>
      </c>
      <c r="E3174">
        <f t="shared" si="199"/>
        <v>2.3887024698265473E-2</v>
      </c>
      <c r="F3174">
        <f t="shared" si="198"/>
        <v>1.9843537114638521E-3</v>
      </c>
    </row>
    <row r="3175" spans="1:6" x14ac:dyDescent="0.25">
      <c r="A3175" s="7">
        <v>4.6687697791310434E-2</v>
      </c>
      <c r="B3175">
        <v>3174</v>
      </c>
      <c r="C3175">
        <f t="shared" si="196"/>
        <v>0.91982465038765304</v>
      </c>
      <c r="D3175">
        <f t="shared" si="197"/>
        <v>1.4038930511244545</v>
      </c>
      <c r="E3175">
        <f t="shared" si="199"/>
        <v>2.3920142050667767E-2</v>
      </c>
      <c r="F3175">
        <f t="shared" si="198"/>
        <v>1.9894775071711518E-3</v>
      </c>
    </row>
    <row r="3176" spans="1:6" x14ac:dyDescent="0.25">
      <c r="A3176" s="7">
        <v>4.6699287864637729E-2</v>
      </c>
      <c r="B3176">
        <v>3175</v>
      </c>
      <c r="C3176">
        <f t="shared" si="196"/>
        <v>0.92011448445764799</v>
      </c>
      <c r="D3176">
        <f t="shared" si="197"/>
        <v>1.4058420544120276</v>
      </c>
      <c r="E3176">
        <f t="shared" si="199"/>
        <v>2.3953350018652668E-2</v>
      </c>
      <c r="F3176">
        <f t="shared" si="198"/>
        <v>1.9905115585481261E-3</v>
      </c>
    </row>
    <row r="3177" spans="1:6" x14ac:dyDescent="0.25">
      <c r="A3177" s="7">
        <v>4.6737481784334678E-2</v>
      </c>
      <c r="B3177">
        <v>3176</v>
      </c>
      <c r="C3177">
        <f t="shared" si="196"/>
        <v>0.92040431852764293</v>
      </c>
      <c r="D3177">
        <f t="shared" si="197"/>
        <v>1.407796412631573</v>
      </c>
      <c r="E3177">
        <f t="shared" si="199"/>
        <v>2.3986649226303829E-2</v>
      </c>
      <c r="F3177">
        <f t="shared" si="198"/>
        <v>1.9939210721927249E-3</v>
      </c>
    </row>
    <row r="3178" spans="1:6" x14ac:dyDescent="0.25">
      <c r="A3178" s="7">
        <v>4.6785856068678688E-2</v>
      </c>
      <c r="B3178">
        <v>3177</v>
      </c>
      <c r="C3178">
        <f t="shared" si="196"/>
        <v>0.92069415259763787</v>
      </c>
      <c r="D3178">
        <f t="shared" si="197"/>
        <v>1.4097561627957502</v>
      </c>
      <c r="E3178">
        <f t="shared" si="199"/>
        <v>2.4020040304259086E-2</v>
      </c>
      <c r="F3178">
        <f t="shared" si="198"/>
        <v>1.9982435593202058E-3</v>
      </c>
    </row>
    <row r="3179" spans="1:6" x14ac:dyDescent="0.25">
      <c r="A3179" s="7">
        <v>4.6906498130984797E-2</v>
      </c>
      <c r="B3179">
        <v>3178</v>
      </c>
      <c r="C3179">
        <f t="shared" si="196"/>
        <v>0.92098398666763281</v>
      </c>
      <c r="D3179">
        <f t="shared" si="197"/>
        <v>1.4117213423073653</v>
      </c>
      <c r="E3179">
        <f t="shared" si="199"/>
        <v>2.4053523889803755E-2</v>
      </c>
      <c r="F3179">
        <f t="shared" si="198"/>
        <v>2.0090439286350897E-3</v>
      </c>
    </row>
    <row r="3180" spans="1:6" x14ac:dyDescent="0.25">
      <c r="A3180" s="7">
        <v>4.6957091935704964E-2</v>
      </c>
      <c r="B3180">
        <v>3179</v>
      </c>
      <c r="C3180">
        <f t="shared" si="196"/>
        <v>0.92127382073762776</v>
      </c>
      <c r="D3180">
        <f t="shared" si="197"/>
        <v>1.4136919889649411</v>
      </c>
      <c r="E3180">
        <f t="shared" si="199"/>
        <v>2.408710062696556E-2</v>
      </c>
      <c r="F3180">
        <f t="shared" si="198"/>
        <v>2.0135819557951856E-3</v>
      </c>
    </row>
    <row r="3181" spans="1:6" x14ac:dyDescent="0.25">
      <c r="A3181" s="7">
        <v>4.7104093779089196E-2</v>
      </c>
      <c r="B3181">
        <v>3180</v>
      </c>
      <c r="C3181">
        <f t="shared" si="196"/>
        <v>0.92156365480762259</v>
      </c>
      <c r="D3181">
        <f t="shared" si="197"/>
        <v>1.4156681409683995</v>
      </c>
      <c r="E3181">
        <f t="shared" si="199"/>
        <v>2.4120771166611422E-2</v>
      </c>
      <c r="F3181">
        <f t="shared" si="198"/>
        <v>2.0267963791022747E-3</v>
      </c>
    </row>
    <row r="3182" spans="1:6" x14ac:dyDescent="0.25">
      <c r="A3182" s="7">
        <v>4.7154593220615659E-2</v>
      </c>
      <c r="B3182">
        <v>3181</v>
      </c>
      <c r="C3182">
        <f t="shared" si="196"/>
        <v>0.92185348887761753</v>
      </c>
      <c r="D3182">
        <f t="shared" si="197"/>
        <v>1.4176498369248403</v>
      </c>
      <c r="E3182">
        <f t="shared" si="199"/>
        <v>2.4154536166545944E-2</v>
      </c>
      <c r="F3182">
        <f t="shared" si="198"/>
        <v>2.0313458945006237E-3</v>
      </c>
    </row>
    <row r="3183" spans="1:6" x14ac:dyDescent="0.25">
      <c r="A3183" s="7">
        <v>4.7169292412459374E-2</v>
      </c>
      <c r="B3183">
        <v>3182</v>
      </c>
      <c r="C3183">
        <f t="shared" si="196"/>
        <v>0.92214332294761248</v>
      </c>
      <c r="D3183">
        <f t="shared" si="197"/>
        <v>1.4196371158544019</v>
      </c>
      <c r="E3183">
        <f t="shared" si="199"/>
        <v>2.4188396291611271E-2</v>
      </c>
      <c r="F3183">
        <f t="shared" si="198"/>
        <v>2.0326711090895922E-3</v>
      </c>
    </row>
    <row r="3184" spans="1:6" x14ac:dyDescent="0.25">
      <c r="A3184" s="7">
        <v>4.7359261037808853E-2</v>
      </c>
      <c r="B3184">
        <v>3183</v>
      </c>
      <c r="C3184">
        <f t="shared" si="196"/>
        <v>0.92243315701760742</v>
      </c>
      <c r="D3184">
        <f t="shared" si="197"/>
        <v>1.4216300171962906</v>
      </c>
      <c r="E3184">
        <f t="shared" si="199"/>
        <v>2.4222352213789787E-2</v>
      </c>
      <c r="F3184">
        <f t="shared" si="198"/>
        <v>2.0498367266174006E-3</v>
      </c>
    </row>
    <row r="3185" spans="1:6" x14ac:dyDescent="0.25">
      <c r="A3185" s="7">
        <v>4.7380933945017523E-2</v>
      </c>
      <c r="B3185">
        <v>3184</v>
      </c>
      <c r="C3185">
        <f t="shared" si="196"/>
        <v>0.92272299108760236</v>
      </c>
      <c r="D3185">
        <f t="shared" si="197"/>
        <v>1.4236285808148406</v>
      </c>
      <c r="E3185">
        <f t="shared" si="199"/>
        <v>2.4256404612307412E-2</v>
      </c>
      <c r="F3185">
        <f t="shared" si="198"/>
        <v>2.051799683394332E-3</v>
      </c>
    </row>
    <row r="3186" spans="1:6" x14ac:dyDescent="0.25">
      <c r="A3186" s="7">
        <v>4.7590867407647952E-2</v>
      </c>
      <c r="B3186">
        <v>3185</v>
      </c>
      <c r="C3186">
        <f t="shared" si="196"/>
        <v>0.92301282515759731</v>
      </c>
      <c r="D3186">
        <f t="shared" si="197"/>
        <v>1.4256328470057538</v>
      </c>
      <c r="E3186">
        <f t="shared" si="199"/>
        <v>2.4290554173739883E-2</v>
      </c>
      <c r="F3186">
        <f t="shared" si="198"/>
        <v>2.0708623817076448E-3</v>
      </c>
    </row>
    <row r="3187" spans="1:6" x14ac:dyDescent="0.25">
      <c r="A3187" s="7">
        <v>4.7638035864669304E-2</v>
      </c>
      <c r="B3187">
        <v>3186</v>
      </c>
      <c r="C3187">
        <f t="shared" si="196"/>
        <v>0.92330265922759225</v>
      </c>
      <c r="D3187">
        <f t="shared" si="197"/>
        <v>1.4276428565024128</v>
      </c>
      <c r="E3187">
        <f t="shared" si="199"/>
        <v>2.4324801592120339E-2</v>
      </c>
      <c r="F3187">
        <f t="shared" si="198"/>
        <v>2.0751575709503545E-3</v>
      </c>
    </row>
    <row r="3188" spans="1:6" x14ac:dyDescent="0.25">
      <c r="A3188" s="7">
        <v>4.7665021320147272E-2</v>
      </c>
      <c r="B3188">
        <v>3187</v>
      </c>
      <c r="C3188">
        <f t="shared" si="196"/>
        <v>0.92359249329758708</v>
      </c>
      <c r="D3188">
        <f t="shared" si="197"/>
        <v>1.4296586504823348</v>
      </c>
      <c r="E3188">
        <f t="shared" si="199"/>
        <v>2.4359147569049274E-2</v>
      </c>
      <c r="F3188">
        <f t="shared" si="198"/>
        <v>2.0776168845069855E-3</v>
      </c>
    </row>
    <row r="3189" spans="1:6" x14ac:dyDescent="0.25">
      <c r="A3189" s="7">
        <v>4.7773352793782475E-2</v>
      </c>
      <c r="B3189">
        <v>3188</v>
      </c>
      <c r="C3189">
        <f t="shared" si="196"/>
        <v>0.92388232736758202</v>
      </c>
      <c r="D3189">
        <f t="shared" si="197"/>
        <v>1.4316802705737213</v>
      </c>
      <c r="E3189">
        <f t="shared" si="199"/>
        <v>2.4393592813806143E-2</v>
      </c>
      <c r="F3189">
        <f t="shared" si="198"/>
        <v>2.0875043086400528E-3</v>
      </c>
    </row>
    <row r="3190" spans="1:6" x14ac:dyDescent="0.25">
      <c r="A3190" s="7">
        <v>4.8008083769924381E-2</v>
      </c>
      <c r="B3190">
        <v>3189</v>
      </c>
      <c r="C3190">
        <f t="shared" si="196"/>
        <v>0.92417216143757697</v>
      </c>
      <c r="D3190">
        <f t="shared" si="197"/>
        <v>1.433707758862155</v>
      </c>
      <c r="E3190">
        <f t="shared" si="199"/>
        <v>2.4428138043463457E-2</v>
      </c>
      <c r="F3190">
        <f t="shared" si="198"/>
        <v>2.1090087550419759E-3</v>
      </c>
    </row>
    <row r="3191" spans="1:6" x14ac:dyDescent="0.25">
      <c r="A3191" s="7">
        <v>4.8289761768944173E-2</v>
      </c>
      <c r="B3191">
        <v>3190</v>
      </c>
      <c r="C3191">
        <f t="shared" si="196"/>
        <v>0.92446199550757191</v>
      </c>
      <c r="D3191">
        <f t="shared" si="197"/>
        <v>1.4357411578974066</v>
      </c>
      <c r="E3191">
        <f t="shared" si="199"/>
        <v>2.4462783983002764E-2</v>
      </c>
      <c r="F3191">
        <f t="shared" si="198"/>
        <v>2.134959627594669E-3</v>
      </c>
    </row>
    <row r="3192" spans="1:6" x14ac:dyDescent="0.25">
      <c r="A3192" s="7">
        <v>4.8291260042506279E-2</v>
      </c>
      <c r="B3192">
        <v>3191</v>
      </c>
      <c r="C3192">
        <f t="shared" si="196"/>
        <v>0.92475182957756685</v>
      </c>
      <c r="D3192">
        <f t="shared" si="197"/>
        <v>1.4377805107003823</v>
      </c>
      <c r="E3192">
        <f t="shared" si="199"/>
        <v>2.4497531365433024E-2</v>
      </c>
      <c r="F3192">
        <f t="shared" si="198"/>
        <v>2.1350980871672138E-3</v>
      </c>
    </row>
    <row r="3193" spans="1:6" x14ac:dyDescent="0.25">
      <c r="A3193" s="7">
        <v>4.8410730137216307E-2</v>
      </c>
      <c r="B3193">
        <v>3192</v>
      </c>
      <c r="C3193">
        <f t="shared" si="196"/>
        <v>0.9250416636475618</v>
      </c>
      <c r="D3193">
        <f t="shared" si="197"/>
        <v>1.4398258607701813</v>
      </c>
      <c r="E3193">
        <f t="shared" si="199"/>
        <v>2.453238093191086E-2</v>
      </c>
      <c r="F3193">
        <f t="shared" si="198"/>
        <v>2.1461530986599808E-3</v>
      </c>
    </row>
    <row r="3194" spans="1:6" x14ac:dyDescent="0.25">
      <c r="A3194" s="7">
        <v>4.8536454688489439E-2</v>
      </c>
      <c r="B3194">
        <v>3193</v>
      </c>
      <c r="C3194">
        <f t="shared" si="196"/>
        <v>0.92533149771755674</v>
      </c>
      <c r="D3194">
        <f t="shared" si="197"/>
        <v>1.4418772520913103</v>
      </c>
      <c r="E3194">
        <f t="shared" si="199"/>
        <v>2.4567333431863483E-2</v>
      </c>
      <c r="F3194">
        <f t="shared" si="198"/>
        <v>2.1578176852300956E-3</v>
      </c>
    </row>
    <row r="3195" spans="1:6" x14ac:dyDescent="0.25">
      <c r="A3195" s="7">
        <v>4.8579439677443492E-2</v>
      </c>
      <c r="B3195">
        <v>3194</v>
      </c>
      <c r="C3195">
        <f t="shared" si="196"/>
        <v>0.92562133178755168</v>
      </c>
      <c r="D3195">
        <f t="shared" si="197"/>
        <v>1.4439347291410221</v>
      </c>
      <c r="E3195">
        <f t="shared" si="199"/>
        <v>2.4602389623113716E-2</v>
      </c>
      <c r="F3195">
        <f t="shared" si="198"/>
        <v>2.1618130375413856E-3</v>
      </c>
    </row>
    <row r="3196" spans="1:6" x14ac:dyDescent="0.25">
      <c r="A3196" s="7">
        <v>4.874694926740486E-2</v>
      </c>
      <c r="B3196">
        <v>3195</v>
      </c>
      <c r="C3196">
        <f t="shared" si="196"/>
        <v>0.92591116585754651</v>
      </c>
      <c r="D3196">
        <f t="shared" si="197"/>
        <v>1.4459983368967972</v>
      </c>
      <c r="E3196">
        <f t="shared" si="199"/>
        <v>2.4637550272007494E-2</v>
      </c>
      <c r="F3196">
        <f t="shared" si="198"/>
        <v>2.1774179146963153E-3</v>
      </c>
    </row>
    <row r="3197" spans="1:6" x14ac:dyDescent="0.25">
      <c r="A3197" s="7">
        <v>4.8809947579671054E-2</v>
      </c>
      <c r="B3197">
        <v>3196</v>
      </c>
      <c r="C3197">
        <f t="shared" si="196"/>
        <v>0.92620099992754146</v>
      </c>
      <c r="D3197">
        <f t="shared" si="197"/>
        <v>1.4480681208439712</v>
      </c>
      <c r="E3197">
        <f t="shared" si="199"/>
        <v>2.4672816153543796E-2</v>
      </c>
      <c r="F3197">
        <f t="shared" si="198"/>
        <v>2.183301240139626E-3</v>
      </c>
    </row>
    <row r="3198" spans="1:6" x14ac:dyDescent="0.25">
      <c r="A3198" s="7">
        <v>4.8905889111915402E-2</v>
      </c>
      <c r="B3198">
        <v>3197</v>
      </c>
      <c r="C3198">
        <f t="shared" si="196"/>
        <v>0.9264908339975364</v>
      </c>
      <c r="D3198">
        <f t="shared" si="197"/>
        <v>1.4501441269835038</v>
      </c>
      <c r="E3198">
        <f t="shared" si="199"/>
        <v>2.4708188051507037E-2</v>
      </c>
      <c r="F3198">
        <f t="shared" si="198"/>
        <v>2.1922763363664555E-3</v>
      </c>
    </row>
    <row r="3199" spans="1:6" x14ac:dyDescent="0.25">
      <c r="A3199" s="7">
        <v>4.8952630041566136E-2</v>
      </c>
      <c r="B3199">
        <v>3198</v>
      </c>
      <c r="C3199">
        <f t="shared" si="196"/>
        <v>0.92678066806753134</v>
      </c>
      <c r="D3199">
        <f t="shared" si="197"/>
        <v>1.4522264018399034</v>
      </c>
      <c r="E3199">
        <f t="shared" si="199"/>
        <v>2.4743666758602081E-2</v>
      </c>
      <c r="F3199">
        <f t="shared" si="198"/>
        <v>2.1966555053899032E-3</v>
      </c>
    </row>
    <row r="3200" spans="1:6" x14ac:dyDescent="0.25">
      <c r="A3200" s="7">
        <v>4.9001519655911485E-2</v>
      </c>
      <c r="B3200">
        <v>3199</v>
      </c>
      <c r="C3200">
        <f t="shared" si="196"/>
        <v>0.92707050213752629</v>
      </c>
      <c r="D3200">
        <f t="shared" si="197"/>
        <v>1.4543149924693046</v>
      </c>
      <c r="E3200">
        <f t="shared" si="199"/>
        <v>2.4779253076591873E-2</v>
      </c>
      <c r="F3200">
        <f t="shared" si="198"/>
        <v>2.2012406605433918E-3</v>
      </c>
    </row>
    <row r="3201" spans="1:6" x14ac:dyDescent="0.25">
      <c r="A3201" s="7">
        <v>4.9138691451012573E-2</v>
      </c>
      <c r="B3201">
        <v>3200</v>
      </c>
      <c r="C3201">
        <f t="shared" si="196"/>
        <v>0.92736033620752123</v>
      </c>
      <c r="D3201">
        <f t="shared" si="197"/>
        <v>1.4564099464677001</v>
      </c>
      <c r="E3201">
        <f t="shared" si="199"/>
        <v>2.4814947816437685E-2</v>
      </c>
      <c r="F3201">
        <f t="shared" si="198"/>
        <v>2.2141309594515437E-3</v>
      </c>
    </row>
    <row r="3202" spans="1:6" x14ac:dyDescent="0.25">
      <c r="A3202" s="7">
        <v>4.9263206975607154E-2</v>
      </c>
      <c r="B3202">
        <v>3201</v>
      </c>
      <c r="C3202">
        <f t="shared" si="196"/>
        <v>0.92765017027751617</v>
      </c>
      <c r="D3202">
        <f t="shared" si="197"/>
        <v>1.4585113119793349</v>
      </c>
      <c r="E3202">
        <f t="shared" si="199"/>
        <v>2.4850751798442171E-2</v>
      </c>
      <c r="F3202">
        <f t="shared" si="198"/>
        <v>2.225864508273888E-3</v>
      </c>
    </row>
    <row r="3203" spans="1:6" x14ac:dyDescent="0.25">
      <c r="A3203" s="7">
        <v>4.9335220420144932E-2</v>
      </c>
      <c r="B3203">
        <v>3202</v>
      </c>
      <c r="C3203">
        <f t="shared" ref="C3203:C3266" si="200">(B3203-0.375)/(COUNT(_xlfn.ANCHORARRAY($A$2)) + 0.25)</f>
        <v>0.927940004347511</v>
      </c>
      <c r="D3203">
        <f t="shared" ref="D3203:D3266" si="201">_xlfn.NORM.S.INV(C3203)</f>
        <v>1.4606191377052666</v>
      </c>
      <c r="E3203">
        <f t="shared" si="199"/>
        <v>2.4886665852395178E-2</v>
      </c>
      <c r="F3203">
        <f t="shared" ref="F3203:F3266" si="202">(A3203-$I$3)^2</f>
        <v>2.2326647486813379E-3</v>
      </c>
    </row>
    <row r="3204" spans="1:6" x14ac:dyDescent="0.25">
      <c r="A3204" s="7">
        <v>4.9487664700006651E-2</v>
      </c>
      <c r="B3204">
        <v>3203</v>
      </c>
      <c r="C3204">
        <f t="shared" si="200"/>
        <v>0.92822983841750595</v>
      </c>
      <c r="D3204">
        <f t="shared" si="201"/>
        <v>1.4627334729120975</v>
      </c>
      <c r="E3204">
        <f t="shared" ref="E3204:E3267" si="203">D3204/SQRT($I$13)</f>
        <v>2.4922690817722568E-2</v>
      </c>
      <c r="F3204">
        <f t="shared" si="202"/>
        <v>2.2470943022713493E-3</v>
      </c>
    </row>
    <row r="3205" spans="1:6" x14ac:dyDescent="0.25">
      <c r="A3205" s="7">
        <v>4.9536840654981429E-2</v>
      </c>
      <c r="B3205">
        <v>3204</v>
      </c>
      <c r="C3205">
        <f t="shared" si="200"/>
        <v>0.92851967248750089</v>
      </c>
      <c r="D3205">
        <f t="shared" si="201"/>
        <v>1.4648543674408692</v>
      </c>
      <c r="E3205">
        <f t="shared" si="203"/>
        <v>2.4958827543637742E-2</v>
      </c>
      <c r="F3205">
        <f t="shared" si="202"/>
        <v>2.2517589478923154E-3</v>
      </c>
    </row>
    <row r="3206" spans="1:6" x14ac:dyDescent="0.25">
      <c r="A3206" s="7">
        <v>4.9596443614190244E-2</v>
      </c>
      <c r="B3206">
        <v>3205</v>
      </c>
      <c r="C3206">
        <f t="shared" si="200"/>
        <v>0.92880950655749583</v>
      </c>
      <c r="D3206">
        <f t="shared" si="201"/>
        <v>1.4669818717161445</v>
      </c>
      <c r="E3206">
        <f t="shared" si="203"/>
        <v>2.4995076889296395E-2</v>
      </c>
      <c r="F3206">
        <f t="shared" si="202"/>
        <v>2.2574191433544851E-3</v>
      </c>
    </row>
    <row r="3207" spans="1:6" x14ac:dyDescent="0.25">
      <c r="A3207" s="7">
        <v>4.9637334346677608E-2</v>
      </c>
      <c r="B3207">
        <v>3206</v>
      </c>
      <c r="C3207">
        <f t="shared" si="200"/>
        <v>0.92909934062749078</v>
      </c>
      <c r="D3207">
        <f t="shared" si="201"/>
        <v>1.4691160367552678</v>
      </c>
      <c r="E3207">
        <f t="shared" si="203"/>
        <v>2.5031439723954284E-2</v>
      </c>
      <c r="F3207">
        <f t="shared" si="202"/>
        <v>2.2613064413282949E-3</v>
      </c>
    </row>
    <row r="3208" spans="1:6" x14ac:dyDescent="0.25">
      <c r="A3208" s="7">
        <v>4.9774435952988361E-2</v>
      </c>
      <c r="B3208">
        <v>3207</v>
      </c>
      <c r="C3208">
        <f t="shared" si="200"/>
        <v>0.92938917469748572</v>
      </c>
      <c r="D3208">
        <f t="shared" si="201"/>
        <v>1.4712569141778091</v>
      </c>
      <c r="E3208">
        <f t="shared" si="203"/>
        <v>2.5067916927128158E-2</v>
      </c>
      <c r="F3208">
        <f t="shared" si="202"/>
        <v>2.2743644772679015E-3</v>
      </c>
    </row>
    <row r="3209" spans="1:6" x14ac:dyDescent="0.25">
      <c r="A3209" s="7">
        <v>4.9832353428335363E-2</v>
      </c>
      <c r="B3209">
        <v>3208</v>
      </c>
      <c r="C3209">
        <f t="shared" si="200"/>
        <v>0.92967900876748066</v>
      </c>
      <c r="D3209">
        <f t="shared" si="201"/>
        <v>1.4734045562151983</v>
      </c>
      <c r="E3209">
        <f t="shared" si="203"/>
        <v>2.5104509388759893E-2</v>
      </c>
      <c r="F3209">
        <f t="shared" si="202"/>
        <v>2.279892034963326E-3</v>
      </c>
    </row>
    <row r="3210" spans="1:6" x14ac:dyDescent="0.25">
      <c r="A3210" s="7">
        <v>5.0025351679810148E-2</v>
      </c>
      <c r="B3210">
        <v>3209</v>
      </c>
      <c r="C3210">
        <f t="shared" si="200"/>
        <v>0.9299688428374755</v>
      </c>
      <c r="D3210">
        <f t="shared" si="201"/>
        <v>1.475559015720556</v>
      </c>
      <c r="E3210">
        <f t="shared" si="203"/>
        <v>2.5141218009384018E-2</v>
      </c>
      <c r="F3210">
        <f t="shared" si="202"/>
        <v>2.2983599272975606E-3</v>
      </c>
    </row>
    <row r="3211" spans="1:6" x14ac:dyDescent="0.25">
      <c r="A3211" s="7">
        <v>5.0036824573698402E-2</v>
      </c>
      <c r="B3211">
        <v>3210</v>
      </c>
      <c r="C3211">
        <f t="shared" si="200"/>
        <v>0.93025867690747044</v>
      </c>
      <c r="D3211">
        <f t="shared" si="201"/>
        <v>1.4777203461787256</v>
      </c>
      <c r="E3211">
        <f t="shared" si="203"/>
        <v>2.5178043700298608E-2</v>
      </c>
      <c r="F3211">
        <f t="shared" si="202"/>
        <v>2.2994601078296976E-3</v>
      </c>
    </row>
    <row r="3212" spans="1:6" x14ac:dyDescent="0.25">
      <c r="A3212" s="7">
        <v>5.0067446953178996E-2</v>
      </c>
      <c r="B3212">
        <v>3211</v>
      </c>
      <c r="C3212">
        <f t="shared" si="200"/>
        <v>0.93054851097746538</v>
      </c>
      <c r="D3212">
        <f t="shared" si="201"/>
        <v>1.4798886017165018</v>
      </c>
      <c r="E3212">
        <f t="shared" si="203"/>
        <v>2.52149873837396E-2</v>
      </c>
      <c r="F3212">
        <f t="shared" si="202"/>
        <v>2.3023978962638733E-3</v>
      </c>
    </row>
    <row r="3213" spans="1:6" x14ac:dyDescent="0.25">
      <c r="A3213" s="7">
        <v>5.0069725161679068E-2</v>
      </c>
      <c r="B3213">
        <v>3212</v>
      </c>
      <c r="C3213">
        <f t="shared" si="200"/>
        <v>0.93083834504746032</v>
      </c>
      <c r="D3213">
        <f t="shared" si="201"/>
        <v>1.4820638371130774</v>
      </c>
      <c r="E3213">
        <f t="shared" si="203"/>
        <v>2.5252049993058776E-2</v>
      </c>
      <c r="F3213">
        <f t="shared" si="202"/>
        <v>2.3026165334167586E-3</v>
      </c>
    </row>
    <row r="3214" spans="1:6" x14ac:dyDescent="0.25">
      <c r="A3214" s="7">
        <v>5.0138030111625875E-2</v>
      </c>
      <c r="B3214">
        <v>3213</v>
      </c>
      <c r="C3214">
        <f t="shared" si="200"/>
        <v>0.93112817911745527</v>
      </c>
      <c r="D3214">
        <f t="shared" si="201"/>
        <v>1.4842461078107028</v>
      </c>
      <c r="E3214">
        <f t="shared" si="203"/>
        <v>2.5289232472905369E-2</v>
      </c>
      <c r="F3214">
        <f t="shared" si="202"/>
        <v>2.3091765051818903E-3</v>
      </c>
    </row>
    <row r="3215" spans="1:6" x14ac:dyDescent="0.25">
      <c r="A3215" s="7">
        <v>5.0153282086605966E-2</v>
      </c>
      <c r="B3215">
        <v>3214</v>
      </c>
      <c r="C3215">
        <f t="shared" si="200"/>
        <v>0.93141801318745021</v>
      </c>
      <c r="D3215">
        <f t="shared" si="201"/>
        <v>1.4864354699255591</v>
      </c>
      <c r="E3215">
        <f t="shared" si="203"/>
        <v>2.5326535779411352E-2</v>
      </c>
      <c r="F3215">
        <f t="shared" si="202"/>
        <v>2.3106425713116992E-3</v>
      </c>
    </row>
    <row r="3216" spans="1:6" x14ac:dyDescent="0.25">
      <c r="A3216" s="7">
        <v>5.03680816721781E-2</v>
      </c>
      <c r="B3216">
        <v>3215</v>
      </c>
      <c r="C3216">
        <f t="shared" si="200"/>
        <v>0.93170784725744515</v>
      </c>
      <c r="D3216">
        <f t="shared" si="201"/>
        <v>1.4886319802588666</v>
      </c>
      <c r="E3216">
        <f t="shared" si="203"/>
        <v>2.5363960880380683E-2</v>
      </c>
      <c r="F3216">
        <f t="shared" si="202"/>
        <v>2.3313391744436167E-3</v>
      </c>
    </row>
    <row r="3217" spans="1:6" x14ac:dyDescent="0.25">
      <c r="A3217" s="7">
        <v>5.0403023134001357E-2</v>
      </c>
      <c r="B3217">
        <v>3216</v>
      </c>
      <c r="C3217">
        <f t="shared" si="200"/>
        <v>0.93199768132743999</v>
      </c>
      <c r="D3217">
        <f t="shared" si="201"/>
        <v>1.4908356963082152</v>
      </c>
      <c r="E3217">
        <f t="shared" si="203"/>
        <v>2.5401508755482374E-2</v>
      </c>
      <c r="F3217">
        <f t="shared" si="202"/>
        <v>2.3347146184679044E-3</v>
      </c>
    </row>
    <row r="3218" spans="1:6" x14ac:dyDescent="0.25">
      <c r="A3218" s="7">
        <v>5.0632499805435049E-2</v>
      </c>
      <c r="B3218">
        <v>3217</v>
      </c>
      <c r="C3218">
        <f t="shared" si="200"/>
        <v>0.93228751539743493</v>
      </c>
      <c r="D3218">
        <f t="shared" si="201"/>
        <v>1.493046676279141</v>
      </c>
      <c r="E3218">
        <f t="shared" si="203"/>
        <v>2.5439180396447738E-2</v>
      </c>
      <c r="F3218">
        <f t="shared" si="202"/>
        <v>2.3569433916664512E-3</v>
      </c>
    </row>
    <row r="3219" spans="1:6" x14ac:dyDescent="0.25">
      <c r="A3219" s="7">
        <v>5.0664139209413595E-2</v>
      </c>
      <c r="B3219">
        <v>3218</v>
      </c>
      <c r="C3219">
        <f t="shared" si="200"/>
        <v>0.93257734946742987</v>
      </c>
      <c r="D3219">
        <f t="shared" si="201"/>
        <v>1.4952649790969348</v>
      </c>
      <c r="E3219">
        <f t="shared" si="203"/>
        <v>2.5476976807271571E-2</v>
      </c>
      <c r="F3219">
        <f t="shared" si="202"/>
        <v>2.3600164751540697E-3</v>
      </c>
    </row>
    <row r="3220" spans="1:6" x14ac:dyDescent="0.25">
      <c r="A3220" s="7">
        <v>5.0773846498061603E-2</v>
      </c>
      <c r="B3220">
        <v>3219</v>
      </c>
      <c r="C3220">
        <f t="shared" si="200"/>
        <v>0.93286718353742482</v>
      </c>
      <c r="D3220">
        <f t="shared" si="201"/>
        <v>1.4974906644187096</v>
      </c>
      <c r="E3220">
        <f t="shared" si="203"/>
        <v>2.5514899004417783E-2</v>
      </c>
      <c r="F3220">
        <f t="shared" si="202"/>
        <v>2.3706876711780114E-3</v>
      </c>
    </row>
    <row r="3221" spans="1:6" x14ac:dyDescent="0.25">
      <c r="A3221" s="7">
        <v>5.0995850312290925E-2</v>
      </c>
      <c r="B3221">
        <v>3220</v>
      </c>
      <c r="C3221">
        <f t="shared" si="200"/>
        <v>0.93315701760741976</v>
      </c>
      <c r="D3221">
        <f t="shared" si="201"/>
        <v>1.4997237926457188</v>
      </c>
      <c r="E3221">
        <f t="shared" si="203"/>
        <v>2.5552948017029269E-2</v>
      </c>
      <c r="F3221">
        <f t="shared" si="202"/>
        <v>2.3923555586785657E-3</v>
      </c>
    </row>
    <row r="3222" spans="1:6" x14ac:dyDescent="0.25">
      <c r="A3222" s="7">
        <v>5.1046468951747803E-2</v>
      </c>
      <c r="B3222">
        <v>3221</v>
      </c>
      <c r="C3222">
        <f t="shared" si="200"/>
        <v>0.9334468516774147</v>
      </c>
      <c r="D3222">
        <f t="shared" si="201"/>
        <v>1.5019644249359363</v>
      </c>
      <c r="E3222">
        <f t="shared" si="203"/>
        <v>2.5591124887142266E-2</v>
      </c>
      <c r="F3222">
        <f t="shared" si="202"/>
        <v>2.3973098095426051E-3</v>
      </c>
    </row>
    <row r="3223" spans="1:6" x14ac:dyDescent="0.25">
      <c r="A3223" s="7">
        <v>5.1252807291890301E-2</v>
      </c>
      <c r="B3223">
        <v>3222</v>
      </c>
      <c r="C3223">
        <f t="shared" si="200"/>
        <v>0.93373668574740964</v>
      </c>
      <c r="D3223">
        <f t="shared" si="201"/>
        <v>1.5042126232169075</v>
      </c>
      <c r="E3223">
        <f t="shared" si="203"/>
        <v>2.5629430669905296E-2</v>
      </c>
      <c r="F3223">
        <f t="shared" si="202"/>
        <v>2.4175579970695123E-3</v>
      </c>
    </row>
    <row r="3224" spans="1:6" x14ac:dyDescent="0.25">
      <c r="A3224" s="7">
        <v>5.1338856054871096E-2</v>
      </c>
      <c r="B3224">
        <v>3223</v>
      </c>
      <c r="C3224">
        <f t="shared" si="200"/>
        <v>0.93402651981740459</v>
      </c>
      <c r="D3224">
        <f t="shared" si="201"/>
        <v>1.5064684501988745</v>
      </c>
      <c r="E3224">
        <f t="shared" si="203"/>
        <v>2.5667866433802811E-2</v>
      </c>
      <c r="F3224">
        <f t="shared" si="202"/>
        <v>2.4260272077240626E-3</v>
      </c>
    </row>
    <row r="3225" spans="1:6" x14ac:dyDescent="0.25">
      <c r="A3225" s="7">
        <v>5.1362754235183994E-2</v>
      </c>
      <c r="B3225">
        <v>3224</v>
      </c>
      <c r="C3225">
        <f t="shared" si="200"/>
        <v>0.93431635388739942</v>
      </c>
      <c r="D3225">
        <f t="shared" si="201"/>
        <v>1.5087319693881838</v>
      </c>
      <c r="E3225">
        <f t="shared" si="203"/>
        <v>2.5706433260883635E-2</v>
      </c>
      <c r="F3225">
        <f t="shared" si="202"/>
        <v>2.4283819750929225E-3</v>
      </c>
    </row>
    <row r="3226" spans="1:6" x14ac:dyDescent="0.25">
      <c r="A3226" s="7">
        <v>5.1451663372384715E-2</v>
      </c>
      <c r="B3226">
        <v>3225</v>
      </c>
      <c r="C3226">
        <f t="shared" si="200"/>
        <v>0.93460618795739436</v>
      </c>
      <c r="D3226">
        <f t="shared" si="201"/>
        <v>1.5110032451009872</v>
      </c>
      <c r="E3226">
        <f t="shared" si="203"/>
        <v>2.5745132246994418E-2</v>
      </c>
      <c r="F3226">
        <f t="shared" si="202"/>
        <v>2.4371525183539198E-3</v>
      </c>
    </row>
    <row r="3227" spans="1:6" x14ac:dyDescent="0.25">
      <c r="A3227" s="7">
        <v>5.1451861250859654E-2</v>
      </c>
      <c r="B3227">
        <v>3226</v>
      </c>
      <c r="C3227">
        <f t="shared" si="200"/>
        <v>0.93489602202738931</v>
      </c>
      <c r="D3227">
        <f t="shared" si="201"/>
        <v>1.5132823424772337</v>
      </c>
      <c r="E3227">
        <f t="shared" si="203"/>
        <v>2.5783964502018013E-2</v>
      </c>
      <c r="F3227">
        <f t="shared" si="202"/>
        <v>2.4371720559341675E-3</v>
      </c>
    </row>
    <row r="3228" spans="1:6" x14ac:dyDescent="0.25">
      <c r="A3228" s="7">
        <v>5.147675412718411E-2</v>
      </c>
      <c r="B3228">
        <v>3227</v>
      </c>
      <c r="C3228">
        <f t="shared" si="200"/>
        <v>0.93518585609738425</v>
      </c>
      <c r="D3228">
        <f t="shared" si="201"/>
        <v>1.5155693274949782</v>
      </c>
      <c r="E3228">
        <f t="shared" si="203"/>
        <v>2.5822931150117297E-2</v>
      </c>
      <c r="F3228">
        <f t="shared" si="202"/>
        <v>2.4396304848263647E-3</v>
      </c>
    </row>
    <row r="3229" spans="1:6" x14ac:dyDescent="0.25">
      <c r="A3229" s="7">
        <v>5.1599856630859975E-2</v>
      </c>
      <c r="B3229">
        <v>3228</v>
      </c>
      <c r="C3229">
        <f t="shared" si="200"/>
        <v>0.93547569016737919</v>
      </c>
      <c r="D3229">
        <f t="shared" si="201"/>
        <v>1.5178642669849907</v>
      </c>
      <c r="E3229">
        <f t="shared" si="203"/>
        <v>2.5862033329984074E-2</v>
      </c>
      <c r="F3229">
        <f t="shared" si="202"/>
        <v>2.4518063483621685E-3</v>
      </c>
    </row>
    <row r="3230" spans="1:6" x14ac:dyDescent="0.25">
      <c r="A3230" s="7">
        <v>5.2115796031153572E-2</v>
      </c>
      <c r="B3230">
        <v>3229</v>
      </c>
      <c r="C3230">
        <f t="shared" si="200"/>
        <v>0.93576552423737414</v>
      </c>
      <c r="D3230">
        <f t="shared" si="201"/>
        <v>1.5201672286456995</v>
      </c>
      <c r="E3230">
        <f t="shared" si="203"/>
        <v>2.5901272195093691E-2</v>
      </c>
      <c r="F3230">
        <f t="shared" si="202"/>
        <v>2.5031667617281673E-3</v>
      </c>
    </row>
    <row r="3231" spans="1:6" x14ac:dyDescent="0.25">
      <c r="A3231" s="7">
        <v>5.2126312267362973E-2</v>
      </c>
      <c r="B3231">
        <v>3230</v>
      </c>
      <c r="C3231">
        <f t="shared" si="200"/>
        <v>0.93605535830736908</v>
      </c>
      <c r="D3231">
        <f t="shared" si="201"/>
        <v>1.5224782810584567</v>
      </c>
      <c r="E3231">
        <f t="shared" si="203"/>
        <v>2.5940648913965126E-2</v>
      </c>
      <c r="F3231">
        <f t="shared" si="202"/>
        <v>2.5042191617778301E-3</v>
      </c>
    </row>
    <row r="3232" spans="1:6" x14ac:dyDescent="0.25">
      <c r="A3232" s="7">
        <v>5.2269857656710217E-2</v>
      </c>
      <c r="B3232">
        <v>3231</v>
      </c>
      <c r="C3232">
        <f t="shared" si="200"/>
        <v>0.93634519237736391</v>
      </c>
      <c r="D3232">
        <f t="shared" si="201"/>
        <v>1.5247974937031483</v>
      </c>
      <c r="E3232">
        <f t="shared" si="203"/>
        <v>2.5980164670426985E-2</v>
      </c>
      <c r="F3232">
        <f t="shared" si="202"/>
        <v>2.5186064137094713E-3</v>
      </c>
    </row>
    <row r="3233" spans="1:6" x14ac:dyDescent="0.25">
      <c r="A3233" s="7">
        <v>5.2279856406596936E-2</v>
      </c>
      <c r="B3233">
        <v>3232</v>
      </c>
      <c r="C3233">
        <f t="shared" si="200"/>
        <v>0.93663502644735885</v>
      </c>
      <c r="D3233">
        <f t="shared" si="201"/>
        <v>1.5271249369741515</v>
      </c>
      <c r="E3233">
        <f t="shared" si="203"/>
        <v>2.6019820663889359E-2</v>
      </c>
      <c r="F3233">
        <f t="shared" si="202"/>
        <v>2.5196101025932185E-3</v>
      </c>
    </row>
    <row r="3234" spans="1:6" x14ac:dyDescent="0.25">
      <c r="A3234" s="7">
        <v>5.2450128791039496E-2</v>
      </c>
      <c r="B3234">
        <v>3233</v>
      </c>
      <c r="C3234">
        <f t="shared" si="200"/>
        <v>0.9369248605173538</v>
      </c>
      <c r="D3234">
        <f t="shared" si="201"/>
        <v>1.529460682196649</v>
      </c>
      <c r="E3234">
        <f t="shared" si="203"/>
        <v>2.6059618109621825E-2</v>
      </c>
      <c r="F3234">
        <f t="shared" si="202"/>
        <v>2.5367329844534739E-3</v>
      </c>
    </row>
    <row r="3235" spans="1:6" x14ac:dyDescent="0.25">
      <c r="A3235" s="7">
        <v>5.2557958757842194E-2</v>
      </c>
      <c r="B3235">
        <v>3234</v>
      </c>
      <c r="C3235">
        <f t="shared" si="200"/>
        <v>0.93721469458734874</v>
      </c>
      <c r="D3235">
        <f t="shared" si="201"/>
        <v>1.5318048016433103</v>
      </c>
      <c r="E3235">
        <f t="shared" si="203"/>
        <v>2.6099558239037639E-2</v>
      </c>
      <c r="F3235">
        <f t="shared" si="202"/>
        <v>2.547606537891173E-3</v>
      </c>
    </row>
    <row r="3236" spans="1:6" x14ac:dyDescent="0.25">
      <c r="A3236" s="7">
        <v>5.2799350407357615E-2</v>
      </c>
      <c r="B3236">
        <v>3235</v>
      </c>
      <c r="C3236">
        <f t="shared" si="200"/>
        <v>0.93750452865734368</v>
      </c>
      <c r="D3236">
        <f t="shared" si="201"/>
        <v>1.5341573685513559</v>
      </c>
      <c r="E3236">
        <f t="shared" si="203"/>
        <v>2.61396422999845E-2</v>
      </c>
      <c r="F3236">
        <f t="shared" si="202"/>
        <v>2.5720327253093431E-3</v>
      </c>
    </row>
    <row r="3237" spans="1:6" x14ac:dyDescent="0.25">
      <c r="A3237" s="7">
        <v>5.2871935210010435E-2</v>
      </c>
      <c r="B3237">
        <v>3236</v>
      </c>
      <c r="C3237">
        <f t="shared" si="200"/>
        <v>0.93779436272733863</v>
      </c>
      <c r="D3237">
        <f t="shared" si="201"/>
        <v>1.5365184571400048</v>
      </c>
      <c r="E3237">
        <f t="shared" si="203"/>
        <v>2.6179871557041837E-2</v>
      </c>
      <c r="F3237">
        <f t="shared" si="202"/>
        <v>2.5794003011678072E-3</v>
      </c>
    </row>
    <row r="3238" spans="1:6" x14ac:dyDescent="0.25">
      <c r="A3238" s="7">
        <v>5.2931788214612308E-2</v>
      </c>
      <c r="B3238">
        <v>3237</v>
      </c>
      <c r="C3238">
        <f t="shared" si="200"/>
        <v>0.93808419679733357</v>
      </c>
      <c r="D3238">
        <f t="shared" si="201"/>
        <v>1.5388881426283219</v>
      </c>
      <c r="E3238">
        <f t="shared" si="203"/>
        <v>2.6220247291824872E-2</v>
      </c>
      <c r="F3238">
        <f t="shared" si="202"/>
        <v>2.5854834880180461E-3</v>
      </c>
    </row>
    <row r="3239" spans="1:6" x14ac:dyDescent="0.25">
      <c r="A3239" s="7">
        <v>5.3013857825952471E-2</v>
      </c>
      <c r="B3239">
        <v>3238</v>
      </c>
      <c r="C3239">
        <f t="shared" si="200"/>
        <v>0.9383740308673284</v>
      </c>
      <c r="D3239">
        <f t="shared" si="201"/>
        <v>1.5412665012534756</v>
      </c>
      <c r="E3239">
        <f t="shared" si="203"/>
        <v>2.6260770803295738E-2</v>
      </c>
      <c r="F3239">
        <f t="shared" si="202"/>
        <v>2.5938363171489499E-3</v>
      </c>
    </row>
    <row r="3240" spans="1:6" x14ac:dyDescent="0.25">
      <c r="A3240" s="7">
        <v>5.3066324360547812E-2</v>
      </c>
      <c r="B3240">
        <v>3239</v>
      </c>
      <c r="C3240">
        <f t="shared" si="200"/>
        <v>0.93866386493732334</v>
      </c>
      <c r="D3240">
        <f t="shared" si="201"/>
        <v>1.5436536102894229</v>
      </c>
      <c r="E3240">
        <f t="shared" si="203"/>
        <v>2.6301443408081805E-2</v>
      </c>
      <c r="F3240">
        <f t="shared" si="202"/>
        <v>2.5991832816548203E-3</v>
      </c>
    </row>
    <row r="3241" spans="1:6" x14ac:dyDescent="0.25">
      <c r="A3241" s="7">
        <v>5.3101883596091914E-2</v>
      </c>
      <c r="B3241">
        <v>3240</v>
      </c>
      <c r="C3241">
        <f t="shared" si="200"/>
        <v>0.93895369900731829</v>
      </c>
      <c r="D3241">
        <f t="shared" si="201"/>
        <v>1.546049548066013</v>
      </c>
      <c r="E3241">
        <f t="shared" si="203"/>
        <v>2.6342266440801208E-2</v>
      </c>
      <c r="F3241">
        <f t="shared" si="202"/>
        <v>2.6028103212297478E-3</v>
      </c>
    </row>
    <row r="3242" spans="1:6" x14ac:dyDescent="0.25">
      <c r="A3242" s="7">
        <v>5.3102444877216382E-2</v>
      </c>
      <c r="B3242">
        <v>3241</v>
      </c>
      <c r="C3242">
        <f t="shared" si="200"/>
        <v>0.93924353307731323</v>
      </c>
      <c r="D3242">
        <f t="shared" si="201"/>
        <v>1.548454393988552</v>
      </c>
      <c r="E3242">
        <f t="shared" si="203"/>
        <v>2.6383241254396179E-2</v>
      </c>
      <c r="F3242">
        <f t="shared" si="202"/>
        <v>2.6028675921395271E-3</v>
      </c>
    </row>
    <row r="3243" spans="1:6" x14ac:dyDescent="0.25">
      <c r="A3243" s="7">
        <v>5.3126943844354679E-2</v>
      </c>
      <c r="B3243">
        <v>3242</v>
      </c>
      <c r="C3243">
        <f t="shared" si="200"/>
        <v>0.93953336714730817</v>
      </c>
      <c r="D3243">
        <f t="shared" si="201"/>
        <v>1.5508682285578166</v>
      </c>
      <c r="E3243">
        <f t="shared" si="203"/>
        <v>2.6424369220474062E-2</v>
      </c>
      <c r="F3243">
        <f t="shared" si="202"/>
        <v>2.6053679839648323E-3</v>
      </c>
    </row>
    <row r="3244" spans="1:6" x14ac:dyDescent="0.25">
      <c r="A3244" s="7">
        <v>5.3193393685396551E-2</v>
      </c>
      <c r="B3244">
        <v>3243</v>
      </c>
      <c r="C3244">
        <f t="shared" si="200"/>
        <v>0.93982320121730312</v>
      </c>
      <c r="D3244">
        <f t="shared" si="201"/>
        <v>1.5532911333905388</v>
      </c>
      <c r="E3244">
        <f t="shared" si="203"/>
        <v>2.6465651729656328E-2</v>
      </c>
      <c r="F3244">
        <f t="shared" si="202"/>
        <v>2.6121559721576522E-3</v>
      </c>
    </row>
    <row r="3245" spans="1:6" x14ac:dyDescent="0.25">
      <c r="A3245" s="7">
        <v>5.3334982170863743E-2</v>
      </c>
      <c r="B3245">
        <v>3244</v>
      </c>
      <c r="C3245">
        <f t="shared" si="200"/>
        <v>0.94011303528729806</v>
      </c>
      <c r="D3245">
        <f t="shared" si="201"/>
        <v>1.5557231912403819</v>
      </c>
      <c r="E3245">
        <f t="shared" si="203"/>
        <v>2.6507090191935985E-2</v>
      </c>
      <c r="F3245">
        <f t="shared" si="202"/>
        <v>2.6266489835451321E-3</v>
      </c>
    </row>
    <row r="3246" spans="1:6" x14ac:dyDescent="0.25">
      <c r="A3246" s="7">
        <v>5.3363161028866291E-2</v>
      </c>
      <c r="B3246">
        <v>3245</v>
      </c>
      <c r="C3246">
        <f t="shared" si="200"/>
        <v>0.940402869357293</v>
      </c>
      <c r="D3246">
        <f t="shared" si="201"/>
        <v>1.5581644860194048</v>
      </c>
      <c r="E3246">
        <f t="shared" si="203"/>
        <v>2.654868603704328E-2</v>
      </c>
      <c r="F3246">
        <f t="shared" si="202"/>
        <v>2.6295381580894069E-3</v>
      </c>
    </row>
    <row r="3247" spans="1:6" x14ac:dyDescent="0.25">
      <c r="A3247" s="7">
        <v>5.3568275181970604E-2</v>
      </c>
      <c r="B3247">
        <v>3246</v>
      </c>
      <c r="C3247">
        <f t="shared" si="200"/>
        <v>0.94069270342728784</v>
      </c>
      <c r="D3247">
        <f t="shared" si="201"/>
        <v>1.5606151028200457</v>
      </c>
      <c r="E3247">
        <f t="shared" si="203"/>
        <v>2.6590440714820286E-2</v>
      </c>
      <c r="F3247">
        <f t="shared" si="202"/>
        <v>2.650616336487555E-3</v>
      </c>
    </row>
    <row r="3248" spans="1:6" x14ac:dyDescent="0.25">
      <c r="A3248" s="7">
        <v>5.3578474218801242E-2</v>
      </c>
      <c r="B3248">
        <v>3247</v>
      </c>
      <c r="C3248">
        <f t="shared" si="200"/>
        <v>0.94098253749728278</v>
      </c>
      <c r="D3248">
        <f t="shared" si="201"/>
        <v>1.5630751279376323</v>
      </c>
      <c r="E3248">
        <f t="shared" si="203"/>
        <v>2.6632355695604435E-2</v>
      </c>
      <c r="F3248">
        <f t="shared" si="202"/>
        <v>2.6516666177216408E-3</v>
      </c>
    </row>
    <row r="3249" spans="1:6" x14ac:dyDescent="0.25">
      <c r="A3249" s="7">
        <v>5.3914352854736558E-2</v>
      </c>
      <c r="B3249">
        <v>3248</v>
      </c>
      <c r="C3249">
        <f t="shared" si="200"/>
        <v>0.94127237156727772</v>
      </c>
      <c r="D3249">
        <f t="shared" si="201"/>
        <v>1.5655446488934299</v>
      </c>
      <c r="E3249">
        <f t="shared" si="203"/>
        <v>2.6674432470621214E-2</v>
      </c>
      <c r="F3249">
        <f t="shared" si="202"/>
        <v>2.6863711267020268E-3</v>
      </c>
    </row>
    <row r="3250" spans="1:6" x14ac:dyDescent="0.25">
      <c r="A3250" s="7">
        <v>5.4034499850387885E-2</v>
      </c>
      <c r="B3250">
        <v>3249</v>
      </c>
      <c r="C3250">
        <f t="shared" si="200"/>
        <v>0.94156220563727266</v>
      </c>
      <c r="D3250">
        <f t="shared" si="201"/>
        <v>1.5680237544582529</v>
      </c>
      <c r="E3250">
        <f t="shared" si="203"/>
        <v>2.6716672552386467E-2</v>
      </c>
      <c r="F3250">
        <f t="shared" si="202"/>
        <v>2.6988400510953641E-3</v>
      </c>
    </row>
    <row r="3251" spans="1:6" x14ac:dyDescent="0.25">
      <c r="A3251" s="7">
        <v>5.4348080435500101E-2</v>
      </c>
      <c r="B3251">
        <v>3250</v>
      </c>
      <c r="C3251">
        <f t="shared" si="200"/>
        <v>0.94185203970726761</v>
      </c>
      <c r="D3251">
        <f t="shared" si="201"/>
        <v>1.570512534676652</v>
      </c>
      <c r="E3251">
        <f t="shared" si="203"/>
        <v>2.6759077475118517E-2</v>
      </c>
      <c r="F3251">
        <f t="shared" si="202"/>
        <v>2.7315196333370126E-3</v>
      </c>
    </row>
    <row r="3252" spans="1:6" x14ac:dyDescent="0.25">
      <c r="A3252" s="7">
        <v>5.452314845909334E-2</v>
      </c>
      <c r="B3252">
        <v>3251</v>
      </c>
      <c r="C3252">
        <f t="shared" si="200"/>
        <v>0.94214187377726255</v>
      </c>
      <c r="D3252">
        <f t="shared" si="201"/>
        <v>1.5730110808916855</v>
      </c>
      <c r="E3252">
        <f t="shared" si="203"/>
        <v>2.6801648795160234E-2</v>
      </c>
      <c r="F3252">
        <f t="shared" si="202"/>
        <v>2.7498497722120191E-3</v>
      </c>
    </row>
    <row r="3253" spans="1:6" x14ac:dyDescent="0.25">
      <c r="A3253" s="7">
        <v>5.4685441823678849E-2</v>
      </c>
      <c r="B3253">
        <v>3252</v>
      </c>
      <c r="C3253">
        <f t="shared" si="200"/>
        <v>0.94243170784725749</v>
      </c>
      <c r="D3253">
        <f t="shared" si="201"/>
        <v>1.5755194857703101</v>
      </c>
      <c r="E3253">
        <f t="shared" si="203"/>
        <v>2.6844388091411632E-2</v>
      </c>
      <c r="F3253">
        <f t="shared" si="202"/>
        <v>2.7668971180926003E-3</v>
      </c>
    </row>
    <row r="3254" spans="1:6" x14ac:dyDescent="0.25">
      <c r="A3254" s="7">
        <v>5.4919577534645381E-2</v>
      </c>
      <c r="B3254">
        <v>3253</v>
      </c>
      <c r="C3254">
        <f t="shared" si="200"/>
        <v>0.94272154191725233</v>
      </c>
      <c r="D3254">
        <f t="shared" si="201"/>
        <v>1.5780378433293896</v>
      </c>
      <c r="E3254">
        <f t="shared" si="203"/>
        <v>2.6887296965773043E-2</v>
      </c>
      <c r="F3254">
        <f t="shared" si="202"/>
        <v>2.7915836247566755E-3</v>
      </c>
    </row>
    <row r="3255" spans="1:6" x14ac:dyDescent="0.25">
      <c r="A3255" s="7">
        <v>5.4978037990114581E-2</v>
      </c>
      <c r="B3255">
        <v>3254</v>
      </c>
      <c r="C3255">
        <f t="shared" si="200"/>
        <v>0.94301137598724727</v>
      </c>
      <c r="D3255">
        <f t="shared" si="201"/>
        <v>1.5805662489623611</v>
      </c>
      <c r="E3255">
        <f t="shared" si="203"/>
        <v>2.6930377043599445E-2</v>
      </c>
      <c r="F3255">
        <f t="shared" si="202"/>
        <v>2.7977646100507841E-3</v>
      </c>
    </row>
    <row r="3256" spans="1:6" x14ac:dyDescent="0.25">
      <c r="A3256" s="7">
        <v>5.4987053481966974E-2</v>
      </c>
      <c r="B3256">
        <v>3255</v>
      </c>
      <c r="C3256">
        <f t="shared" si="200"/>
        <v>0.94330121005724221</v>
      </c>
      <c r="D3256">
        <f t="shared" si="201"/>
        <v>1.5831047994665504</v>
      </c>
      <c r="E3256">
        <f t="shared" si="203"/>
        <v>2.6973629974165889E-2</v>
      </c>
      <c r="F3256">
        <f t="shared" si="202"/>
        <v>2.7987184203708219E-3</v>
      </c>
    </row>
    <row r="3257" spans="1:6" x14ac:dyDescent="0.25">
      <c r="A3257" s="7">
        <v>5.4996192505966324E-2</v>
      </c>
      <c r="B3257">
        <v>3256</v>
      </c>
      <c r="C3257">
        <f t="shared" si="200"/>
        <v>0.94359104412723716</v>
      </c>
      <c r="D3257">
        <f t="shared" si="201"/>
        <v>1.5856535930711906</v>
      </c>
      <c r="E3257">
        <f t="shared" si="203"/>
        <v>2.7017057431144891E-2</v>
      </c>
      <c r="F3257">
        <f t="shared" si="202"/>
        <v>2.7996854659130647E-3</v>
      </c>
    </row>
    <row r="3258" spans="1:6" x14ac:dyDescent="0.25">
      <c r="A3258" s="7">
        <v>5.5112711111312329E-2</v>
      </c>
      <c r="B3258">
        <v>3257</v>
      </c>
      <c r="C3258">
        <f t="shared" si="200"/>
        <v>0.9438808781972321</v>
      </c>
      <c r="D3258">
        <f t="shared" si="201"/>
        <v>1.5882127294661359</v>
      </c>
      <c r="E3258">
        <f t="shared" si="203"/>
        <v>2.7060661113095661E-2</v>
      </c>
      <c r="F3258">
        <f t="shared" si="202"/>
        <v>2.8120295199909281E-3</v>
      </c>
    </row>
    <row r="3259" spans="1:6" x14ac:dyDescent="0.25">
      <c r="A3259" s="7">
        <v>5.5114416594971294E-2</v>
      </c>
      <c r="B3259">
        <v>3258</v>
      </c>
      <c r="C3259">
        <f t="shared" si="200"/>
        <v>0.94417071226722704</v>
      </c>
      <c r="D3259">
        <f t="shared" si="201"/>
        <v>1.5907823098313081</v>
      </c>
      <c r="E3259">
        <f t="shared" si="203"/>
        <v>2.7104442743965829E-2</v>
      </c>
      <c r="F3259">
        <f t="shared" si="202"/>
        <v>2.8122104016279148E-3</v>
      </c>
    </row>
    <row r="3260" spans="1:6" x14ac:dyDescent="0.25">
      <c r="A3260" s="7">
        <v>5.5118268540627513E-2</v>
      </c>
      <c r="B3260">
        <v>3259</v>
      </c>
      <c r="C3260">
        <f t="shared" si="200"/>
        <v>0.94446054633722198</v>
      </c>
      <c r="D3260">
        <f t="shared" si="201"/>
        <v>1.5933624368668931</v>
      </c>
      <c r="E3260">
        <f t="shared" si="203"/>
        <v>2.7148404073605952E-2</v>
      </c>
      <c r="F3260">
        <f t="shared" si="202"/>
        <v>2.8126189559646063E-3</v>
      </c>
    </row>
    <row r="3261" spans="1:6" x14ac:dyDescent="0.25">
      <c r="A3261" s="7">
        <v>5.52459817355897E-2</v>
      </c>
      <c r="B3261">
        <v>3260</v>
      </c>
      <c r="C3261">
        <f t="shared" si="200"/>
        <v>0.94475038040721682</v>
      </c>
      <c r="D3261">
        <f t="shared" si="201"/>
        <v>1.5959532148243096</v>
      </c>
      <c r="E3261">
        <f t="shared" si="203"/>
        <v>2.7192546878297169E-2</v>
      </c>
      <c r="F3261">
        <f t="shared" si="202"/>
        <v>2.8261815830202025E-3</v>
      </c>
    </row>
    <row r="3262" spans="1:6" x14ac:dyDescent="0.25">
      <c r="A3262" s="7">
        <v>5.5424286615434415E-2</v>
      </c>
      <c r="B3262">
        <v>3261</v>
      </c>
      <c r="C3262">
        <f t="shared" si="200"/>
        <v>0.94504021447721176</v>
      </c>
      <c r="D3262">
        <f t="shared" si="201"/>
        <v>1.5985547495379802</v>
      </c>
      <c r="E3262">
        <f t="shared" si="203"/>
        <v>2.7236872961292524E-2</v>
      </c>
      <c r="F3262">
        <f t="shared" si="202"/>
        <v>2.8451714078141263E-3</v>
      </c>
    </row>
    <row r="3263" spans="1:6" x14ac:dyDescent="0.25">
      <c r="A3263" s="7">
        <v>5.550304428313102E-2</v>
      </c>
      <c r="B3263">
        <v>3262</v>
      </c>
      <c r="C3263">
        <f t="shared" si="200"/>
        <v>0.9453300485472067</v>
      </c>
      <c r="D3263">
        <f t="shared" si="201"/>
        <v>1.6011671484579166</v>
      </c>
      <c r="E3263">
        <f t="shared" si="203"/>
        <v>2.7281384153372178E-2</v>
      </c>
      <c r="F3263">
        <f t="shared" si="202"/>
        <v>2.8535795019147695E-3</v>
      </c>
    </row>
    <row r="3264" spans="1:6" x14ac:dyDescent="0.25">
      <c r="A3264" s="7">
        <v>5.5592769380723439E-2</v>
      </c>
      <c r="B3264">
        <v>3263</v>
      </c>
      <c r="C3264">
        <f t="shared" si="200"/>
        <v>0.94561988261720165</v>
      </c>
      <c r="D3264">
        <f t="shared" si="201"/>
        <v>1.6037905206831615</v>
      </c>
      <c r="E3264">
        <f t="shared" si="203"/>
        <v>2.7326082313413196E-2</v>
      </c>
      <c r="F3264">
        <f t="shared" si="202"/>
        <v>2.8631735855887525E-3</v>
      </c>
    </row>
    <row r="3265" spans="1:6" x14ac:dyDescent="0.25">
      <c r="A3265" s="7">
        <v>5.5596021117300776E-2</v>
      </c>
      <c r="B3265">
        <v>3264</v>
      </c>
      <c r="C3265">
        <f t="shared" si="200"/>
        <v>0.94590971668719659</v>
      </c>
      <c r="D3265">
        <f t="shared" si="201"/>
        <v>1.6064249769961017</v>
      </c>
      <c r="E3265">
        <f t="shared" si="203"/>
        <v>2.7370969328974197E-2</v>
      </c>
      <c r="F3265">
        <f t="shared" si="202"/>
        <v>2.8635215881074364E-3</v>
      </c>
    </row>
    <row r="3266" spans="1:6" x14ac:dyDescent="0.25">
      <c r="A3266" s="7">
        <v>5.5600774254761953E-2</v>
      </c>
      <c r="B3266">
        <v>3265</v>
      </c>
      <c r="C3266">
        <f t="shared" si="200"/>
        <v>0.94619955075719153</v>
      </c>
      <c r="D3266">
        <f t="shared" si="201"/>
        <v>1.6090706298976869</v>
      </c>
      <c r="E3266">
        <f t="shared" si="203"/>
        <v>2.741604711689543E-2</v>
      </c>
      <c r="F3266">
        <f t="shared" si="202"/>
        <v>2.864030309368134E-3</v>
      </c>
    </row>
    <row r="3267" spans="1:6" x14ac:dyDescent="0.25">
      <c r="A3267" s="7">
        <v>5.5666404612466414E-2</v>
      </c>
      <c r="B3267">
        <v>3266</v>
      </c>
      <c r="C3267">
        <f t="shared" ref="C3267:C3330" si="204">(B3267-0.375)/(COUNT(_xlfn.ANCHORARRAY($A$2)) + 0.25)</f>
        <v>0.94648938482718648</v>
      </c>
      <c r="D3267">
        <f t="shared" ref="D3267:D3330" si="205">_xlfn.NORM.S.INV(C3267)</f>
        <v>1.6117275936435738</v>
      </c>
      <c r="E3267">
        <f t="shared" si="203"/>
        <v>2.7461317623914596E-2</v>
      </c>
      <c r="F3267">
        <f t="shared" ref="F3267:F3330" si="206">(A3267-$I$3)^2</f>
        <v>2.8710592486158484E-3</v>
      </c>
    </row>
    <row r="3268" spans="1:6" x14ac:dyDescent="0.25">
      <c r="A3268" s="7">
        <v>5.6115872466366179E-2</v>
      </c>
      <c r="B3268">
        <v>3267</v>
      </c>
      <c r="C3268">
        <f t="shared" si="204"/>
        <v>0.94677921889718142</v>
      </c>
      <c r="D3268">
        <f t="shared" si="205"/>
        <v>1.6143959842812414</v>
      </c>
      <c r="E3268">
        <f t="shared" ref="E3268:E3331" si="207">D3268/SQRT($I$13)</f>
        <v>2.7506782827299254E-2</v>
      </c>
      <c r="F3268">
        <f t="shared" si="206"/>
        <v>2.9194282823384677E-3</v>
      </c>
    </row>
    <row r="3269" spans="1:6" x14ac:dyDescent="0.25">
      <c r="A3269" s="7">
        <v>5.6218871710369323E-2</v>
      </c>
      <c r="B3269">
        <v>3268</v>
      </c>
      <c r="C3269">
        <f t="shared" si="204"/>
        <v>0.94706905296717625</v>
      </c>
      <c r="D3269">
        <f t="shared" si="205"/>
        <v>1.6170759196880902</v>
      </c>
      <c r="E3269">
        <f t="shared" si="207"/>
        <v>2.7552444735495958E-2</v>
      </c>
      <c r="F3269">
        <f t="shared" si="206"/>
        <v>2.9305693466973653E-3</v>
      </c>
    </row>
    <row r="3270" spans="1:6" x14ac:dyDescent="0.25">
      <c r="A3270" s="7">
        <v>5.6240245891387319E-2</v>
      </c>
      <c r="B3270">
        <v>3269</v>
      </c>
      <c r="C3270">
        <f t="shared" si="204"/>
        <v>0.94735888703717119</v>
      </c>
      <c r="D3270">
        <f t="shared" si="205"/>
        <v>1.6197675196105719</v>
      </c>
      <c r="E3270">
        <f t="shared" si="207"/>
        <v>2.7598305388796977E-2</v>
      </c>
      <c r="F3270">
        <f t="shared" si="206"/>
        <v>2.9328839747297187E-3</v>
      </c>
    </row>
    <row r="3271" spans="1:6" x14ac:dyDescent="0.25">
      <c r="A3271" s="7">
        <v>5.626918134661274E-2</v>
      </c>
      <c r="B3271">
        <v>3270</v>
      </c>
      <c r="C3271">
        <f t="shared" si="204"/>
        <v>0.94764872110716614</v>
      </c>
      <c r="D3271">
        <f t="shared" si="205"/>
        <v>1.6224709057043736</v>
      </c>
      <c r="E3271">
        <f t="shared" si="207"/>
        <v>2.7644366860024965E-2</v>
      </c>
      <c r="F3271">
        <f t="shared" si="206"/>
        <v>2.9360188752352097E-3</v>
      </c>
    </row>
    <row r="3272" spans="1:6" x14ac:dyDescent="0.25">
      <c r="A3272" s="7">
        <v>5.7030488313206451E-2</v>
      </c>
      <c r="B3272">
        <v>3271</v>
      </c>
      <c r="C3272">
        <f t="shared" si="204"/>
        <v>0.94793855517716108</v>
      </c>
      <c r="D3272">
        <f t="shared" si="205"/>
        <v>1.6251862015756957</v>
      </c>
      <c r="E3272">
        <f t="shared" si="207"/>
        <v>2.7690631255236263E-2</v>
      </c>
      <c r="F3272">
        <f t="shared" si="206"/>
        <v>3.0191013648387956E-3</v>
      </c>
    </row>
    <row r="3273" spans="1:6" x14ac:dyDescent="0.25">
      <c r="A3273" s="7">
        <v>5.7350421697681675E-2</v>
      </c>
      <c r="B3273">
        <v>3272</v>
      </c>
      <c r="C3273">
        <f t="shared" si="204"/>
        <v>0.94822838924715602</v>
      </c>
      <c r="D3273">
        <f t="shared" si="205"/>
        <v>1.6279135328236609</v>
      </c>
      <c r="E3273">
        <f t="shared" si="207"/>
        <v>2.7737100714443498E-2</v>
      </c>
      <c r="F3273">
        <f t="shared" si="206"/>
        <v>3.0543620655709069E-3</v>
      </c>
    </row>
    <row r="3274" spans="1:6" x14ac:dyDescent="0.25">
      <c r="A3274" s="7">
        <v>5.7402171635618116E-2</v>
      </c>
      <c r="B3274">
        <v>3273</v>
      </c>
      <c r="C3274">
        <f t="shared" si="204"/>
        <v>0.94851822331715097</v>
      </c>
      <c r="D3274">
        <f t="shared" si="205"/>
        <v>1.6306530270838859</v>
      </c>
      <c r="E3274">
        <f t="shared" si="207"/>
        <v>2.7783777412357977E-2</v>
      </c>
      <c r="F3274">
        <f t="shared" si="206"/>
        <v>3.0600847970845327E-3</v>
      </c>
    </row>
    <row r="3275" spans="1:6" x14ac:dyDescent="0.25">
      <c r="A3275" s="7">
        <v>5.803645147060954E-2</v>
      </c>
      <c r="B3275">
        <v>3274</v>
      </c>
      <c r="C3275">
        <f t="shared" si="204"/>
        <v>0.94880805738714591</v>
      </c>
      <c r="D3275">
        <f t="shared" si="205"/>
        <v>1.6334048140732598</v>
      </c>
      <c r="E3275">
        <f t="shared" si="207"/>
        <v>2.7830663559152622E-2</v>
      </c>
      <c r="F3275">
        <f t="shared" si="206"/>
        <v>3.1306613339335374E-3</v>
      </c>
    </row>
    <row r="3276" spans="1:6" x14ac:dyDescent="0.25">
      <c r="A3276" s="7">
        <v>5.8188654874552048E-2</v>
      </c>
      <c r="B3276">
        <v>3275</v>
      </c>
      <c r="C3276">
        <f t="shared" si="204"/>
        <v>0.94909789145714074</v>
      </c>
      <c r="D3276">
        <f t="shared" si="205"/>
        <v>1.6361690256359682</v>
      </c>
      <c r="E3276">
        <f t="shared" si="207"/>
        <v>2.7877761401246166E-2</v>
      </c>
      <c r="F3276">
        <f t="shared" si="206"/>
        <v>3.1477167648143868E-3</v>
      </c>
    </row>
    <row r="3277" spans="1:6" x14ac:dyDescent="0.25">
      <c r="A3277" s="7">
        <v>5.8616336062578434E-2</v>
      </c>
      <c r="B3277">
        <v>3276</v>
      </c>
      <c r="C3277">
        <f t="shared" si="204"/>
        <v>0.94938772552713568</v>
      </c>
      <c r="D3277">
        <f t="shared" si="205"/>
        <v>1.6389457957908073</v>
      </c>
      <c r="E3277">
        <f t="shared" si="207"/>
        <v>2.7925073222109305E-2</v>
      </c>
      <c r="F3277">
        <f t="shared" si="206"/>
        <v>3.1958893685012308E-3</v>
      </c>
    </row>
    <row r="3278" spans="1:6" x14ac:dyDescent="0.25">
      <c r="A3278" s="7">
        <v>5.8833614818509572E-2</v>
      </c>
      <c r="B3278">
        <v>3277</v>
      </c>
      <c r="C3278">
        <f t="shared" si="204"/>
        <v>0.94967755959713063</v>
      </c>
      <c r="D3278">
        <f t="shared" si="205"/>
        <v>1.6417352607798188</v>
      </c>
      <c r="E3278">
        <f t="shared" si="207"/>
        <v>2.7972601343093362E-2</v>
      </c>
      <c r="F3278">
        <f t="shared" si="206"/>
        <v>3.2205030696997633E-3</v>
      </c>
    </row>
    <row r="3279" spans="1:6" x14ac:dyDescent="0.25">
      <c r="A3279" s="7">
        <v>5.9419930153911782E-2</v>
      </c>
      <c r="B3279">
        <v>3278</v>
      </c>
      <c r="C3279">
        <f t="shared" si="204"/>
        <v>0.94996739366712557</v>
      </c>
      <c r="D3279">
        <f t="shared" si="205"/>
        <v>1.6445375591183149</v>
      </c>
      <c r="E3279">
        <f t="shared" si="207"/>
        <v>2.8020348124282633E-2</v>
      </c>
      <c r="F3279">
        <f t="shared" si="206"/>
        <v>3.287393011930624E-3</v>
      </c>
    </row>
    <row r="3280" spans="1:6" x14ac:dyDescent="0.25">
      <c r="A3280" s="7">
        <v>5.9446188875507122E-2</v>
      </c>
      <c r="B3280">
        <v>3279</v>
      </c>
      <c r="C3280">
        <f t="shared" si="204"/>
        <v>0.95025722773712051</v>
      </c>
      <c r="D3280">
        <f t="shared" si="205"/>
        <v>1.6473528316463184</v>
      </c>
      <c r="E3280">
        <f t="shared" si="207"/>
        <v>2.8068315965370846E-2</v>
      </c>
      <c r="F3280">
        <f t="shared" si="206"/>
        <v>3.290404830635427E-3</v>
      </c>
    </row>
    <row r="3281" spans="1:6" x14ac:dyDescent="0.25">
      <c r="A3281" s="7">
        <v>5.9941960282079876E-2</v>
      </c>
      <c r="B3281">
        <v>3280</v>
      </c>
      <c r="C3281">
        <f t="shared" si="204"/>
        <v>0.95054706180711546</v>
      </c>
      <c r="D3281">
        <f t="shared" si="205"/>
        <v>1.6501812215814742</v>
      </c>
      <c r="E3281">
        <f t="shared" si="207"/>
        <v>2.8116507306562698E-2</v>
      </c>
      <c r="F3281">
        <f t="shared" si="206"/>
        <v>3.3475275487836794E-3</v>
      </c>
    </row>
    <row r="3282" spans="1:6" x14ac:dyDescent="0.25">
      <c r="A3282" s="7">
        <v>6.000562341208715E-2</v>
      </c>
      <c r="B3282">
        <v>3281</v>
      </c>
      <c r="C3282">
        <f t="shared" si="204"/>
        <v>0.9508368958771104</v>
      </c>
      <c r="D3282">
        <f t="shared" si="205"/>
        <v>1.6530228745734941</v>
      </c>
      <c r="E3282">
        <f t="shared" si="207"/>
        <v>2.816492462950149E-2</v>
      </c>
      <c r="F3282">
        <f t="shared" si="206"/>
        <v>3.3548984218460631E-3</v>
      </c>
    </row>
    <row r="3283" spans="1:6" x14ac:dyDescent="0.25">
      <c r="A3283" s="7">
        <v>6.0083566800723132E-2</v>
      </c>
      <c r="B3283">
        <v>3282</v>
      </c>
      <c r="C3283">
        <f t="shared" si="204"/>
        <v>0.95112672994710523</v>
      </c>
      <c r="D3283">
        <f t="shared" si="205"/>
        <v>1.655877938760165</v>
      </c>
      <c r="E3283">
        <f t="shared" si="207"/>
        <v>2.8213570458223446E-2</v>
      </c>
      <c r="F3283">
        <f t="shared" si="206"/>
        <v>3.3639336906456387E-3</v>
      </c>
    </row>
    <row r="3284" spans="1:6" x14ac:dyDescent="0.25">
      <c r="A3284" s="7">
        <v>6.0188888542540342E-2</v>
      </c>
      <c r="B3284">
        <v>3283</v>
      </c>
      <c r="C3284">
        <f t="shared" si="204"/>
        <v>0.95141656401710017</v>
      </c>
      <c r="D3284">
        <f t="shared" si="205"/>
        <v>1.6587465648250048</v>
      </c>
      <c r="E3284">
        <f t="shared" si="207"/>
        <v>2.8262447360140053E-2</v>
      </c>
      <c r="F3284">
        <f t="shared" si="206"/>
        <v>3.3761619849545085E-3</v>
      </c>
    </row>
    <row r="3285" spans="1:6" x14ac:dyDescent="0.25">
      <c r="A3285" s="7">
        <v>6.0273764788044248E-2</v>
      </c>
      <c r="B3285">
        <v>3284</v>
      </c>
      <c r="C3285">
        <f t="shared" si="204"/>
        <v>0.95170639808709512</v>
      </c>
      <c r="D3285">
        <f t="shared" si="205"/>
        <v>1.6616289060565905</v>
      </c>
      <c r="E3285">
        <f t="shared" si="207"/>
        <v>2.8311557947048937E-2</v>
      </c>
      <c r="F3285">
        <f t="shared" si="206"/>
        <v>3.3860326150015473E-3</v>
      </c>
    </row>
    <row r="3286" spans="1:6" x14ac:dyDescent="0.25">
      <c r="A3286" s="7">
        <v>6.0330374445033419E-2</v>
      </c>
      <c r="B3286">
        <v>3285</v>
      </c>
      <c r="C3286">
        <f t="shared" si="204"/>
        <v>0.95199623215709006</v>
      </c>
      <c r="D3286">
        <f t="shared" si="205"/>
        <v>1.6645251184096532</v>
      </c>
      <c r="E3286">
        <f t="shared" si="207"/>
        <v>2.8360904876174819E-2</v>
      </c>
      <c r="F3286">
        <f t="shared" si="206"/>
        <v>3.3926240092310568E-3</v>
      </c>
    </row>
    <row r="3287" spans="1:6" x14ac:dyDescent="0.25">
      <c r="A3287" s="7">
        <v>6.0339394011398317E-2</v>
      </c>
      <c r="B3287">
        <v>3286</v>
      </c>
      <c r="C3287">
        <f t="shared" si="204"/>
        <v>0.952286066227085</v>
      </c>
      <c r="D3287">
        <f t="shared" si="205"/>
        <v>1.6674353605679741</v>
      </c>
      <c r="E3287">
        <f t="shared" si="207"/>
        <v>2.8410490851241171E-2</v>
      </c>
      <c r="F3287">
        <f t="shared" si="206"/>
        <v>3.3936748021660139E-3</v>
      </c>
    </row>
    <row r="3288" spans="1:6" x14ac:dyDescent="0.25">
      <c r="A3288" s="7">
        <v>6.0563309982884395E-2</v>
      </c>
      <c r="B3288">
        <v>3287</v>
      </c>
      <c r="C3288">
        <f t="shared" si="204"/>
        <v>0.95257590029707995</v>
      </c>
      <c r="D3288">
        <f t="shared" si="205"/>
        <v>1.6703597940091637</v>
      </c>
      <c r="E3288">
        <f t="shared" si="207"/>
        <v>2.8460318623573934E-2</v>
      </c>
      <c r="F3288">
        <f t="shared" si="206"/>
        <v>3.419813504821013E-3</v>
      </c>
    </row>
    <row r="3289" spans="1:6" x14ac:dyDescent="0.25">
      <c r="A3289" s="7">
        <v>6.1384916230386111E-2</v>
      </c>
      <c r="B3289">
        <v>3288</v>
      </c>
      <c r="C3289">
        <f t="shared" si="204"/>
        <v>0.95286573436707489</v>
      </c>
      <c r="D3289">
        <f t="shared" si="205"/>
        <v>1.6732985830713858</v>
      </c>
      <c r="E3289">
        <f t="shared" si="207"/>
        <v>2.8510390993238415E-2</v>
      </c>
      <c r="F3289">
        <f t="shared" si="206"/>
        <v>3.5165822470303921E-3</v>
      </c>
    </row>
    <row r="3290" spans="1:6" x14ac:dyDescent="0.25">
      <c r="A3290" s="7">
        <v>6.1610511657058442E-2</v>
      </c>
      <c r="B3290">
        <v>3289</v>
      </c>
      <c r="C3290">
        <f t="shared" si="204"/>
        <v>0.95315556843706972</v>
      </c>
      <c r="D3290">
        <f t="shared" si="205"/>
        <v>1.6762518950220946</v>
      </c>
      <c r="E3290">
        <f t="shared" si="207"/>
        <v>2.8560710810210447E-2</v>
      </c>
      <c r="F3290">
        <f t="shared" si="206"/>
        <v>3.5433891088640216E-3</v>
      </c>
    </row>
    <row r="3291" spans="1:6" x14ac:dyDescent="0.25">
      <c r="A3291" s="7">
        <v>6.1834960788569759E-2</v>
      </c>
      <c r="B3291">
        <v>3290</v>
      </c>
      <c r="C3291">
        <f t="shared" si="204"/>
        <v>0.95344540250706467</v>
      </c>
      <c r="D3291">
        <f t="shared" si="205"/>
        <v>1.6792199001288706</v>
      </c>
      <c r="E3291">
        <f t="shared" si="207"/>
        <v>2.8611280975583318E-2</v>
      </c>
      <c r="F3291">
        <f t="shared" si="206"/>
        <v>3.5701607718196704E-3</v>
      </c>
    </row>
    <row r="3292" spans="1:6" x14ac:dyDescent="0.25">
      <c r="A3292" s="7">
        <v>6.2101924746396753E-2</v>
      </c>
      <c r="B3292">
        <v>3291</v>
      </c>
      <c r="C3292">
        <f t="shared" si="204"/>
        <v>0.95373523657705961</v>
      </c>
      <c r="D3292">
        <f t="shared" si="205"/>
        <v>1.6822027717324097</v>
      </c>
      <c r="E3292">
        <f t="shared" si="207"/>
        <v>2.8662104442811403E-2</v>
      </c>
      <c r="F3292">
        <f t="shared" si="206"/>
        <v>3.602134673611819E-3</v>
      </c>
    </row>
    <row r="3293" spans="1:6" x14ac:dyDescent="0.25">
      <c r="A3293" s="7">
        <v>6.2307683223830956E-2</v>
      </c>
      <c r="B3293">
        <v>3292</v>
      </c>
      <c r="C3293">
        <f t="shared" si="204"/>
        <v>0.95402507064705455</v>
      </c>
      <c r="D3293">
        <f t="shared" si="205"/>
        <v>1.6852006863217754</v>
      </c>
      <c r="E3293">
        <f t="shared" si="207"/>
        <v>2.871318421899233E-2</v>
      </c>
      <c r="F3293">
        <f t="shared" si="206"/>
        <v>3.6268753468232913E-3</v>
      </c>
    </row>
    <row r="3294" spans="1:6" x14ac:dyDescent="0.25">
      <c r="A3294" s="7">
        <v>6.2710594588452961E-2</v>
      </c>
      <c r="B3294">
        <v>3293</v>
      </c>
      <c r="C3294">
        <f t="shared" si="204"/>
        <v>0.95431490471704949</v>
      </c>
      <c r="D3294">
        <f t="shared" si="205"/>
        <v>1.688213823611975</v>
      </c>
      <c r="E3294">
        <f t="shared" si="207"/>
        <v>2.876452336618877E-2</v>
      </c>
      <c r="F3294">
        <f t="shared" si="206"/>
        <v>3.6755671856167878E-3</v>
      </c>
    </row>
    <row r="3295" spans="1:6" x14ac:dyDescent="0.25">
      <c r="A3295" s="7">
        <v>6.2899045045180735E-2</v>
      </c>
      <c r="B3295">
        <v>3294</v>
      </c>
      <c r="C3295">
        <f t="shared" si="204"/>
        <v>0.95460473878704444</v>
      </c>
      <c r="D3295">
        <f t="shared" si="205"/>
        <v>1.691242366623952</v>
      </c>
      <c r="E3295">
        <f t="shared" si="207"/>
        <v>2.8816125002791376E-2</v>
      </c>
      <c r="F3295">
        <f t="shared" si="206"/>
        <v>3.6984528658948967E-3</v>
      </c>
    </row>
    <row r="3296" spans="1:6" x14ac:dyDescent="0.25">
      <c r="A3296" s="7">
        <v>6.3196580005144831E-2</v>
      </c>
      <c r="B3296">
        <v>3295</v>
      </c>
      <c r="C3296">
        <f t="shared" si="204"/>
        <v>0.95489457285703938</v>
      </c>
      <c r="D3296">
        <f t="shared" si="205"/>
        <v>1.6942865017670963</v>
      </c>
      <c r="E3296">
        <f t="shared" si="207"/>
        <v>2.8867992304924626E-2</v>
      </c>
      <c r="F3296">
        <f t="shared" si="206"/>
        <v>3.7347305145537194E-3</v>
      </c>
    </row>
    <row r="3297" spans="1:6" x14ac:dyDescent="0.25">
      <c r="A3297" s="7">
        <v>6.369212990975992E-2</v>
      </c>
      <c r="B3297">
        <v>3296</v>
      </c>
      <c r="C3297">
        <f t="shared" si="204"/>
        <v>0.95518440692703432</v>
      </c>
      <c r="D3297">
        <f t="shared" si="205"/>
        <v>1.6973464189243592</v>
      </c>
      <c r="E3297">
        <f t="shared" si="207"/>
        <v>2.8920128507897051E-2</v>
      </c>
      <c r="F3297">
        <f t="shared" si="206"/>
        <v>3.7955446134425473E-3</v>
      </c>
    </row>
    <row r="3298" spans="1:6" x14ac:dyDescent="0.25">
      <c r="A3298" s="7">
        <v>6.3827973658186821E-2</v>
      </c>
      <c r="B3298">
        <v>3297</v>
      </c>
      <c r="C3298">
        <f t="shared" si="204"/>
        <v>0.95547424099702916</v>
      </c>
      <c r="D3298">
        <f t="shared" si="205"/>
        <v>1.7004223115400674</v>
      </c>
      <c r="E3298">
        <f t="shared" si="207"/>
        <v>2.8972536907697456E-2</v>
      </c>
      <c r="F3298">
        <f t="shared" si="206"/>
        <v>3.8123011879562557E-3</v>
      </c>
    </row>
    <row r="3299" spans="1:6" x14ac:dyDescent="0.25">
      <c r="A3299" s="7">
        <v>6.4123309601539669E-2</v>
      </c>
      <c r="B3299">
        <v>3298</v>
      </c>
      <c r="C3299">
        <f t="shared" si="204"/>
        <v>0.9557640750670241</v>
      </c>
      <c r="D3299">
        <f t="shared" si="205"/>
        <v>1.7035143767105618</v>
      </c>
      <c r="E3299">
        <f t="shared" si="207"/>
        <v>2.9025220862539249E-2</v>
      </c>
      <c r="F3299">
        <f t="shared" si="206"/>
        <v>3.8488587589188827E-3</v>
      </c>
    </row>
    <row r="3300" spans="1:6" x14ac:dyDescent="0.25">
      <c r="A3300" s="7">
        <v>6.4273730686525976E-2</v>
      </c>
      <c r="B3300">
        <v>3299</v>
      </c>
      <c r="C3300">
        <f t="shared" si="204"/>
        <v>0.95605390913701904</v>
      </c>
      <c r="D3300">
        <f t="shared" si="205"/>
        <v>1.7066228152777374</v>
      </c>
      <c r="E3300">
        <f t="shared" si="207"/>
        <v>2.9078183794454229E-2</v>
      </c>
      <c r="F3300">
        <f t="shared" si="206"/>
        <v>3.8675453842984629E-3</v>
      </c>
    </row>
    <row r="3301" spans="1:6" x14ac:dyDescent="0.25">
      <c r="A3301" s="7">
        <v>6.4613713704507525E-2</v>
      </c>
      <c r="B3301">
        <v>3300</v>
      </c>
      <c r="C3301">
        <f t="shared" si="204"/>
        <v>0.95634374320701399</v>
      </c>
      <c r="D3301">
        <f t="shared" si="205"/>
        <v>1.709747831925633</v>
      </c>
      <c r="E3301">
        <f t="shared" si="207"/>
        <v>2.9131429190938304E-2</v>
      </c>
      <c r="F3301">
        <f t="shared" si="206"/>
        <v>3.9099477832717951E-3</v>
      </c>
    </row>
    <row r="3302" spans="1:6" x14ac:dyDescent="0.25">
      <c r="A3302" s="7">
        <v>6.4765801574330872E-2</v>
      </c>
      <c r="B3302">
        <v>3301</v>
      </c>
      <c r="C3302">
        <f t="shared" si="204"/>
        <v>0.95663357727700893</v>
      </c>
      <c r="D3302">
        <f t="shared" si="205"/>
        <v>1.7128896352801646</v>
      </c>
      <c r="E3302">
        <f t="shared" si="207"/>
        <v>2.9184960606650826E-2</v>
      </c>
      <c r="F3302">
        <f t="shared" si="206"/>
        <v>3.9289908937990628E-3</v>
      </c>
    </row>
    <row r="3303" spans="1:6" x14ac:dyDescent="0.25">
      <c r="A3303" s="7">
        <v>6.480383187545935E-2</v>
      </c>
      <c r="B3303">
        <v>3302</v>
      </c>
      <c r="C3303">
        <f t="shared" si="204"/>
        <v>0.95692341134700387</v>
      </c>
      <c r="D3303">
        <f t="shared" si="205"/>
        <v>1.7160484380121397</v>
      </c>
      <c r="E3303">
        <f t="shared" si="207"/>
        <v>2.9238781665169751E-2</v>
      </c>
      <c r="F3303">
        <f t="shared" si="206"/>
        <v>3.9337599451516429E-3</v>
      </c>
    </row>
    <row r="3304" spans="1:6" x14ac:dyDescent="0.25">
      <c r="A3304" s="7">
        <v>6.5089610103052919E-2</v>
      </c>
      <c r="B3304">
        <v>3303</v>
      </c>
      <c r="C3304">
        <f t="shared" si="204"/>
        <v>0.95721324541699881</v>
      </c>
      <c r="D3304">
        <f t="shared" si="205"/>
        <v>1.7192244569436801</v>
      </c>
      <c r="E3304">
        <f t="shared" si="207"/>
        <v>2.929289606080495E-2</v>
      </c>
      <c r="F3304">
        <f t="shared" si="206"/>
        <v>3.9696894599997451E-3</v>
      </c>
    </row>
    <row r="3305" spans="1:6" x14ac:dyDescent="0.25">
      <c r="A3305" s="7">
        <v>6.5650302078164247E-2</v>
      </c>
      <c r="B3305">
        <v>3304</v>
      </c>
      <c r="C3305">
        <f t="shared" si="204"/>
        <v>0.95750307948699365</v>
      </c>
      <c r="D3305">
        <f t="shared" si="205"/>
        <v>1.7224179131581852</v>
      </c>
      <c r="E3305">
        <f t="shared" si="207"/>
        <v>2.9347307560471797E-2</v>
      </c>
      <c r="F3305">
        <f t="shared" si="206"/>
        <v>4.0406571601944467E-3</v>
      </c>
    </row>
    <row r="3306" spans="1:6" x14ac:dyDescent="0.25">
      <c r="A3306" s="7">
        <v>6.5838039862823772E-2</v>
      </c>
      <c r="B3306">
        <v>3305</v>
      </c>
      <c r="C3306">
        <f t="shared" si="204"/>
        <v>0.95779291355698859</v>
      </c>
      <c r="D3306">
        <f t="shared" si="205"/>
        <v>1.7256290321139958</v>
      </c>
      <c r="E3306">
        <f t="shared" si="207"/>
        <v>2.9402020005627832E-2</v>
      </c>
      <c r="F3306">
        <f t="shared" si="206"/>
        <v>4.064559947153241E-3</v>
      </c>
    </row>
    <row r="3307" spans="1:6" x14ac:dyDescent="0.25">
      <c r="A3307" s="7">
        <v>6.5928445580368367E-2</v>
      </c>
      <c r="B3307">
        <v>3306</v>
      </c>
      <c r="C3307">
        <f t="shared" si="204"/>
        <v>0.95808274762698353</v>
      </c>
      <c r="D3307">
        <f t="shared" si="205"/>
        <v>1.7288580437618783</v>
      </c>
      <c r="E3307">
        <f t="shared" si="207"/>
        <v>2.945703731427449E-2</v>
      </c>
      <c r="F3307">
        <f t="shared" si="206"/>
        <v>4.076095554756542E-3</v>
      </c>
    </row>
    <row r="3308" spans="1:6" x14ac:dyDescent="0.25">
      <c r="A3308" s="7">
        <v>6.6044132839905068E-2</v>
      </c>
      <c r="B3308">
        <v>3307</v>
      </c>
      <c r="C3308">
        <f t="shared" si="204"/>
        <v>0.95837258169697848</v>
      </c>
      <c r="D3308">
        <f t="shared" si="205"/>
        <v>1.7321051826665177</v>
      </c>
      <c r="E3308">
        <f t="shared" si="207"/>
        <v>2.9512363483027167E-2</v>
      </c>
      <c r="F3308">
        <f t="shared" si="206"/>
        <v>4.0908808841596854E-3</v>
      </c>
    </row>
    <row r="3309" spans="1:6" x14ac:dyDescent="0.25">
      <c r="A3309" s="7">
        <v>6.6223629496337644E-2</v>
      </c>
      <c r="B3309">
        <v>3308</v>
      </c>
      <c r="C3309">
        <f t="shared" si="204"/>
        <v>0.95866241576697342</v>
      </c>
      <c r="D3309">
        <f t="shared" si="205"/>
        <v>1.7353706881321695</v>
      </c>
      <c r="E3309">
        <f t="shared" si="207"/>
        <v>2.9568002589256133E-2</v>
      </c>
      <c r="F3309">
        <f t="shared" si="206"/>
        <v>4.1138743134912842E-3</v>
      </c>
    </row>
    <row r="3310" spans="1:6" x14ac:dyDescent="0.25">
      <c r="A3310" s="7">
        <v>6.6399924757342799E-2</v>
      </c>
      <c r="B3310">
        <v>3309</v>
      </c>
      <c r="C3310">
        <f t="shared" si="204"/>
        <v>0.95895224983696836</v>
      </c>
      <c r="D3310">
        <f t="shared" si="205"/>
        <v>1.7386548043326402</v>
      </c>
      <c r="E3310">
        <f t="shared" si="207"/>
        <v>2.9623958793301191E-2</v>
      </c>
      <c r="F3310">
        <f t="shared" si="206"/>
        <v>4.1365203701448109E-3</v>
      </c>
    </row>
    <row r="3311" spans="1:6" x14ac:dyDescent="0.25">
      <c r="A3311" s="7">
        <v>6.644462079462099E-2</v>
      </c>
      <c r="B3311">
        <v>3310</v>
      </c>
      <c r="C3311">
        <f t="shared" si="204"/>
        <v>0.95924208390696331</v>
      </c>
      <c r="D3311">
        <f t="shared" si="205"/>
        <v>1.7419577804457853</v>
      </c>
      <c r="E3311">
        <f t="shared" si="207"/>
        <v>2.9680236340763309E-2</v>
      </c>
      <c r="F3311">
        <f t="shared" si="206"/>
        <v>4.1422716894465575E-3</v>
      </c>
    </row>
    <row r="3312" spans="1:6" x14ac:dyDescent="0.25">
      <c r="A3312" s="7">
        <v>6.6493841753244576E-2</v>
      </c>
      <c r="B3312">
        <v>3311</v>
      </c>
      <c r="C3312">
        <f t="shared" si="204"/>
        <v>0.95953191797695814</v>
      </c>
      <c r="D3312">
        <f t="shared" si="205"/>
        <v>1.7452798707927097</v>
      </c>
      <c r="E3312">
        <f t="shared" si="207"/>
        <v>2.9736839564876383E-2</v>
      </c>
      <c r="F3312">
        <f t="shared" si="206"/>
        <v>4.1486098814276697E-3</v>
      </c>
    </row>
    <row r="3313" spans="1:6" x14ac:dyDescent="0.25">
      <c r="A3313" s="7">
        <v>6.6591037251994889E-2</v>
      </c>
      <c r="B3313">
        <v>3312</v>
      </c>
      <c r="C3313">
        <f t="shared" si="204"/>
        <v>0.95982175204695308</v>
      </c>
      <c r="D3313">
        <f t="shared" si="205"/>
        <v>1.7486213349818809</v>
      </c>
      <c r="E3313">
        <f t="shared" si="207"/>
        <v>2.9793772888962698E-2</v>
      </c>
      <c r="F3313">
        <f t="shared" si="206"/>
        <v>4.1611399948692247E-3</v>
      </c>
    </row>
    <row r="3314" spans="1:6" x14ac:dyDescent="0.25">
      <c r="A3314" s="7">
        <v>6.6951547185326588E-2</v>
      </c>
      <c r="B3314">
        <v>3313</v>
      </c>
      <c r="C3314">
        <f t="shared" si="204"/>
        <v>0.96011158611694802</v>
      </c>
      <c r="D3314">
        <f t="shared" si="205"/>
        <v>1.7519824380583404</v>
      </c>
      <c r="E3314">
        <f t="shared" si="207"/>
        <v>2.9851040828975259E-2</v>
      </c>
      <c r="F3314">
        <f t="shared" si="206"/>
        <v>4.2077807178645017E-3</v>
      </c>
    </row>
    <row r="3315" spans="1:6" x14ac:dyDescent="0.25">
      <c r="A3315" s="7">
        <v>6.7449673758295914E-2</v>
      </c>
      <c r="B3315">
        <v>3314</v>
      </c>
      <c r="C3315">
        <f t="shared" si="204"/>
        <v>0.96040142018694297</v>
      </c>
      <c r="D3315">
        <f t="shared" si="205"/>
        <v>1.7553634506582654</v>
      </c>
      <c r="E3315">
        <f t="shared" si="207"/>
        <v>2.9908647996131282E-2</v>
      </c>
      <c r="F3315">
        <f t="shared" si="206"/>
        <v>4.2726532079826992E-3</v>
      </c>
    </row>
    <row r="3316" spans="1:6" x14ac:dyDescent="0.25">
      <c r="A3316" s="7">
        <v>6.7462497008880851E-2</v>
      </c>
      <c r="B3316">
        <v>3315</v>
      </c>
      <c r="C3316">
        <f t="shared" si="204"/>
        <v>0.96069125425693791</v>
      </c>
      <c r="D3316">
        <f t="shared" si="205"/>
        <v>1.7587646491690856</v>
      </c>
      <c r="E3316">
        <f t="shared" si="207"/>
        <v>2.9966599099640324E-2</v>
      </c>
      <c r="F3316">
        <f t="shared" si="206"/>
        <v>4.2743297696965698E-3</v>
      </c>
    </row>
    <row r="3317" spans="1:6" x14ac:dyDescent="0.25">
      <c r="A3317" s="7">
        <v>6.7645176511101246E-2</v>
      </c>
      <c r="B3317">
        <v>3316</v>
      </c>
      <c r="C3317">
        <f t="shared" si="204"/>
        <v>0.96098108832693285</v>
      </c>
      <c r="D3317">
        <f t="shared" si="205"/>
        <v>1.7621863158954159</v>
      </c>
      <c r="E3317">
        <f t="shared" si="207"/>
        <v>3.0024898949531531E-2</v>
      </c>
      <c r="F3317">
        <f t="shared" si="206"/>
        <v>4.2982497134972965E-3</v>
      </c>
    </row>
    <row r="3318" spans="1:6" x14ac:dyDescent="0.25">
      <c r="A3318" s="7">
        <v>6.8216527683567341E-2</v>
      </c>
      <c r="B3318">
        <v>3317</v>
      </c>
      <c r="C3318">
        <f t="shared" si="204"/>
        <v>0.9612709223969278</v>
      </c>
      <c r="D3318">
        <f t="shared" si="205"/>
        <v>1.7656287392310468</v>
      </c>
      <c r="E3318">
        <f t="shared" si="207"/>
        <v>3.0083552459584075E-2</v>
      </c>
      <c r="F3318">
        <f t="shared" si="206"/>
        <v>4.37349290760429E-3</v>
      </c>
    </row>
    <row r="3319" spans="1:6" x14ac:dyDescent="0.25">
      <c r="A3319" s="7">
        <v>6.8893783358184191E-2</v>
      </c>
      <c r="B3319">
        <v>3318</v>
      </c>
      <c r="C3319">
        <f t="shared" si="204"/>
        <v>0.96156075646692274</v>
      </c>
      <c r="D3319">
        <f t="shared" si="205"/>
        <v>1.7690922138372756</v>
      </c>
      <c r="E3319">
        <f t="shared" si="207"/>
        <v>3.014256465036564E-2</v>
      </c>
      <c r="F3319">
        <f t="shared" si="206"/>
        <v>4.4635286546409894E-3</v>
      </c>
    </row>
    <row r="3320" spans="1:6" x14ac:dyDescent="0.25">
      <c r="A3320" s="7">
        <v>6.8999057655155793E-2</v>
      </c>
      <c r="B3320">
        <v>3319</v>
      </c>
      <c r="C3320">
        <f t="shared" si="204"/>
        <v>0.96185059053691757</v>
      </c>
      <c r="D3320">
        <f t="shared" si="205"/>
        <v>1.7725770408278476</v>
      </c>
      <c r="E3320">
        <f t="shared" si="207"/>
        <v>3.0201940652383543E-2</v>
      </c>
      <c r="F3320">
        <f t="shared" si="206"/>
        <v>4.4776064141188229E-3</v>
      </c>
    </row>
    <row r="3321" spans="1:6" x14ac:dyDescent="0.25">
      <c r="A3321" s="7">
        <v>6.9157466989089755E-2</v>
      </c>
      <c r="B3321">
        <v>3320</v>
      </c>
      <c r="C3321">
        <f t="shared" si="204"/>
        <v>0.96214042460691251</v>
      </c>
      <c r="D3321">
        <f t="shared" si="205"/>
        <v>1.7760835279608198</v>
      </c>
      <c r="E3321">
        <f t="shared" si="207"/>
        <v>3.026168570935377E-2</v>
      </c>
      <c r="F3321">
        <f t="shared" si="206"/>
        <v>4.4988314032034333E-3</v>
      </c>
    </row>
    <row r="3322" spans="1:6" x14ac:dyDescent="0.25">
      <c r="A3322" s="7">
        <v>6.9660002688461287E-2</v>
      </c>
      <c r="B3322">
        <v>3321</v>
      </c>
      <c r="C3322">
        <f t="shared" si="204"/>
        <v>0.96243025867690746</v>
      </c>
      <c r="D3322">
        <f t="shared" si="205"/>
        <v>1.7796119898376421</v>
      </c>
      <c r="E3322">
        <f t="shared" si="207"/>
        <v>3.0321805181593022E-2</v>
      </c>
      <c r="F3322">
        <f t="shared" si="206"/>
        <v>4.566497429479878E-3</v>
      </c>
    </row>
    <row r="3323" spans="1:6" x14ac:dyDescent="0.25">
      <c r="A3323" s="7">
        <v>6.9670873151002066E-2</v>
      </c>
      <c r="B3323">
        <v>3322</v>
      </c>
      <c r="C3323">
        <f t="shared" si="204"/>
        <v>0.9627200927469024</v>
      </c>
      <c r="D3323">
        <f t="shared" si="205"/>
        <v>1.7831627481098067</v>
      </c>
      <c r="E3323">
        <f t="shared" si="207"/>
        <v>3.0382304549539697E-2</v>
      </c>
      <c r="F3323">
        <f t="shared" si="206"/>
        <v>4.5679667094488709E-3</v>
      </c>
    </row>
    <row r="3324" spans="1:6" x14ac:dyDescent="0.25">
      <c r="A3324" s="7">
        <v>7.013245133363033E-2</v>
      </c>
      <c r="B3324">
        <v>3323</v>
      </c>
      <c r="C3324">
        <f t="shared" si="204"/>
        <v>0.96300992681689734</v>
      </c>
      <c r="D3324">
        <f t="shared" si="205"/>
        <v>1.7867361316934036</v>
      </c>
      <c r="E3324">
        <f t="shared" si="207"/>
        <v>3.0443189417409582E-2</v>
      </c>
      <c r="F3324">
        <f t="shared" si="206"/>
        <v>4.6305728882266948E-3</v>
      </c>
    </row>
    <row r="3325" spans="1:6" x14ac:dyDescent="0.25">
      <c r="A3325" s="7">
        <v>7.0722240054048147E-2</v>
      </c>
      <c r="B3325">
        <v>3324</v>
      </c>
      <c r="C3325">
        <f t="shared" si="204"/>
        <v>0.96329976088689229</v>
      </c>
      <c r="D3325">
        <f t="shared" si="205"/>
        <v>1.7903324769919446</v>
      </c>
      <c r="E3325">
        <f t="shared" si="207"/>
        <v>3.0504465516992416E-2</v>
      </c>
      <c r="F3325">
        <f t="shared" si="206"/>
        <v>4.7111889937425083E-3</v>
      </c>
    </row>
    <row r="3326" spans="1:6" x14ac:dyDescent="0.25">
      <c r="A3326" s="7">
        <v>7.0752679807223995E-2</v>
      </c>
      <c r="B3326">
        <v>3325</v>
      </c>
      <c r="C3326">
        <f t="shared" si="204"/>
        <v>0.96358959495688723</v>
      </c>
      <c r="D3326">
        <f t="shared" si="205"/>
        <v>1.7939521281278603</v>
      </c>
      <c r="E3326">
        <f t="shared" si="207"/>
        <v>3.0566138711596247E-2</v>
      </c>
      <c r="F3326">
        <f t="shared" si="206"/>
        <v>4.7153685740645114E-3</v>
      </c>
    </row>
    <row r="3327" spans="1:6" x14ac:dyDescent="0.25">
      <c r="A3327" s="7">
        <v>7.0776424220967193E-2</v>
      </c>
      <c r="B3327">
        <v>3326</v>
      </c>
      <c r="C3327">
        <f t="shared" si="204"/>
        <v>0.96387942902688206</v>
      </c>
      <c r="D3327">
        <f t="shared" si="205"/>
        <v>1.7975954371830547</v>
      </c>
      <c r="E3327">
        <f t="shared" si="207"/>
        <v>3.0628215000146099E-2</v>
      </c>
      <c r="F3327">
        <f t="shared" si="206"/>
        <v>4.7186301263766207E-3</v>
      </c>
    </row>
    <row r="3328" spans="1:6" x14ac:dyDescent="0.25">
      <c r="A3328" s="7">
        <v>7.079311408248512E-2</v>
      </c>
      <c r="B3328">
        <v>3327</v>
      </c>
      <c r="C3328">
        <f t="shared" si="204"/>
        <v>0.96416926309687701</v>
      </c>
      <c r="D3328">
        <f t="shared" si="205"/>
        <v>1.8012627644489774</v>
      </c>
      <c r="E3328">
        <f t="shared" si="207"/>
        <v>3.0690700521444816E-2</v>
      </c>
      <c r="F3328">
        <f t="shared" si="206"/>
        <v>4.7209233344023029E-3</v>
      </c>
    </row>
    <row r="3329" spans="1:6" x14ac:dyDescent="0.25">
      <c r="A3329" s="7">
        <v>7.082074208627076E-2</v>
      </c>
      <c r="B3329">
        <v>3328</v>
      </c>
      <c r="C3329">
        <f t="shared" si="204"/>
        <v>0.96445909716687195</v>
      </c>
      <c r="D3329">
        <f t="shared" si="205"/>
        <v>1.8049544786866407</v>
      </c>
      <c r="E3329">
        <f t="shared" si="207"/>
        <v>3.0753601558603346E-2</v>
      </c>
      <c r="F3329">
        <f t="shared" si="206"/>
        <v>4.7247206813874386E-3</v>
      </c>
    </row>
    <row r="3330" spans="1:6" x14ac:dyDescent="0.25">
      <c r="A3330" s="7">
        <v>7.0944923101497137E-2</v>
      </c>
      <c r="B3330">
        <v>3329</v>
      </c>
      <c r="C3330">
        <f t="shared" si="204"/>
        <v>0.96474893123686689</v>
      </c>
      <c r="D3330">
        <f t="shared" si="205"/>
        <v>1.8086709573970818</v>
      </c>
      <c r="E3330">
        <f t="shared" si="207"/>
        <v>3.0816924543648986E-2</v>
      </c>
      <c r="F3330">
        <f t="shared" si="206"/>
        <v>4.7418076647610125E-3</v>
      </c>
    </row>
    <row r="3331" spans="1:6" x14ac:dyDescent="0.25">
      <c r="A3331" s="7">
        <v>7.1467402044084638E-2</v>
      </c>
      <c r="B3331">
        <v>3330</v>
      </c>
      <c r="C3331">
        <f t="shared" ref="C3331:C3394" si="208">(B3331-0.375)/(COUNT(_xlfn.ANCHORARRAY($A$2)) + 0.25)</f>
        <v>0.96503876530686183</v>
      </c>
      <c r="D3331">
        <f t="shared" ref="D3331:D3394" si="209">_xlfn.NORM.S.INV(C3331)</f>
        <v>1.8124125871027796</v>
      </c>
      <c r="E3331">
        <f t="shared" si="207"/>
        <v>3.0880676062320301E-2</v>
      </c>
      <c r="F3331">
        <f t="shared" ref="F3331:F3394" si="210">(A3331-$I$3)^2</f>
        <v>4.8140372689221078E-3</v>
      </c>
    </row>
    <row r="3332" spans="1:6" x14ac:dyDescent="0.25">
      <c r="A3332" s="7">
        <v>7.1853278296594825E-2</v>
      </c>
      <c r="B3332">
        <v>3331</v>
      </c>
      <c r="C3332">
        <f t="shared" si="208"/>
        <v>0.96532859937685678</v>
      </c>
      <c r="D3332">
        <f t="shared" si="209"/>
        <v>1.8161797636405512</v>
      </c>
      <c r="E3332">
        <f t="shared" ref="E3332:E3395" si="211">D3332/SQRT($I$13)</f>
        <v>3.0944862859057606E-2</v>
      </c>
      <c r="F3332">
        <f t="shared" si="210"/>
        <v>4.8677328769004598E-3</v>
      </c>
    </row>
    <row r="3333" spans="1:6" x14ac:dyDescent="0.25">
      <c r="A3333" s="7">
        <v>7.2506256678973813E-2</v>
      </c>
      <c r="B3333">
        <v>3332</v>
      </c>
      <c r="C3333">
        <f t="shared" si="208"/>
        <v>0.96561843344685172</v>
      </c>
      <c r="D3333">
        <f t="shared" si="209"/>
        <v>1.8199728924665086</v>
      </c>
      <c r="E3333">
        <f t="shared" si="211"/>
        <v>3.1009491842198957E-2</v>
      </c>
      <c r="F3333">
        <f t="shared" si="210"/>
        <v>4.9592747378407274E-3</v>
      </c>
    </row>
    <row r="3334" spans="1:6" x14ac:dyDescent="0.25">
      <c r="A3334" s="7">
        <v>7.2632105804874225E-2</v>
      </c>
      <c r="B3334">
        <v>3333</v>
      </c>
      <c r="C3334">
        <f t="shared" si="208"/>
        <v>0.96590826751684655</v>
      </c>
      <c r="D3334">
        <f t="shared" si="209"/>
        <v>1.8237923889736709</v>
      </c>
      <c r="E3334">
        <f t="shared" si="211"/>
        <v>3.1074570089391771E-2</v>
      </c>
      <c r="F3334">
        <f t="shared" si="210"/>
        <v>4.9770156998931083E-3</v>
      </c>
    </row>
    <row r="3335" spans="1:6" x14ac:dyDescent="0.25">
      <c r="A3335" s="7">
        <v>7.2930094283648161E-2</v>
      </c>
      <c r="B3335">
        <v>3334</v>
      </c>
      <c r="C3335">
        <f t="shared" si="208"/>
        <v>0.9661981015868415</v>
      </c>
      <c r="D3335">
        <f t="shared" si="209"/>
        <v>1.8276386788228889</v>
      </c>
      <c r="E3335">
        <f t="shared" si="211"/>
        <v>3.1140104853231258E-2</v>
      </c>
      <c r="F3335">
        <f t="shared" si="210"/>
        <v>5.0191494599803356E-3</v>
      </c>
    </row>
    <row r="3336" spans="1:6" x14ac:dyDescent="0.25">
      <c r="A3336" s="7">
        <v>7.3604461302996693E-2</v>
      </c>
      <c r="B3336">
        <v>3335</v>
      </c>
      <c r="C3336">
        <f t="shared" si="208"/>
        <v>0.96648793565683644</v>
      </c>
      <c r="D3336">
        <f t="shared" si="209"/>
        <v>1.8315121982877227</v>
      </c>
      <c r="E3336">
        <f t="shared" si="211"/>
        <v>3.1206103567136594E-2</v>
      </c>
      <c r="F3336">
        <f t="shared" si="210"/>
        <v>5.1151565830130008E-3</v>
      </c>
    </row>
    <row r="3337" spans="1:6" x14ac:dyDescent="0.25">
      <c r="A3337" s="7">
        <v>7.3624477091636997E-2</v>
      </c>
      <c r="B3337">
        <v>3336</v>
      </c>
      <c r="C3337">
        <f t="shared" si="208"/>
        <v>0.96677776972683138</v>
      </c>
      <c r="D3337">
        <f t="shared" si="209"/>
        <v>1.8354133946140274</v>
      </c>
      <c r="E3337">
        <f t="shared" si="211"/>
        <v>3.1272573851477706E-2</v>
      </c>
      <c r="F3337">
        <f t="shared" si="210"/>
        <v>5.1180200549767836E-3</v>
      </c>
    </row>
    <row r="3338" spans="1:6" x14ac:dyDescent="0.25">
      <c r="A3338" s="7">
        <v>7.366214136246696E-2</v>
      </c>
      <c r="B3338">
        <v>3337</v>
      </c>
      <c r="C3338">
        <f t="shared" si="208"/>
        <v>0.96706760379682633</v>
      </c>
      <c r="D3338">
        <f t="shared" si="209"/>
        <v>1.8393427263949862</v>
      </c>
      <c r="E3338">
        <f t="shared" si="211"/>
        <v>3.1339523519965239E-2</v>
      </c>
      <c r="F3338">
        <f t="shared" si="210"/>
        <v>5.123410502954874E-3</v>
      </c>
    </row>
    <row r="3339" spans="1:6" x14ac:dyDescent="0.25">
      <c r="A3339" s="7">
        <v>7.3738262085150108E-2</v>
      </c>
      <c r="B3339">
        <v>3338</v>
      </c>
      <c r="C3339">
        <f t="shared" si="208"/>
        <v>0.96735743786682127</v>
      </c>
      <c r="D3339">
        <f t="shared" si="209"/>
        <v>1.8433006639624003</v>
      </c>
      <c r="E3339">
        <f t="shared" si="211"/>
        <v>3.1406960586317548E-2</v>
      </c>
      <c r="F3339">
        <f t="shared" si="210"/>
        <v>5.1343134359412681E-3</v>
      </c>
    </row>
    <row r="3340" spans="1:6" x14ac:dyDescent="0.25">
      <c r="A3340" s="7">
        <v>7.3929720008379052E-2</v>
      </c>
      <c r="B3340">
        <v>3339</v>
      </c>
      <c r="C3340">
        <f t="shared" si="208"/>
        <v>0.96764727193681621</v>
      </c>
      <c r="D3340">
        <f t="shared" si="209"/>
        <v>1.8472876897950958</v>
      </c>
      <c r="E3340">
        <f t="shared" si="211"/>
        <v>3.1474893271219266E-2</v>
      </c>
      <c r="F3340">
        <f t="shared" si="210"/>
        <v>5.1617875914869845E-3</v>
      </c>
    </row>
    <row r="3341" spans="1:6" x14ac:dyDescent="0.25">
      <c r="A3341" s="7">
        <v>7.4229770124777161E-2</v>
      </c>
      <c r="B3341">
        <v>3340</v>
      </c>
      <c r="C3341">
        <f t="shared" si="208"/>
        <v>0.96793710600681115</v>
      </c>
      <c r="D3341">
        <f t="shared" si="209"/>
        <v>1.8513042989453554</v>
      </c>
      <c r="E3341">
        <f t="shared" si="211"/>
        <v>3.1543330009587103E-2</v>
      </c>
      <c r="F3341">
        <f t="shared" si="210"/>
        <v>5.2049921717863563E-3</v>
      </c>
    </row>
    <row r="3342" spans="1:6" x14ac:dyDescent="0.25">
      <c r="A3342" s="7">
        <v>7.4534407404945213E-2</v>
      </c>
      <c r="B3342">
        <v>3341</v>
      </c>
      <c r="C3342">
        <f t="shared" si="208"/>
        <v>0.96822694007680599</v>
      </c>
      <c r="D3342">
        <f t="shared" si="209"/>
        <v>1.8553509994843425</v>
      </c>
      <c r="E3342">
        <f t="shared" si="211"/>
        <v>3.1612279458159094E-2</v>
      </c>
      <c r="F3342">
        <f t="shared" si="210"/>
        <v>5.249041473686232E-3</v>
      </c>
    </row>
    <row r="3343" spans="1:6" x14ac:dyDescent="0.25">
      <c r="A3343" s="7">
        <v>7.4581197319632198E-2</v>
      </c>
      <c r="B3343">
        <v>3342</v>
      </c>
      <c r="C3343">
        <f t="shared" si="208"/>
        <v>0.96851677414680093</v>
      </c>
      <c r="D3343">
        <f t="shared" si="209"/>
        <v>1.8594283129675482</v>
      </c>
      <c r="E3343">
        <f t="shared" si="211"/>
        <v>3.1681750503425164E-2</v>
      </c>
      <c r="F3343">
        <f t="shared" si="210"/>
        <v>5.2558235467905692E-3</v>
      </c>
    </row>
    <row r="3344" spans="1:6" x14ac:dyDescent="0.25">
      <c r="A3344" s="7">
        <v>7.4643862944455686E-2</v>
      </c>
      <c r="B3344">
        <v>3343</v>
      </c>
      <c r="C3344">
        <f t="shared" si="208"/>
        <v>0.96880660821679587</v>
      </c>
      <c r="D3344">
        <f t="shared" si="209"/>
        <v>1.8635367749213434</v>
      </c>
      <c r="E3344">
        <f t="shared" si="211"/>
        <v>3.1751752269917152E-2</v>
      </c>
      <c r="F3344">
        <f t="shared" si="210"/>
        <v>5.264913620756732E-3</v>
      </c>
    </row>
    <row r="3345" spans="1:6" x14ac:dyDescent="0.25">
      <c r="A3345" s="7">
        <v>7.467049829599981E-2</v>
      </c>
      <c r="B3345">
        <v>3344</v>
      </c>
      <c r="C3345">
        <f t="shared" si="208"/>
        <v>0.96909644228679082</v>
      </c>
      <c r="D3345">
        <f t="shared" si="209"/>
        <v>1.8676769353518188</v>
      </c>
      <c r="E3345">
        <f t="shared" si="211"/>
        <v>3.1822294128878707E-2</v>
      </c>
      <c r="F3345">
        <f t="shared" si="210"/>
        <v>5.268779637739144E-3</v>
      </c>
    </row>
    <row r="3346" spans="1:6" x14ac:dyDescent="0.25">
      <c r="A3346" s="7">
        <v>7.539125401084612E-2</v>
      </c>
      <c r="B3346">
        <v>3345</v>
      </c>
      <c r="C3346">
        <f t="shared" si="208"/>
        <v>0.96938627635678576</v>
      </c>
      <c r="D3346">
        <f t="shared" si="209"/>
        <v>1.8718493592771397</v>
      </c>
      <c r="E3346">
        <f t="shared" si="211"/>
        <v>3.1893385707335728E-2</v>
      </c>
      <c r="F3346">
        <f t="shared" si="210"/>
        <v>5.3739331939177352E-3</v>
      </c>
    </row>
    <row r="3347" spans="1:6" x14ac:dyDescent="0.25">
      <c r="A3347" s="7">
        <v>7.574073458530739E-2</v>
      </c>
      <c r="B3347">
        <v>3346</v>
      </c>
      <c r="C3347">
        <f t="shared" si="208"/>
        <v>0.9696761104267807</v>
      </c>
      <c r="D3347">
        <f t="shared" si="209"/>
        <v>1.8760546272847389</v>
      </c>
      <c r="E3347">
        <f t="shared" si="211"/>
        <v>3.1965036897590095E-2</v>
      </c>
      <c r="F3347">
        <f t="shared" si="210"/>
        <v>5.4252941563161195E-3</v>
      </c>
    </row>
    <row r="3348" spans="1:6" x14ac:dyDescent="0.25">
      <c r="A3348" s="7">
        <v>7.6023082237961725E-2</v>
      </c>
      <c r="B3348">
        <v>3347</v>
      </c>
      <c r="C3348">
        <f t="shared" si="208"/>
        <v>0.96996594449677564</v>
      </c>
      <c r="D3348">
        <f t="shared" si="209"/>
        <v>1.8802933361147638</v>
      </c>
      <c r="E3348">
        <f t="shared" si="211"/>
        <v>3.2037257867160683E-2</v>
      </c>
      <c r="F3348">
        <f t="shared" si="210"/>
        <v>5.4669674105636626E-3</v>
      </c>
    </row>
    <row r="3349" spans="1:6" x14ac:dyDescent="0.25">
      <c r="A3349" s="7">
        <v>7.6143755187279227E-2</v>
      </c>
      <c r="B3349">
        <v>3348</v>
      </c>
      <c r="C3349">
        <f t="shared" si="208"/>
        <v>0.97025577856677048</v>
      </c>
      <c r="D3349">
        <f t="shared" si="209"/>
        <v>1.8845660992712685</v>
      </c>
      <c r="E3349">
        <f t="shared" si="211"/>
        <v>3.211005906919711E-2</v>
      </c>
      <c r="F3349">
        <f t="shared" si="210"/>
        <v>5.4848268333603902E-3</v>
      </c>
    </row>
    <row r="3350" spans="1:6" x14ac:dyDescent="0.25">
      <c r="A3350" s="7">
        <v>7.6158130674003788E-2</v>
      </c>
      <c r="B3350">
        <v>3349</v>
      </c>
      <c r="C3350">
        <f t="shared" si="208"/>
        <v>0.97054561263676542</v>
      </c>
      <c r="D3350">
        <f t="shared" si="209"/>
        <v>1.8888735476627785</v>
      </c>
      <c r="E3350">
        <f t="shared" si="211"/>
        <v>3.2183451253393988E-2</v>
      </c>
      <c r="F3350">
        <f t="shared" si="210"/>
        <v>5.4869563260898794E-3</v>
      </c>
    </row>
    <row r="3351" spans="1:6" x14ac:dyDescent="0.25">
      <c r="A3351" s="7">
        <v>7.6534703304518947E-2</v>
      </c>
      <c r="B3351">
        <v>3350</v>
      </c>
      <c r="C3351">
        <f t="shared" si="208"/>
        <v>0.97083544670676036</v>
      </c>
      <c r="D3351">
        <f t="shared" si="209"/>
        <v>1.8932163302739122</v>
      </c>
      <c r="E3351">
        <f t="shared" si="211"/>
        <v>3.2257445477434261E-2</v>
      </c>
      <c r="F3351">
        <f t="shared" si="210"/>
        <v>5.5428866092556532E-3</v>
      </c>
    </row>
    <row r="3352" spans="1:6" x14ac:dyDescent="0.25">
      <c r="A3352" s="7">
        <v>7.669599321297893E-2</v>
      </c>
      <c r="B3352">
        <v>3351</v>
      </c>
      <c r="C3352">
        <f t="shared" si="208"/>
        <v>0.97112528077675531</v>
      </c>
      <c r="D3352">
        <f t="shared" si="209"/>
        <v>1.8975951148699235</v>
      </c>
      <c r="E3352">
        <f t="shared" si="211"/>
        <v>3.2332053118993544E-2</v>
      </c>
      <c r="F3352">
        <f t="shared" si="210"/>
        <v>5.5669288732751298E-3</v>
      </c>
    </row>
    <row r="3353" spans="1:6" x14ac:dyDescent="0.25">
      <c r="A3353" s="7">
        <v>7.7077738319625944E-2</v>
      </c>
      <c r="B3353">
        <v>3352</v>
      </c>
      <c r="C3353">
        <f t="shared" si="208"/>
        <v>0.97141511484675025</v>
      </c>
      <c r="D3353">
        <f t="shared" si="209"/>
        <v>1.9020105887361085</v>
      </c>
      <c r="E3353">
        <f t="shared" si="211"/>
        <v>3.2407285888338445E-2</v>
      </c>
      <c r="F3353">
        <f t="shared" si="210"/>
        <v>5.6240400235195893E-3</v>
      </c>
    </row>
    <row r="3354" spans="1:6" x14ac:dyDescent="0.25">
      <c r="A3354" s="7">
        <v>7.7274426748142888E-2</v>
      </c>
      <c r="B3354">
        <v>3353</v>
      </c>
      <c r="C3354">
        <f t="shared" si="208"/>
        <v>0.97170494891674519</v>
      </c>
      <c r="D3354">
        <f t="shared" si="209"/>
        <v>1.9064634594541792</v>
      </c>
      <c r="E3354">
        <f t="shared" si="211"/>
        <v>3.2483155841554756E-2</v>
      </c>
      <c r="F3354">
        <f t="shared" si="210"/>
        <v>5.6535794564774172E-3</v>
      </c>
    </row>
    <row r="3355" spans="1:6" x14ac:dyDescent="0.25">
      <c r="A3355" s="7">
        <v>7.7444709696452119E-2</v>
      </c>
      <c r="B3355">
        <v>3354</v>
      </c>
      <c r="C3355">
        <f t="shared" si="208"/>
        <v>0.97199478298674014</v>
      </c>
      <c r="D3355">
        <f t="shared" si="209"/>
        <v>1.9109544557178584</v>
      </c>
      <c r="E3355">
        <f t="shared" si="211"/>
        <v>3.2559675394443904E-2</v>
      </c>
      <c r="F3355">
        <f t="shared" si="210"/>
        <v>5.6792157007159597E-3</v>
      </c>
    </row>
    <row r="3356" spans="1:6" x14ac:dyDescent="0.25">
      <c r="A3356" s="7">
        <v>7.7861995775924342E-2</v>
      </c>
      <c r="B3356">
        <v>3355</v>
      </c>
      <c r="C3356">
        <f t="shared" si="208"/>
        <v>0.97228461705673497</v>
      </c>
      <c r="D3356">
        <f t="shared" si="209"/>
        <v>1.9154843281900997</v>
      </c>
      <c r="E3356">
        <f t="shared" si="211"/>
        <v>3.2636857337128664E-2</v>
      </c>
      <c r="F3356">
        <f t="shared" si="210"/>
        <v>5.7422836630442826E-3</v>
      </c>
    </row>
    <row r="3357" spans="1:6" x14ac:dyDescent="0.25">
      <c r="A3357" s="7">
        <v>7.8331768060178719E-2</v>
      </c>
      <c r="B3357">
        <v>3356</v>
      </c>
      <c r="C3357">
        <f t="shared" si="208"/>
        <v>0.97257445112672991</v>
      </c>
      <c r="D3357">
        <f t="shared" si="209"/>
        <v>1.920053850404531</v>
      </c>
      <c r="E3357">
        <f t="shared" si="211"/>
        <v>3.2714714849412331E-2</v>
      </c>
      <c r="F3357">
        <f t="shared" si="210"/>
        <v>5.8137010233203822E-3</v>
      </c>
    </row>
    <row r="3358" spans="1:6" x14ac:dyDescent="0.25">
      <c r="A3358" s="7">
        <v>7.8632392960543696E-2</v>
      </c>
      <c r="B3358">
        <v>3357</v>
      </c>
      <c r="C3358">
        <f t="shared" si="208"/>
        <v>0.97286428519672485</v>
      </c>
      <c r="D3358">
        <f t="shared" si="209"/>
        <v>1.9246638197138666</v>
      </c>
      <c r="E3358">
        <f t="shared" si="211"/>
        <v>3.2793261516938184E-2</v>
      </c>
      <c r="F3358">
        <f t="shared" si="210"/>
        <v>5.8596352707688277E-3</v>
      </c>
    </row>
    <row r="3359" spans="1:6" x14ac:dyDescent="0.25">
      <c r="A3359" s="7">
        <v>7.9211740012395948E-2</v>
      </c>
      <c r="B3359">
        <v>3358</v>
      </c>
      <c r="C3359">
        <f t="shared" si="208"/>
        <v>0.9731541192667198</v>
      </c>
      <c r="D3359">
        <f t="shared" si="209"/>
        <v>1.9293150582883158</v>
      </c>
      <c r="E3359">
        <f t="shared" si="211"/>
        <v>3.2872511348200802E-2</v>
      </c>
      <c r="F3359">
        <f t="shared" si="210"/>
        <v>5.948666924941887E-3</v>
      </c>
    </row>
    <row r="3360" spans="1:6" x14ac:dyDescent="0.25">
      <c r="A3360" s="7">
        <v>7.9313098867803689E-2</v>
      </c>
      <c r="B3360">
        <v>3359</v>
      </c>
      <c r="C3360">
        <f t="shared" si="208"/>
        <v>0.97344395333671474</v>
      </c>
      <c r="D3360">
        <f t="shared" si="209"/>
        <v>1.9340084141671507</v>
      </c>
      <c r="E3360">
        <f t="shared" si="211"/>
        <v>3.295247879246313E-2</v>
      </c>
      <c r="F3360">
        <f t="shared" si="210"/>
        <v>5.964312329391732E-3</v>
      </c>
    </row>
    <row r="3361" spans="1:6" x14ac:dyDescent="0.25">
      <c r="A3361" s="7">
        <v>7.9605203030265193E-2</v>
      </c>
      <c r="B3361">
        <v>3360</v>
      </c>
      <c r="C3361">
        <f t="shared" si="208"/>
        <v>0.97373378740670968</v>
      </c>
      <c r="D3361">
        <f t="shared" si="209"/>
        <v>1.9387447623669072</v>
      </c>
      <c r="E3361">
        <f t="shared" si="211"/>
        <v>3.3033178758638509E-2</v>
      </c>
      <c r="F3361">
        <f t="shared" si="210"/>
        <v>6.0095154558429233E-3</v>
      </c>
    </row>
    <row r="3362" spans="1:6" x14ac:dyDescent="0.25">
      <c r="A3362" s="7">
        <v>7.9656250204055423E-2</v>
      </c>
      <c r="B3362">
        <v>3361</v>
      </c>
      <c r="C3362">
        <f t="shared" si="208"/>
        <v>0.97402362147670463</v>
      </c>
      <c r="D3362">
        <f t="shared" si="209"/>
        <v>1.9435250060499205</v>
      </c>
      <c r="E3362">
        <f t="shared" si="211"/>
        <v>3.3114626635200692E-2</v>
      </c>
      <c r="F3362">
        <f t="shared" si="210"/>
        <v>6.0174325241703795E-3</v>
      </c>
    </row>
    <row r="3363" spans="1:6" x14ac:dyDescent="0.25">
      <c r="A3363" s="7">
        <v>7.9678328041473012E-2</v>
      </c>
      <c r="B3363">
        <v>3362</v>
      </c>
      <c r="C3363">
        <f t="shared" si="208"/>
        <v>0.97431345554669957</v>
      </c>
      <c r="D3363">
        <f t="shared" si="209"/>
        <v>1.9483500777572007</v>
      </c>
      <c r="E3363">
        <f t="shared" si="211"/>
        <v>3.319683831119008E-2</v>
      </c>
      <c r="F3363">
        <f t="shared" si="210"/>
        <v>6.0208582605447971E-3</v>
      </c>
    </row>
    <row r="3364" spans="1:6" x14ac:dyDescent="0.25">
      <c r="A3364" s="7">
        <v>8.0377834762012101E-2</v>
      </c>
      <c r="B3364">
        <v>3363</v>
      </c>
      <c r="C3364">
        <f t="shared" si="208"/>
        <v>0.9746032896166944</v>
      </c>
      <c r="D3364">
        <f t="shared" si="209"/>
        <v>1.9532209407099612</v>
      </c>
      <c r="E3364">
        <f t="shared" si="211"/>
        <v>3.3279830198389787E-2</v>
      </c>
      <c r="F3364">
        <f t="shared" si="210"/>
        <v>6.1299028844046342E-3</v>
      </c>
    </row>
    <row r="3365" spans="1:6" x14ac:dyDescent="0.25">
      <c r="A3365" s="7">
        <v>8.0747595276422279E-2</v>
      </c>
      <c r="B3365">
        <v>3364</v>
      </c>
      <c r="C3365">
        <f t="shared" si="208"/>
        <v>0.97489312368668934</v>
      </c>
      <c r="D3365">
        <f t="shared" si="209"/>
        <v>1.9581385901844595</v>
      </c>
      <c r="E3365">
        <f t="shared" si="211"/>
        <v>3.3363619254750718E-2</v>
      </c>
      <c r="F3365">
        <f t="shared" si="210"/>
        <v>6.1879394420998827E-3</v>
      </c>
    </row>
    <row r="3366" spans="1:6" x14ac:dyDescent="0.25">
      <c r="A3366" s="7">
        <v>8.1430969014426813E-2</v>
      </c>
      <c r="B3366">
        <v>3365</v>
      </c>
      <c r="C3366">
        <f t="shared" si="208"/>
        <v>0.97518295775668429</v>
      </c>
      <c r="D3366">
        <f t="shared" si="209"/>
        <v>1.9631040549651715</v>
      </c>
      <c r="E3366">
        <f t="shared" si="211"/>
        <v>3.3448223009151443E-2</v>
      </c>
      <c r="F3366">
        <f t="shared" si="210"/>
        <v>6.2959195228566014E-3</v>
      </c>
    </row>
    <row r="3367" spans="1:6" x14ac:dyDescent="0.25">
      <c r="A3367" s="7">
        <v>8.1765803059173248E-2</v>
      </c>
      <c r="B3367">
        <v>3366</v>
      </c>
      <c r="C3367">
        <f t="shared" si="208"/>
        <v>0.97547279182667923</v>
      </c>
      <c r="D3367">
        <f t="shared" si="209"/>
        <v>1.9681183988817503</v>
      </c>
      <c r="E3367">
        <f t="shared" si="211"/>
        <v>3.3533659587585536E-2</v>
      </c>
      <c r="F3367">
        <f t="shared" si="210"/>
        <v>6.3491676771349559E-3</v>
      </c>
    </row>
    <row r="3368" spans="1:6" x14ac:dyDescent="0.25">
      <c r="A3368" s="7">
        <v>8.2117400988662048E-2</v>
      </c>
      <c r="B3368">
        <v>3367</v>
      </c>
      <c r="C3368">
        <f t="shared" si="208"/>
        <v>0.97576262589667417</v>
      </c>
      <c r="D3368">
        <f t="shared" si="209"/>
        <v>1.9731827224356511</v>
      </c>
      <c r="E3368">
        <f t="shared" si="211"/>
        <v>3.3619947740876711E-2</v>
      </c>
      <c r="F3368">
        <f t="shared" si="210"/>
        <v>6.4053231148385008E-3</v>
      </c>
    </row>
    <row r="3369" spans="1:6" x14ac:dyDescent="0.25">
      <c r="A3369" s="7">
        <v>8.3310714149972265E-2</v>
      </c>
      <c r="B3369">
        <v>3368</v>
      </c>
      <c r="C3369">
        <f t="shared" si="208"/>
        <v>0.97605245996666912</v>
      </c>
      <c r="D3369">
        <f t="shared" si="209"/>
        <v>1.9782981645227964</v>
      </c>
      <c r="E3369">
        <f t="shared" si="211"/>
        <v>3.370710687403039E-2</v>
      </c>
      <c r="F3369">
        <f t="shared" si="210"/>
        <v>6.5977566022330583E-3</v>
      </c>
    </row>
    <row r="3370" spans="1:6" x14ac:dyDescent="0.25">
      <c r="A3370" s="7">
        <v>8.3647417719719508E-2</v>
      </c>
      <c r="B3370">
        <v>3369</v>
      </c>
      <c r="C3370">
        <f t="shared" si="208"/>
        <v>0.97634229403666406</v>
      </c>
      <c r="D3370">
        <f t="shared" si="209"/>
        <v>1.9834659042591862</v>
      </c>
      <c r="E3370">
        <f t="shared" si="211"/>
        <v>3.3795157077339197E-2</v>
      </c>
      <c r="F3370">
        <f t="shared" si="210"/>
        <v>6.6525685275294812E-3</v>
      </c>
    </row>
    <row r="3371" spans="1:6" x14ac:dyDescent="0.25">
      <c r="A3371" s="7">
        <v>8.3786397164689719E-2</v>
      </c>
      <c r="B3371">
        <v>3370</v>
      </c>
      <c r="C3371">
        <f t="shared" si="208"/>
        <v>0.97663212810665889</v>
      </c>
      <c r="D3371">
        <f t="shared" si="209"/>
        <v>1.9886871629169709</v>
      </c>
      <c r="E3371">
        <f t="shared" si="211"/>
        <v>3.3884119159370625E-2</v>
      </c>
      <c r="F3371">
        <f t="shared" si="210"/>
        <v>6.6752590813852347E-3</v>
      </c>
    </row>
    <row r="3372" spans="1:6" x14ac:dyDescent="0.25">
      <c r="A3372" s="7">
        <v>8.3933448024244406E-2</v>
      </c>
      <c r="B3372">
        <v>3371</v>
      </c>
      <c r="C3372">
        <f t="shared" si="208"/>
        <v>0.97692196217665384</v>
      </c>
      <c r="D3372">
        <f t="shared" si="209"/>
        <v>1.9939632059791215</v>
      </c>
      <c r="E3372">
        <f t="shared" si="211"/>
        <v>3.3974014681975424E-2</v>
      </c>
      <c r="F3372">
        <f t="shared" si="210"/>
        <v>6.6993094800877851E-3</v>
      </c>
    </row>
    <row r="3373" spans="1:6" x14ac:dyDescent="0.25">
      <c r="A3373" s="7">
        <v>8.4538078213024725E-2</v>
      </c>
      <c r="B3373">
        <v>3372</v>
      </c>
      <c r="C3373">
        <f t="shared" si="208"/>
        <v>0.97721179624664878</v>
      </c>
      <c r="D3373">
        <f t="shared" si="209"/>
        <v>1.9992953453215541</v>
      </c>
      <c r="E3373">
        <f t="shared" si="211"/>
        <v>3.4064865997467574E-2</v>
      </c>
      <c r="F3373">
        <f t="shared" si="210"/>
        <v>6.7986521847688422E-3</v>
      </c>
    </row>
    <row r="3374" spans="1:6" x14ac:dyDescent="0.25">
      <c r="A3374" s="7">
        <v>8.5747238015354554E-2</v>
      </c>
      <c r="B3374">
        <v>3373</v>
      </c>
      <c r="C3374">
        <f t="shared" si="208"/>
        <v>0.97750163031664372</v>
      </c>
      <c r="D3374">
        <f t="shared" si="209"/>
        <v>2.0046849415323673</v>
      </c>
      <c r="E3374">
        <f t="shared" si="211"/>
        <v>3.4156696288140456E-2</v>
      </c>
      <c r="F3374">
        <f t="shared" si="210"/>
        <v>6.9995142312408469E-3</v>
      </c>
    </row>
    <row r="3375" spans="1:6" x14ac:dyDescent="0.25">
      <c r="A3375" s="7">
        <v>8.5839259629867826E-2</v>
      </c>
      <c r="B3375">
        <v>3374</v>
      </c>
      <c r="C3375">
        <f t="shared" si="208"/>
        <v>0.97779146438663866</v>
      </c>
      <c r="D3375">
        <f t="shared" si="209"/>
        <v>2.0101334063786864</v>
      </c>
      <c r="E3375">
        <f t="shared" si="211"/>
        <v>3.4249529608298024E-2</v>
      </c>
      <c r="F3375">
        <f t="shared" si="210"/>
        <v>7.014920326215356E-3</v>
      </c>
    </row>
    <row r="3376" spans="1:6" x14ac:dyDescent="0.25">
      <c r="A3376" s="7">
        <v>8.5871443968014605E-2</v>
      </c>
      <c r="B3376">
        <v>3375</v>
      </c>
      <c r="C3376">
        <f t="shared" si="208"/>
        <v>0.97808129845663361</v>
      </c>
      <c r="D3376">
        <f t="shared" si="209"/>
        <v>2.0156422054325813</v>
      </c>
      <c r="E3376">
        <f t="shared" si="211"/>
        <v>3.4343390928996353E-2</v>
      </c>
      <c r="F3376">
        <f t="shared" si="210"/>
        <v>7.0203125683310393E-3</v>
      </c>
    </row>
    <row r="3377" spans="1:6" x14ac:dyDescent="0.25">
      <c r="A3377" s="7">
        <v>8.5925766900285527E-2</v>
      </c>
      <c r="B3377">
        <v>3376</v>
      </c>
      <c r="C3377">
        <f t="shared" si="208"/>
        <v>0.97837113252662855</v>
      </c>
      <c r="D3377">
        <f t="shared" si="209"/>
        <v>2.021212860868578</v>
      </c>
      <c r="E3377">
        <f t="shared" si="211"/>
        <v>3.4438306185708846E-2</v>
      </c>
      <c r="F3377">
        <f t="shared" si="210"/>
        <v>7.029418663559178E-3</v>
      </c>
    </row>
    <row r="3378" spans="1:6" x14ac:dyDescent="0.25">
      <c r="A3378" s="7">
        <v>8.7011841479543772E-2</v>
      </c>
      <c r="B3378">
        <v>3377</v>
      </c>
      <c r="C3378">
        <f t="shared" si="208"/>
        <v>0.97866096659662338</v>
      </c>
      <c r="D3378">
        <f t="shared" si="209"/>
        <v>2.0268469544464369</v>
      </c>
      <c r="E3378">
        <f t="shared" si="211"/>
        <v>3.4534302329148121E-2</v>
      </c>
      <c r="F3378">
        <f t="shared" si="210"/>
        <v>7.2127147442684449E-3</v>
      </c>
    </row>
    <row r="3379" spans="1:6" x14ac:dyDescent="0.25">
      <c r="A3379" s="7">
        <v>8.7751688169542374E-2</v>
      </c>
      <c r="B3379">
        <v>3378</v>
      </c>
      <c r="C3379">
        <f t="shared" si="208"/>
        <v>0.97895080066661833</v>
      </c>
      <c r="D3379">
        <f t="shared" si="209"/>
        <v>2.0325461306942039</v>
      </c>
      <c r="E3379">
        <f t="shared" si="211"/>
        <v>3.4631407379500198E-2</v>
      </c>
      <c r="F3379">
        <f t="shared" si="210"/>
        <v>7.3389290773651864E-3</v>
      </c>
    </row>
    <row r="3380" spans="1:6" x14ac:dyDescent="0.25">
      <c r="A3380" s="7">
        <v>9.0083039769500717E-2</v>
      </c>
      <c r="B3380">
        <v>3379</v>
      </c>
      <c r="C3380">
        <f t="shared" si="208"/>
        <v>0.97924063473661327</v>
      </c>
      <c r="D3380">
        <f t="shared" si="209"/>
        <v>2.0383121003078952</v>
      </c>
      <c r="E3380">
        <f t="shared" si="211"/>
        <v>3.472965048434986E-2</v>
      </c>
      <c r="F3380">
        <f t="shared" si="210"/>
        <v>7.7438066359198669E-3</v>
      </c>
    </row>
    <row r="3381" spans="1:6" x14ac:dyDescent="0.25">
      <c r="A3381" s="7">
        <v>9.1751878868983949E-2</v>
      </c>
      <c r="B3381">
        <v>3380</v>
      </c>
      <c r="C3381">
        <f t="shared" si="208"/>
        <v>0.97953046880660821</v>
      </c>
      <c r="D3381">
        <f t="shared" si="209"/>
        <v>2.044146643785886</v>
      </c>
      <c r="E3381">
        <f t="shared" si="211"/>
        <v>3.4829061980604904E-2</v>
      </c>
      <c r="F3381">
        <f t="shared" si="210"/>
        <v>8.0403036743739737E-3</v>
      </c>
    </row>
    <row r="3382" spans="1:6" x14ac:dyDescent="0.25">
      <c r="A3382" s="7">
        <v>9.1883183701026772E-2</v>
      </c>
      <c r="B3382">
        <v>3381</v>
      </c>
      <c r="C3382">
        <f t="shared" si="208"/>
        <v>0.97982030287660316</v>
      </c>
      <c r="D3382">
        <f t="shared" si="209"/>
        <v>2.0500516153177473</v>
      </c>
      <c r="E3382">
        <f t="shared" si="211"/>
        <v>3.4929673460755858E-2</v>
      </c>
      <c r="F3382">
        <f t="shared" si="210"/>
        <v>8.0638685305273409E-3</v>
      </c>
    </row>
    <row r="3383" spans="1:6" x14ac:dyDescent="0.25">
      <c r="A3383" s="7">
        <v>9.2484698139490229E-2</v>
      </c>
      <c r="B3383">
        <v>3382</v>
      </c>
      <c r="C3383">
        <f t="shared" si="208"/>
        <v>0.9801101369465981</v>
      </c>
      <c r="D3383">
        <f t="shared" si="209"/>
        <v>2.056028946949306</v>
      </c>
      <c r="E3383">
        <f t="shared" si="211"/>
        <v>3.5031517843842105E-2</v>
      </c>
      <c r="F3383">
        <f t="shared" si="210"/>
        <v>8.1722611947214283E-3</v>
      </c>
    </row>
    <row r="3384" spans="1:6" x14ac:dyDescent="0.25">
      <c r="A3384" s="7">
        <v>9.2972636144464715E-2</v>
      </c>
      <c r="B3384">
        <v>3383</v>
      </c>
      <c r="C3384">
        <f t="shared" si="208"/>
        <v>0.98039997101659304</v>
      </c>
      <c r="D3384">
        <f t="shared" si="209"/>
        <v>2.0620806530478974</v>
      </c>
      <c r="E3384">
        <f t="shared" si="211"/>
        <v>3.513462945153277E-2</v>
      </c>
      <c r="F3384">
        <f t="shared" si="210"/>
        <v>8.2607190157188148E-3</v>
      </c>
    </row>
    <row r="3385" spans="1:6" x14ac:dyDescent="0.25">
      <c r="A3385" s="7">
        <v>9.2997030136755532E-2</v>
      </c>
      <c r="B3385">
        <v>3384</v>
      </c>
      <c r="C3385">
        <f t="shared" si="208"/>
        <v>0.98068980508658787</v>
      </c>
      <c r="D3385">
        <f t="shared" si="209"/>
        <v>2.0682088350942593</v>
      </c>
      <c r="E3385">
        <f t="shared" si="211"/>
        <v>3.5239044089773137E-2</v>
      </c>
      <c r="F3385">
        <f t="shared" si="210"/>
        <v>8.2651538774105287E-3</v>
      </c>
    </row>
    <row r="3386" spans="1:6" x14ac:dyDescent="0.25">
      <c r="A3386" s="7">
        <v>9.3725776381845316E-2</v>
      </c>
      <c r="B3386">
        <v>3385</v>
      </c>
      <c r="C3386">
        <f t="shared" si="208"/>
        <v>0.98097963915658282</v>
      </c>
      <c r="D3386">
        <f t="shared" si="209"/>
        <v>2.0744156868302732</v>
      </c>
      <c r="E3386">
        <f t="shared" si="211"/>
        <v>3.534479913649409E-2</v>
      </c>
      <c r="F3386">
        <f t="shared" si="210"/>
        <v>8.3981898054147578E-3</v>
      </c>
    </row>
    <row r="3387" spans="1:6" x14ac:dyDescent="0.25">
      <c r="A3387" s="7">
        <v>9.3922661141388586E-2</v>
      </c>
      <c r="B3387">
        <v>3386</v>
      </c>
      <c r="C3387">
        <f t="shared" si="208"/>
        <v>0.98126947322657776</v>
      </c>
      <c r="D3387">
        <f t="shared" si="209"/>
        <v>2.080703499794831</v>
      </c>
      <c r="E3387">
        <f t="shared" si="211"/>
        <v>3.5451933635934615E-2</v>
      </c>
      <c r="F3387">
        <f t="shared" si="210"/>
        <v>8.4343142527255749E-3</v>
      </c>
    </row>
    <row r="3388" spans="1:6" x14ac:dyDescent="0.25">
      <c r="A3388" s="7">
        <v>9.4645774529826365E-2</v>
      </c>
      <c r="B3388">
        <v>3387</v>
      </c>
      <c r="C3388">
        <f t="shared" si="208"/>
        <v>0.9815593072965727</v>
      </c>
      <c r="D3388">
        <f t="shared" si="209"/>
        <v>2.0870746692836675</v>
      </c>
      <c r="E3388">
        <f t="shared" si="211"/>
        <v>3.5560488400188051E-2</v>
      </c>
      <c r="F3388">
        <f t="shared" si="210"/>
        <v>8.567656476383476E-3</v>
      </c>
    </row>
    <row r="3389" spans="1:6" x14ac:dyDescent="0.25">
      <c r="A3389" s="7">
        <v>9.5819011608707205E-2</v>
      </c>
      <c r="B3389">
        <v>3388</v>
      </c>
      <c r="C3389">
        <f t="shared" si="208"/>
        <v>0.98184914136656765</v>
      </c>
      <c r="D3389">
        <f t="shared" si="209"/>
        <v>2.0935317007728278</v>
      </c>
      <c r="E3389">
        <f t="shared" si="211"/>
        <v>3.5670506118647902E-2</v>
      </c>
      <c r="F3389">
        <f t="shared" si="210"/>
        <v>8.7862264487212644E-3</v>
      </c>
    </row>
    <row r="3390" spans="1:6" x14ac:dyDescent="0.25">
      <c r="A3390" s="7">
        <v>9.5850016985820297E-2</v>
      </c>
      <c r="B3390">
        <v>3389</v>
      </c>
      <c r="C3390">
        <f t="shared" si="208"/>
        <v>0.98213897543656259</v>
      </c>
      <c r="D3390">
        <f t="shared" si="209"/>
        <v>2.1000772168499195</v>
      </c>
      <c r="E3390">
        <f t="shared" si="211"/>
        <v>3.578203147610555E-2</v>
      </c>
      <c r="F3390">
        <f t="shared" si="210"/>
        <v>8.7920399802374153E-3</v>
      </c>
    </row>
    <row r="3391" spans="1:6" x14ac:dyDescent="0.25">
      <c r="A3391" s="7">
        <v>9.7011056079053137E-2</v>
      </c>
      <c r="B3391">
        <v>3390</v>
      </c>
      <c r="C3391">
        <f t="shared" si="208"/>
        <v>0.98242880950655753</v>
      </c>
      <c r="D3391">
        <f t="shared" si="209"/>
        <v>2.106713964702267</v>
      </c>
      <c r="E3391">
        <f t="shared" si="211"/>
        <v>3.5895111280336692E-2</v>
      </c>
      <c r="F3391">
        <f t="shared" si="210"/>
        <v>9.0111196932289774E-3</v>
      </c>
    </row>
    <row r="3392" spans="1:6" x14ac:dyDescent="0.25">
      <c r="A3392" s="7">
        <v>9.7518363075204562E-2</v>
      </c>
      <c r="B3392">
        <v>3391</v>
      </c>
      <c r="C3392">
        <f t="shared" si="208"/>
        <v>0.98271864357655248</v>
      </c>
      <c r="D3392">
        <f t="shared" si="209"/>
        <v>2.1134448242167423</v>
      </c>
      <c r="E3392">
        <f t="shared" si="211"/>
        <v>3.6009794600109793E-2</v>
      </c>
      <c r="F3392">
        <f t="shared" si="210"/>
        <v>9.1076912325042409E-3</v>
      </c>
    </row>
    <row r="3393" spans="1:6" x14ac:dyDescent="0.25">
      <c r="A3393" s="7">
        <v>9.7983150852170686E-2</v>
      </c>
      <c r="B3393">
        <v>3392</v>
      </c>
      <c r="C3393">
        <f t="shared" si="208"/>
        <v>0.98300847764654731</v>
      </c>
      <c r="D3393">
        <f t="shared" si="209"/>
        <v>2.1202728167524469</v>
      </c>
      <c r="E3393">
        <f t="shared" si="211"/>
        <v>3.6126132914658847E-2</v>
      </c>
      <c r="F3393">
        <f t="shared" si="210"/>
        <v>9.1966205824150285E-3</v>
      </c>
    </row>
    <row r="3394" spans="1:6" x14ac:dyDescent="0.25">
      <c r="A3394" s="7">
        <v>9.8788730427453286E-2</v>
      </c>
      <c r="B3394">
        <v>3393</v>
      </c>
      <c r="C3394">
        <f t="shared" si="208"/>
        <v>0.98329831171654225</v>
      </c>
      <c r="D3394">
        <f t="shared" si="209"/>
        <v>2.1272011146547207</v>
      </c>
      <c r="E3394">
        <f t="shared" si="211"/>
        <v>3.6244180275787248E-2</v>
      </c>
      <c r="F3394">
        <f t="shared" si="210"/>
        <v>9.3517781122517737E-3</v>
      </c>
    </row>
    <row r="3395" spans="1:6" x14ac:dyDescent="0.25">
      <c r="A3395" s="7">
        <v>9.9550170593031728E-2</v>
      </c>
      <c r="B3395">
        <v>3394</v>
      </c>
      <c r="C3395">
        <f t="shared" ref="C3395:C3451" si="212">(B3395-0.375)/(COUNT(_xlfn.ANCHORARRAY($A$2)) + 0.25)</f>
        <v>0.98358814578653719</v>
      </c>
      <c r="D3395">
        <f t="shared" ref="D3395:D3451" si="213">_xlfn.NORM.S.INV(C3395)</f>
        <v>2.1342330515871804</v>
      </c>
      <c r="E3395">
        <f t="shared" si="211"/>
        <v>3.6363993483909507E-2</v>
      </c>
      <c r="F3395">
        <f t="shared" ref="F3395:F3451" si="214">(A3395-$I$3)^2</f>
        <v>9.4996274244540085E-3</v>
      </c>
    </row>
    <row r="3396" spans="1:6" x14ac:dyDescent="0.25">
      <c r="A3396" s="7">
        <v>9.96811339340129E-2</v>
      </c>
      <c r="B3396">
        <v>3395</v>
      </c>
      <c r="C3396">
        <f t="shared" si="212"/>
        <v>0.98387797985653214</v>
      </c>
      <c r="D3396">
        <f t="shared" si="213"/>
        <v>2.1413721337680443</v>
      </c>
      <c r="E3396">
        <f t="shared" ref="E3396:E3449" si="215">D3396/SQRT($I$13)</f>
        <v>3.6485632279500725E-2</v>
      </c>
      <c r="F3396">
        <f t="shared" si="214"/>
        <v>9.5251735302576412E-3</v>
      </c>
    </row>
    <row r="3397" spans="1:6" x14ac:dyDescent="0.25">
      <c r="A3397" s="7">
        <v>9.9721318946751847E-2</v>
      </c>
      <c r="B3397">
        <v>3396</v>
      </c>
      <c r="C3397">
        <f t="shared" si="212"/>
        <v>0.98416781392652708</v>
      </c>
      <c r="D3397">
        <f t="shared" si="213"/>
        <v>2.148622052207716</v>
      </c>
      <c r="E3397">
        <f t="shared" si="215"/>
        <v>3.6609159551605819E-2</v>
      </c>
      <c r="F3397">
        <f t="shared" si="214"/>
        <v>9.5330190181076389E-3</v>
      </c>
    </row>
    <row r="3398" spans="1:6" x14ac:dyDescent="0.25">
      <c r="A3398" s="7">
        <v>0.10003249548888205</v>
      </c>
      <c r="B3398">
        <v>3397</v>
      </c>
      <c r="C3398">
        <f t="shared" si="212"/>
        <v>0.98445764799652202</v>
      </c>
      <c r="D3398">
        <f t="shared" si="213"/>
        <v>2.1559866960570617</v>
      </c>
      <c r="E3398">
        <f t="shared" si="215"/>
        <v>3.6734641565273334E-2</v>
      </c>
      <c r="F3398">
        <f t="shared" si="214"/>
        <v>9.5938806493774259E-3</v>
      </c>
    </row>
    <row r="3399" spans="1:6" x14ac:dyDescent="0.25">
      <c r="A3399" s="7">
        <v>0.10034036329091234</v>
      </c>
      <c r="B3399">
        <v>3398</v>
      </c>
      <c r="C3399">
        <f t="shared" si="212"/>
        <v>0.98474748206651697</v>
      </c>
      <c r="D3399">
        <f t="shared" si="213"/>
        <v>2.1634701671900274</v>
      </c>
      <c r="E3399">
        <f t="shared" si="215"/>
        <v>3.6862148210020408E-2</v>
      </c>
      <c r="F3399">
        <f t="shared" si="214"/>
        <v>9.6542857227577081E-3</v>
      </c>
    </row>
    <row r="3400" spans="1:6" x14ac:dyDescent="0.25">
      <c r="A3400" s="7">
        <v>0.10052048662723956</v>
      </c>
      <c r="B3400">
        <v>3399</v>
      </c>
      <c r="C3400">
        <f t="shared" si="212"/>
        <v>0.9850373161365118</v>
      </c>
      <c r="D3400">
        <f t="shared" si="213"/>
        <v>2.1710767961606603</v>
      </c>
      <c r="E3400">
        <f t="shared" si="215"/>
        <v>3.6991753271715472E-2</v>
      </c>
      <c r="F3400">
        <f t="shared" si="214"/>
        <v>9.6897146452456021E-3</v>
      </c>
    </row>
    <row r="3401" spans="1:6" x14ac:dyDescent="0.25">
      <c r="A3401" s="7">
        <v>0.10111877067485331</v>
      </c>
      <c r="B3401">
        <v>3400</v>
      </c>
      <c r="C3401">
        <f t="shared" si="212"/>
        <v>0.98532715020650674</v>
      </c>
      <c r="D3401">
        <f t="shared" si="213"/>
        <v>2.1788111596935673</v>
      </c>
      <c r="E3401">
        <f t="shared" si="215"/>
        <v>3.7123534730588326E-2</v>
      </c>
      <c r="F3401">
        <f t="shared" si="214"/>
        <v>9.8078583827036856E-3</v>
      </c>
    </row>
    <row r="3402" spans="1:6" x14ac:dyDescent="0.25">
      <c r="A3402" s="7">
        <v>0.10216344466360039</v>
      </c>
      <c r="B3402">
        <v>3401</v>
      </c>
      <c r="C3402">
        <f t="shared" si="212"/>
        <v>0.98561698427650168</v>
      </c>
      <c r="D3402">
        <f t="shared" si="213"/>
        <v>2.1866780998887201</v>
      </c>
      <c r="E3402">
        <f t="shared" si="215"/>
        <v>3.7257575088449943E-2</v>
      </c>
      <c r="F3402">
        <f t="shared" si="214"/>
        <v>1.0015867535016775E-2</v>
      </c>
    </row>
    <row r="3403" spans="1:6" x14ac:dyDescent="0.25">
      <c r="A3403" s="7">
        <v>0.10231863437017075</v>
      </c>
      <c r="B3403">
        <v>3402</v>
      </c>
      <c r="C3403">
        <f t="shared" si="212"/>
        <v>0.98590681834649663</v>
      </c>
      <c r="D3403">
        <f t="shared" si="213"/>
        <v>2.1946827453470927</v>
      </c>
      <c r="E3403">
        <f t="shared" si="215"/>
        <v>3.7393961728640339E-2</v>
      </c>
      <c r="F3403">
        <f t="shared" si="214"/>
        <v>1.0046954175196283E-2</v>
      </c>
    </row>
    <row r="3404" spans="1:6" x14ac:dyDescent="0.25">
      <c r="A3404" s="7">
        <v>0.10238907033712974</v>
      </c>
      <c r="B3404">
        <v>3403</v>
      </c>
      <c r="C3404">
        <f t="shared" si="212"/>
        <v>0.98619665241649157</v>
      </c>
      <c r="D3404">
        <f t="shared" si="213"/>
        <v>2.2028305344532049</v>
      </c>
      <c r="E3404">
        <f t="shared" si="215"/>
        <v>3.7532787312726669E-2</v>
      </c>
      <c r="F3404">
        <f t="shared" si="214"/>
        <v>1.0061079363709279E-2</v>
      </c>
    </row>
    <row r="3405" spans="1:6" x14ac:dyDescent="0.25">
      <c r="A3405" s="7">
        <v>0.10242239637959583</v>
      </c>
      <c r="B3405">
        <v>3404</v>
      </c>
      <c r="C3405">
        <f t="shared" si="212"/>
        <v>0.98648648648648651</v>
      </c>
      <c r="D3405">
        <f t="shared" si="213"/>
        <v>2.2111272410853289</v>
      </c>
      <c r="E3405">
        <f t="shared" si="215"/>
        <v>3.7674150218564947E-2</v>
      </c>
      <c r="F3405">
        <f t="shared" si="214"/>
        <v>1.0067766007174581E-2</v>
      </c>
    </row>
    <row r="3406" spans="1:6" x14ac:dyDescent="0.25">
      <c r="A3406" s="7">
        <v>0.10244358798930042</v>
      </c>
      <c r="B3406">
        <v>3405</v>
      </c>
      <c r="C3406">
        <f t="shared" si="212"/>
        <v>0.98677632055648146</v>
      </c>
      <c r="D3406">
        <f t="shared" si="213"/>
        <v>2.2195790030647489</v>
      </c>
      <c r="E3406">
        <f t="shared" si="215"/>
        <v>3.7818155025030963E-2</v>
      </c>
      <c r="F3406">
        <f t="shared" si="214"/>
        <v>1.0072019114660467E-2</v>
      </c>
    </row>
    <row r="3407" spans="1:6" x14ac:dyDescent="0.25">
      <c r="A3407" s="7">
        <v>0.10309890522725462</v>
      </c>
      <c r="B3407">
        <v>3406</v>
      </c>
      <c r="C3407">
        <f t="shared" si="212"/>
        <v>0.98706615462647629</v>
      </c>
      <c r="D3407">
        <f t="shared" si="213"/>
        <v>2.2281923537031476</v>
      </c>
      <c r="E3407">
        <f t="shared" si="215"/>
        <v>3.7964913049538369E-2</v>
      </c>
      <c r="F3407">
        <f t="shared" si="214"/>
        <v>1.0203983109910697E-2</v>
      </c>
    </row>
    <row r="3408" spans="1:6" x14ac:dyDescent="0.25">
      <c r="A3408" s="7">
        <v>0.10344448725669109</v>
      </c>
      <c r="B3408">
        <v>3407</v>
      </c>
      <c r="C3408">
        <f t="shared" si="212"/>
        <v>0.98735598869647123</v>
      </c>
      <c r="D3408">
        <f t="shared" si="213"/>
        <v>2.2369742568635473</v>
      </c>
      <c r="E3408">
        <f t="shared" si="215"/>
        <v>3.8114542945422332E-2</v>
      </c>
      <c r="F3408">
        <f t="shared" si="214"/>
        <v>1.0273920313071377E-2</v>
      </c>
    </row>
    <row r="3409" spans="1:6" x14ac:dyDescent="0.25">
      <c r="A3409" s="7">
        <v>0.10370951322433375</v>
      </c>
      <c r="B3409">
        <v>3408</v>
      </c>
      <c r="C3409">
        <f t="shared" si="212"/>
        <v>0.98764582276646617</v>
      </c>
      <c r="D3409">
        <f t="shared" si="213"/>
        <v>2.2459321460167843</v>
      </c>
      <c r="E3409">
        <f t="shared" si="215"/>
        <v>3.826717136740073E-2</v>
      </c>
      <c r="F3409">
        <f t="shared" si="214"/>
        <v>1.0327716800888554E-2</v>
      </c>
    </row>
    <row r="3410" spans="1:6" x14ac:dyDescent="0.25">
      <c r="A3410" s="7">
        <v>0.10392020008548619</v>
      </c>
      <c r="B3410">
        <v>3409</v>
      </c>
      <c r="C3410">
        <f t="shared" si="212"/>
        <v>0.98793565683646112</v>
      </c>
      <c r="D3410">
        <f t="shared" si="213"/>
        <v>2.2550739678547917</v>
      </c>
      <c r="E3410">
        <f t="shared" si="215"/>
        <v>3.8422933714676324E-2</v>
      </c>
      <c r="F3410">
        <f t="shared" si="214"/>
        <v>1.0370583452297246E-2</v>
      </c>
    </row>
    <row r="3411" spans="1:6" x14ac:dyDescent="0.25">
      <c r="A3411" s="7">
        <v>0.10424378253689692</v>
      </c>
      <c r="B3411">
        <v>3410</v>
      </c>
      <c r="C3411">
        <f t="shared" si="212"/>
        <v>0.98822549090645606</v>
      </c>
      <c r="D3411">
        <f t="shared" si="213"/>
        <v>2.2644082311162332</v>
      </c>
      <c r="E3411">
        <f t="shared" si="215"/>
        <v>3.858197496284916E-2</v>
      </c>
      <c r="F3411">
        <f t="shared" si="214"/>
        <v>1.0436592882841279E-2</v>
      </c>
    </row>
    <row r="3412" spans="1:6" x14ac:dyDescent="0.25">
      <c r="A3412" s="7">
        <v>0.10543504091989075</v>
      </c>
      <c r="B3412">
        <v>3411</v>
      </c>
      <c r="C3412">
        <f t="shared" si="212"/>
        <v>0.988515324976451</v>
      </c>
      <c r="D3412">
        <f t="shared" si="213"/>
        <v>2.2739440613931885</v>
      </c>
      <c r="E3412">
        <f t="shared" si="215"/>
        <v>3.8744450597736832E-2</v>
      </c>
      <c r="F3412">
        <f t="shared" si="214"/>
        <v>1.0681409044254277E-2</v>
      </c>
    </row>
    <row r="3413" spans="1:6" x14ac:dyDescent="0.25">
      <c r="A3413" s="7">
        <v>0.10612188194155969</v>
      </c>
      <c r="B3413">
        <v>3412</v>
      </c>
      <c r="C3413">
        <f t="shared" si="212"/>
        <v>0.98880515904644595</v>
      </c>
      <c r="D3413">
        <f t="shared" si="213"/>
        <v>2.2836912628234383</v>
      </c>
      <c r="E3413">
        <f t="shared" si="215"/>
        <v>3.8910527666514469E-2</v>
      </c>
      <c r="F3413">
        <f t="shared" si="214"/>
        <v>1.0823852073748339E-2</v>
      </c>
    </row>
    <row r="3414" spans="1:6" x14ac:dyDescent="0.25">
      <c r="A3414" s="7">
        <v>0.10623277285016308</v>
      </c>
      <c r="B3414">
        <v>3413</v>
      </c>
      <c r="C3414">
        <f t="shared" si="212"/>
        <v>0.98909499311644089</v>
      </c>
      <c r="D3414">
        <f t="shared" si="213"/>
        <v>2.2936603877371255</v>
      </c>
      <c r="E3414">
        <f t="shared" si="215"/>
        <v>3.9080385964384991E-2</v>
      </c>
      <c r="F3414">
        <f t="shared" si="214"/>
        <v>1.0846938050354726E-2</v>
      </c>
    </row>
    <row r="3415" spans="1:6" x14ac:dyDescent="0.25">
      <c r="A3415" s="7">
        <v>0.10735293401227852</v>
      </c>
      <c r="B3415">
        <v>3414</v>
      </c>
      <c r="C3415">
        <f t="shared" si="212"/>
        <v>0.98938482718643572</v>
      </c>
      <c r="D3415">
        <f t="shared" si="213"/>
        <v>2.3038628155257297</v>
      </c>
      <c r="E3415">
        <f t="shared" si="215"/>
        <v>3.9254219378383033E-2</v>
      </c>
      <c r="F3415">
        <f t="shared" si="214"/>
        <v>1.1081519322100261E-2</v>
      </c>
    </row>
    <row r="3416" spans="1:6" x14ac:dyDescent="0.25">
      <c r="A3416" s="7">
        <v>0.1074248986304831</v>
      </c>
      <c r="B3416">
        <v>3415</v>
      </c>
      <c r="C3416">
        <f t="shared" si="212"/>
        <v>0.98967466125643067</v>
      </c>
      <c r="D3416">
        <f t="shared" si="213"/>
        <v>2.3143108422441854</v>
      </c>
      <c r="E3416">
        <f t="shared" si="215"/>
        <v>3.9432237414054952E-2</v>
      </c>
      <c r="F3416">
        <f t="shared" si="214"/>
        <v>1.1096675758371553E-2</v>
      </c>
    </row>
    <row r="3417" spans="1:6" x14ac:dyDescent="0.25">
      <c r="A3417" s="7">
        <v>0.10887435055427486</v>
      </c>
      <c r="B3417">
        <v>3416</v>
      </c>
      <c r="C3417">
        <f t="shared" si="212"/>
        <v>0.98996449532642561</v>
      </c>
      <c r="D3417">
        <f t="shared" si="213"/>
        <v>2.3250177827545571</v>
      </c>
      <c r="E3417">
        <f t="shared" si="215"/>
        <v>3.9614666935827283E-2</v>
      </c>
      <c r="F3417">
        <f t="shared" si="214"/>
        <v>1.1404149404286371E-2</v>
      </c>
    </row>
    <row r="3418" spans="1:6" x14ac:dyDescent="0.25">
      <c r="A3418" s="7">
        <v>0.10950072100061825</v>
      </c>
      <c r="B3418">
        <v>3417</v>
      </c>
      <c r="C3418">
        <f t="shared" si="212"/>
        <v>0.99025432939642055</v>
      </c>
      <c r="D3418">
        <f t="shared" si="213"/>
        <v>2.3359980875865354</v>
      </c>
      <c r="E3418">
        <f t="shared" si="215"/>
        <v>3.9801754158126867E-2</v>
      </c>
      <c r="F3418">
        <f t="shared" si="214"/>
        <v>1.1538322209881801E-2</v>
      </c>
    </row>
    <row r="3419" spans="1:6" x14ac:dyDescent="0.25">
      <c r="A3419" s="7">
        <v>0.1096100707718386</v>
      </c>
      <c r="B3419">
        <v>3418</v>
      </c>
      <c r="C3419">
        <f t="shared" si="212"/>
        <v>0.99054416346641549</v>
      </c>
      <c r="D3419">
        <f t="shared" si="213"/>
        <v>2.3472674771443427</v>
      </c>
      <c r="E3419">
        <f t="shared" si="215"/>
        <v>3.9993766932056585E-2</v>
      </c>
      <c r="F3419">
        <f t="shared" si="214"/>
        <v>1.1561826124711712E-2</v>
      </c>
    </row>
    <row r="3420" spans="1:6" x14ac:dyDescent="0.25">
      <c r="A3420" s="7">
        <v>0.10987888369577581</v>
      </c>
      <c r="B3420">
        <v>3419</v>
      </c>
      <c r="C3420">
        <f t="shared" si="212"/>
        <v>0.99083399753641044</v>
      </c>
      <c r="D3420">
        <f t="shared" si="213"/>
        <v>2.3588430964561886</v>
      </c>
      <c r="E3420">
        <f t="shared" si="215"/>
        <v>4.019099738208412E-2</v>
      </c>
      <c r="F3420">
        <f t="shared" si="214"/>
        <v>1.1619707105640382E-2</v>
      </c>
    </row>
    <row r="3421" spans="1:6" x14ac:dyDescent="0.25">
      <c r="A3421" s="7">
        <v>0.11129105230156622</v>
      </c>
      <c r="B3421">
        <v>3420</v>
      </c>
      <c r="C3421">
        <f t="shared" si="212"/>
        <v>0.99112383160640538</v>
      </c>
      <c r="D3421">
        <f t="shared" si="213"/>
        <v>2.3707436943731537</v>
      </c>
      <c r="E3421">
        <f t="shared" si="215"/>
        <v>4.0393764959310664E-2</v>
      </c>
      <c r="F3421">
        <f t="shared" si="214"/>
        <v>1.192615003606189E-2</v>
      </c>
    </row>
    <row r="3422" spans="1:6" x14ac:dyDescent="0.25">
      <c r="A3422" s="7">
        <v>0.11318183959334838</v>
      </c>
      <c r="B3422">
        <v>3421</v>
      </c>
      <c r="C3422">
        <f t="shared" si="212"/>
        <v>0.99141366567640021</v>
      </c>
      <c r="D3422">
        <f t="shared" si="213"/>
        <v>2.38298983202194</v>
      </c>
      <c r="E3422">
        <f t="shared" si="215"/>
        <v>4.0602419993179789E-2</v>
      </c>
      <c r="F3422">
        <f t="shared" si="214"/>
        <v>1.2342699202468535E-2</v>
      </c>
    </row>
    <row r="3423" spans="1:6" x14ac:dyDescent="0.25">
      <c r="A3423" s="7">
        <v>0.11429781672423966</v>
      </c>
      <c r="B3423">
        <v>3422</v>
      </c>
      <c r="C3423">
        <f t="shared" si="212"/>
        <v>0.99170349974639516</v>
      </c>
      <c r="D3423">
        <f t="shared" si="213"/>
        <v>2.3956041264578274</v>
      </c>
      <c r="E3423">
        <f t="shared" si="215"/>
        <v>4.0817347842942768E-2</v>
      </c>
      <c r="F3423">
        <f t="shared" si="214"/>
        <v>1.259190959499781E-2</v>
      </c>
    </row>
    <row r="3424" spans="1:6" x14ac:dyDescent="0.25">
      <c r="A3424" s="7">
        <v>0.11483809797509492</v>
      </c>
      <c r="B3424">
        <v>3423</v>
      </c>
      <c r="C3424">
        <f t="shared" si="212"/>
        <v>0.9919933338163901</v>
      </c>
      <c r="D3424">
        <f t="shared" si="213"/>
        <v>2.4086115369275345</v>
      </c>
      <c r="E3424">
        <f t="shared" si="215"/>
        <v>4.1038973775130078E-2</v>
      </c>
      <c r="F3424">
        <f t="shared" si="214"/>
        <v>1.2713455391765218E-2</v>
      </c>
    </row>
    <row r="3425" spans="1:6" x14ac:dyDescent="0.25">
      <c r="A3425" s="7">
        <v>0.11569117680805863</v>
      </c>
      <c r="B3425">
        <v>3424</v>
      </c>
      <c r="C3425">
        <f t="shared" si="212"/>
        <v>0.99228316788638504</v>
      </c>
      <c r="D3425">
        <f t="shared" si="213"/>
        <v>2.4220397030429544</v>
      </c>
      <c r="E3425">
        <f t="shared" si="215"/>
        <v>4.1267768725502925E-2</v>
      </c>
      <c r="F3425">
        <f t="shared" si="214"/>
        <v>1.2906559167691926E-2</v>
      </c>
    </row>
    <row r="3426" spans="1:6" x14ac:dyDescent="0.25">
      <c r="A3426" s="7">
        <v>0.11691385281547695</v>
      </c>
      <c r="B3426">
        <v>3425</v>
      </c>
      <c r="C3426">
        <f t="shared" si="212"/>
        <v>0.99257300195637999</v>
      </c>
      <c r="D3426">
        <f t="shared" si="213"/>
        <v>2.4359193466311777</v>
      </c>
      <c r="E3426">
        <f t="shared" si="215"/>
        <v>4.1504256145949249E-2</v>
      </c>
      <c r="F3426">
        <f t="shared" si="214"/>
        <v>1.3185863304494011E-2</v>
      </c>
    </row>
    <row r="3427" spans="1:6" x14ac:dyDescent="0.25">
      <c r="A3427" s="7">
        <v>0.11697806608504169</v>
      </c>
      <c r="B3427">
        <v>3426</v>
      </c>
      <c r="C3427">
        <f t="shared" si="212"/>
        <v>0.99286283602637493</v>
      </c>
      <c r="D3427">
        <f t="shared" si="213"/>
        <v>2.4502847522684812</v>
      </c>
      <c r="E3427">
        <f t="shared" si="215"/>
        <v>4.1749020192031347E-2</v>
      </c>
      <c r="F3427">
        <f t="shared" si="214"/>
        <v>1.3200614610644994E-2</v>
      </c>
    </row>
    <row r="3428" spans="1:6" x14ac:dyDescent="0.25">
      <c r="A3428" s="7">
        <v>0.11733292618339908</v>
      </c>
      <c r="B3428">
        <v>3427</v>
      </c>
      <c r="C3428">
        <f t="shared" si="212"/>
        <v>0.99315267009636987</v>
      </c>
      <c r="D3428">
        <f t="shared" si="213"/>
        <v>2.4651743458131317</v>
      </c>
      <c r="E3428">
        <f t="shared" si="215"/>
        <v>4.2002715580280098E-2</v>
      </c>
      <c r="F3428">
        <f t="shared" si="214"/>
        <v>1.3282283077266879E-2</v>
      </c>
    </row>
    <row r="3429" spans="1:6" x14ac:dyDescent="0.25">
      <c r="A3429" s="7">
        <v>0.11928067234850137</v>
      </c>
      <c r="B3429">
        <v>3428</v>
      </c>
      <c r="C3429">
        <f t="shared" si="212"/>
        <v>0.9934425041663647</v>
      </c>
      <c r="D3429">
        <f t="shared" si="213"/>
        <v>2.4806313960355086</v>
      </c>
      <c r="E3429">
        <f t="shared" si="215"/>
        <v>4.2266079542874986E-2</v>
      </c>
      <c r="F3429">
        <f t="shared" si="214"/>
        <v>1.3735027561126288E-2</v>
      </c>
    </row>
    <row r="3430" spans="1:6" x14ac:dyDescent="0.25">
      <c r="A3430" s="7">
        <v>0.11949375309301513</v>
      </c>
      <c r="B3430">
        <v>3429</v>
      </c>
      <c r="C3430">
        <f t="shared" si="212"/>
        <v>0.99373233823635965</v>
      </c>
      <c r="D3430">
        <f t="shared" si="213"/>
        <v>2.4967048722998917</v>
      </c>
      <c r="E3430">
        <f t="shared" si="215"/>
        <v>4.2539946441200419E-2</v>
      </c>
      <c r="F3430">
        <f t="shared" si="214"/>
        <v>1.3785017613931028E-2</v>
      </c>
    </row>
    <row r="3431" spans="1:6" x14ac:dyDescent="0.25">
      <c r="A3431" s="7">
        <v>0.12084029760764992</v>
      </c>
      <c r="B3431">
        <v>3430</v>
      </c>
      <c r="C3431">
        <f t="shared" si="212"/>
        <v>0.99402217230635459</v>
      </c>
      <c r="D3431">
        <f t="shared" si="213"/>
        <v>2.5134505020562186</v>
      </c>
      <c r="E3431">
        <f t="shared" si="215"/>
        <v>4.2825265783851485E-2</v>
      </c>
      <c r="F3431">
        <f t="shared" si="214"/>
        <v>1.410302534122475E-2</v>
      </c>
    </row>
    <row r="3432" spans="1:6" x14ac:dyDescent="0.25">
      <c r="A3432" s="7">
        <v>0.12328508064584764</v>
      </c>
      <c r="B3432">
        <v>3431</v>
      </c>
      <c r="C3432">
        <f t="shared" si="212"/>
        <v>0.99431200637634953</v>
      </c>
      <c r="D3432">
        <f t="shared" si="213"/>
        <v>2.5309320869609508</v>
      </c>
      <c r="E3432">
        <f t="shared" si="215"/>
        <v>4.3123124651275234E-2</v>
      </c>
      <c r="F3432">
        <f t="shared" si="214"/>
        <v>1.4689668392577791E-2</v>
      </c>
    </row>
    <row r="3433" spans="1:6" x14ac:dyDescent="0.25">
      <c r="A3433" s="7">
        <v>0.12731805199514046</v>
      </c>
      <c r="B3433">
        <v>3432</v>
      </c>
      <c r="C3433">
        <f t="shared" si="212"/>
        <v>0.99460184044634448</v>
      </c>
      <c r="D3433">
        <f t="shared" si="213"/>
        <v>2.5492231577513063</v>
      </c>
      <c r="E3433">
        <f t="shared" si="215"/>
        <v>4.3434775892239555E-2</v>
      </c>
      <c r="F3433">
        <f t="shared" si="214"/>
        <v>1.5683533105361989E-2</v>
      </c>
    </row>
    <row r="3434" spans="1:6" x14ac:dyDescent="0.25">
      <c r="A3434" s="7">
        <v>0.12741781612912995</v>
      </c>
      <c r="B3434">
        <v>3433</v>
      </c>
      <c r="C3434">
        <f t="shared" si="212"/>
        <v>0.99489167451633942</v>
      </c>
      <c r="D3434">
        <f t="shared" si="213"/>
        <v>2.56840907862526</v>
      </c>
      <c r="E3434">
        <f t="shared" si="215"/>
        <v>4.3761673979177344E-2</v>
      </c>
      <c r="F3434">
        <f t="shared" si="214"/>
        <v>1.5708530764109125E-2</v>
      </c>
    </row>
    <row r="3435" spans="1:6" x14ac:dyDescent="0.25">
      <c r="A3435" s="7">
        <v>0.12854713550474517</v>
      </c>
      <c r="B3435">
        <v>3434</v>
      </c>
      <c r="C3435">
        <f t="shared" si="212"/>
        <v>0.99518150858633436</v>
      </c>
      <c r="D3435">
        <f t="shared" si="213"/>
        <v>2.5885897566948706</v>
      </c>
      <c r="E3435">
        <f t="shared" si="215"/>
        <v>4.4105521173033915E-2</v>
      </c>
      <c r="F3435">
        <f t="shared" si="214"/>
        <v>1.599288962763341E-2</v>
      </c>
    </row>
    <row r="3436" spans="1:6" x14ac:dyDescent="0.25">
      <c r="A3436" s="7">
        <v>0.12947827222954</v>
      </c>
      <c r="B3436">
        <v>3435</v>
      </c>
      <c r="C3436">
        <f t="shared" si="212"/>
        <v>0.99547134265632931</v>
      </c>
      <c r="D3436">
        <f t="shared" si="213"/>
        <v>2.6098831789460721</v>
      </c>
      <c r="E3436">
        <f t="shared" si="215"/>
        <v>4.446832778753039E-2</v>
      </c>
      <c r="F3436">
        <f t="shared" si="214"/>
        <v>1.6229265325030506E-2</v>
      </c>
    </row>
    <row r="3437" spans="1:6" x14ac:dyDescent="0.25">
      <c r="A3437" s="7">
        <v>0.13215957350696939</v>
      </c>
      <c r="B3437">
        <v>3436</v>
      </c>
      <c r="C3437">
        <f t="shared" si="212"/>
        <v>0.99576117672632414</v>
      </c>
      <c r="D3437">
        <f t="shared" si="213"/>
        <v>2.6324301010871491</v>
      </c>
      <c r="E3437">
        <f t="shared" si="215"/>
        <v>4.4852492079808876E-2</v>
      </c>
      <c r="F3437">
        <f t="shared" si="214"/>
        <v>1.6919618808926618E-2</v>
      </c>
    </row>
    <row r="3438" spans="1:6" x14ac:dyDescent="0.25">
      <c r="A3438" s="7">
        <v>0.13461798434508099</v>
      </c>
      <c r="B3438">
        <v>3437</v>
      </c>
      <c r="C3438">
        <f t="shared" si="212"/>
        <v>0.99605101079631908</v>
      </c>
      <c r="D3438">
        <f t="shared" si="213"/>
        <v>2.6564003719116145</v>
      </c>
      <c r="E3438">
        <f t="shared" si="215"/>
        <v>4.5260908007685251E-2</v>
      </c>
      <c r="F3438">
        <f t="shared" si="214"/>
        <v>1.7565220311477132E-2</v>
      </c>
    </row>
    <row r="3439" spans="1:6" x14ac:dyDescent="0.25">
      <c r="A3439" s="7">
        <v>0.1454118392962398</v>
      </c>
      <c r="B3439">
        <v>3438</v>
      </c>
      <c r="C3439">
        <f t="shared" si="212"/>
        <v>0.99634084486631402</v>
      </c>
      <c r="D3439">
        <f t="shared" si="213"/>
        <v>2.6820016323890523</v>
      </c>
      <c r="E3439">
        <f t="shared" si="215"/>
        <v>4.5697113448552679E-2</v>
      </c>
      <c r="F3439">
        <f t="shared" si="214"/>
        <v>2.0542829833909541E-2</v>
      </c>
    </row>
    <row r="3440" spans="1:6" x14ac:dyDescent="0.25">
      <c r="A3440" s="7">
        <v>0.14780490309780814</v>
      </c>
      <c r="B3440">
        <v>3439</v>
      </c>
      <c r="C3440">
        <f t="shared" si="212"/>
        <v>0.99663067893630897</v>
      </c>
      <c r="D3440">
        <f t="shared" si="213"/>
        <v>2.7094915517446023</v>
      </c>
      <c r="E3440">
        <f t="shared" si="215"/>
        <v>4.6165498683040075E-2</v>
      </c>
      <c r="F3440">
        <f t="shared" si="214"/>
        <v>2.123454125364968E-2</v>
      </c>
    </row>
    <row r="3441" spans="1:6" x14ac:dyDescent="0.25">
      <c r="A3441" s="7">
        <v>0.15193569925196204</v>
      </c>
      <c r="B3441">
        <v>3440</v>
      </c>
      <c r="C3441">
        <f t="shared" si="212"/>
        <v>0.99692051300630391</v>
      </c>
      <c r="D3441">
        <f t="shared" si="213"/>
        <v>2.7391954880849521</v>
      </c>
      <c r="E3441">
        <f t="shared" si="215"/>
        <v>4.6671607304459677E-2</v>
      </c>
      <c r="F3441">
        <f t="shared" si="214"/>
        <v>2.2455490279008363E-2</v>
      </c>
    </row>
    <row r="3442" spans="1:6" x14ac:dyDescent="0.25">
      <c r="A3442" s="7">
        <v>0.15295648948315121</v>
      </c>
      <c r="B3442">
        <v>3441</v>
      </c>
      <c r="C3442">
        <f t="shared" si="212"/>
        <v>0.99721034707629885</v>
      </c>
      <c r="D3442">
        <f t="shared" si="213"/>
        <v>2.7715327561915184</v>
      </c>
      <c r="E3442">
        <f t="shared" si="215"/>
        <v>4.722258378092279E-2</v>
      </c>
      <c r="F3442">
        <f t="shared" si="214"/>
        <v>2.2762466310523415E-2</v>
      </c>
    </row>
    <row r="3443" spans="1:6" x14ac:dyDescent="0.25">
      <c r="A3443" s="7">
        <v>0.15472426151408425</v>
      </c>
      <c r="B3443">
        <v>3442</v>
      </c>
      <c r="C3443">
        <f t="shared" si="212"/>
        <v>0.9975001811462938</v>
      </c>
      <c r="D3443">
        <f t="shared" si="213"/>
        <v>2.8070571100157982</v>
      </c>
      <c r="E3443">
        <f t="shared" si="215"/>
        <v>4.7827863213750203E-2</v>
      </c>
      <c r="F3443">
        <f t="shared" si="214"/>
        <v>2.3299007173321628E-2</v>
      </c>
    </row>
    <row r="3444" spans="1:6" x14ac:dyDescent="0.25">
      <c r="A3444" s="7">
        <v>0.15576341819219142</v>
      </c>
      <c r="B3444">
        <v>3443</v>
      </c>
      <c r="C3444">
        <f t="shared" si="212"/>
        <v>0.99779001521628863</v>
      </c>
      <c r="D3444">
        <f t="shared" si="213"/>
        <v>2.8465218511569423</v>
      </c>
      <c r="E3444">
        <f t="shared" si="215"/>
        <v>4.8500280684107291E-2</v>
      </c>
      <c r="F3444">
        <f t="shared" si="214"/>
        <v>2.361732102641086E-2</v>
      </c>
    </row>
    <row r="3445" spans="1:6" x14ac:dyDescent="0.25">
      <c r="A3445" s="7">
        <v>0.17356013594788533</v>
      </c>
      <c r="B3445">
        <v>3444</v>
      </c>
      <c r="C3445">
        <f t="shared" si="212"/>
        <v>0.99807984928628357</v>
      </c>
      <c r="D3445">
        <f t="shared" si="213"/>
        <v>2.8909901613663744</v>
      </c>
      <c r="E3445">
        <f t="shared" si="215"/>
        <v>4.9257951146334314E-2</v>
      </c>
      <c r="F3445">
        <f t="shared" si="214"/>
        <v>2.9404017722728593E-2</v>
      </c>
    </row>
    <row r="3446" spans="1:6" x14ac:dyDescent="0.25">
      <c r="A3446" s="7">
        <v>0.17821708525208035</v>
      </c>
      <c r="B3446">
        <v>3445</v>
      </c>
      <c r="C3446">
        <f t="shared" si="212"/>
        <v>0.99836968335627851</v>
      </c>
      <c r="D3446">
        <f t="shared" si="213"/>
        <v>2.9420347560940359</v>
      </c>
      <c r="E3446">
        <f t="shared" si="215"/>
        <v>5.0127671212137383E-2</v>
      </c>
      <c r="F3446">
        <f t="shared" si="214"/>
        <v>3.1022814954149561E-2</v>
      </c>
    </row>
    <row r="3447" spans="1:6" x14ac:dyDescent="0.25">
      <c r="A3447" s="7">
        <v>0.18187755724977661</v>
      </c>
      <c r="B3447">
        <v>3446</v>
      </c>
      <c r="C3447">
        <f t="shared" si="212"/>
        <v>0.99865951742627346</v>
      </c>
      <c r="D3447">
        <f t="shared" si="213"/>
        <v>3.0021312998523553</v>
      </c>
      <c r="E3447">
        <f t="shared" si="215"/>
        <v>5.1151622333130385E-2</v>
      </c>
      <c r="F3447">
        <f t="shared" si="214"/>
        <v>3.2325673448780144E-2</v>
      </c>
    </row>
    <row r="3448" spans="1:6" x14ac:dyDescent="0.25">
      <c r="A3448" s="7">
        <v>0.18746473767935656</v>
      </c>
      <c r="B3448">
        <v>3447</v>
      </c>
      <c r="C3448">
        <f t="shared" si="212"/>
        <v>0.9989493514962684</v>
      </c>
      <c r="D3448">
        <f t="shared" si="213"/>
        <v>3.0755287049555835</v>
      </c>
      <c r="E3448">
        <f t="shared" si="215"/>
        <v>5.2402199330297945E-2</v>
      </c>
      <c r="F3448">
        <f t="shared" si="214"/>
        <v>3.4365966575861093E-2</v>
      </c>
    </row>
    <row r="3449" spans="1:6" x14ac:dyDescent="0.25">
      <c r="A3449" s="7">
        <v>0.19928333902336637</v>
      </c>
      <c r="B3449">
        <v>3448</v>
      </c>
      <c r="C3449">
        <f t="shared" si="212"/>
        <v>0.99923918556626334</v>
      </c>
      <c r="D3449">
        <f t="shared" si="213"/>
        <v>3.1705266261718363</v>
      </c>
      <c r="E3449">
        <f t="shared" si="215"/>
        <v>5.4020815341105075E-2</v>
      </c>
      <c r="F3449">
        <f t="shared" si="214"/>
        <v>3.8887524712333719E-2</v>
      </c>
    </row>
    <row r="3450" spans="1:6" x14ac:dyDescent="0.25">
      <c r="A3450" s="7">
        <v>0.23936086982072857</v>
      </c>
      <c r="B3450">
        <v>3449</v>
      </c>
      <c r="C3450">
        <f t="shared" si="212"/>
        <v>0.99952901963625829</v>
      </c>
      <c r="D3450">
        <f t="shared" si="213"/>
        <v>3.307311530846897</v>
      </c>
      <c r="E3450">
        <f>I11</f>
        <v>5.6985183189933807E-2</v>
      </c>
      <c r="F3450">
        <f t="shared" si="214"/>
        <v>5.6300247256665589E-2</v>
      </c>
    </row>
    <row r="3451" spans="1:6" x14ac:dyDescent="0.25">
      <c r="A3451" s="7">
        <v>0.25247169429381078</v>
      </c>
      <c r="B3451">
        <v>3450</v>
      </c>
      <c r="C3451">
        <f t="shared" si="212"/>
        <v>0.99981885370625312</v>
      </c>
      <c r="D3451">
        <f t="shared" si="213"/>
        <v>3.5661293618204919</v>
      </c>
      <c r="E3451">
        <f>I10</f>
        <v>5.9472802215332868E-2</v>
      </c>
      <c r="F3451">
        <f t="shared" si="214"/>
        <v>6.2693928128495752E-2</v>
      </c>
    </row>
  </sheetData>
  <mergeCells count="1">
    <mergeCell ref="K19:P2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731C3-2703-4AED-BF48-3CB2E215E43C}">
  <dimension ref="A1:P3451"/>
  <sheetViews>
    <sheetView zoomScaleNormal="100" workbookViewId="0">
      <selection activeCell="L16" sqref="L16"/>
    </sheetView>
  </sheetViews>
  <sheetFormatPr defaultRowHeight="15" x14ac:dyDescent="0.25"/>
  <cols>
    <col min="3" max="3" width="12" bestFit="1" customWidth="1"/>
    <col min="6" max="6" width="27.140625" bestFit="1" customWidth="1"/>
    <col min="7" max="7" width="21.42578125" customWidth="1"/>
    <col min="9" max="9" width="12.7109375" bestFit="1" customWidth="1"/>
    <col min="11" max="11" width="23.28515625" bestFit="1" customWidth="1"/>
    <col min="12" max="12" width="12.7109375" bestFit="1" customWidth="1"/>
  </cols>
  <sheetData>
    <row r="1" spans="1:16" x14ac:dyDescent="0.25">
      <c r="A1" s="6" t="s">
        <v>10</v>
      </c>
      <c r="B1" s="6" t="s">
        <v>12</v>
      </c>
      <c r="C1" s="6" t="s">
        <v>13</v>
      </c>
      <c r="D1" s="6" t="s">
        <v>17</v>
      </c>
      <c r="E1" s="6" t="s">
        <v>18</v>
      </c>
      <c r="F1" s="6" t="s">
        <v>29</v>
      </c>
    </row>
    <row r="2" spans="1:16" x14ac:dyDescent="0.25">
      <c r="A2" s="7" cm="1">
        <f t="array" ref="A2:A3451">_xlfn._xlws.SORT('BTC-USD'!$H$3:$H$3452)</f>
        <v>-0.46473017535484945</v>
      </c>
      <c r="B2">
        <v>1</v>
      </c>
      <c r="C2">
        <f>(B2-0.375)/(COUNT(_xlfn.ANCHORARRAY($A$2)) + 0.25)</f>
        <v>1.8114629374682995E-4</v>
      </c>
      <c r="D2">
        <f>_xlfn.NORM.S.INV(C2)</f>
        <v>-3.5661293618205665</v>
      </c>
      <c r="E2">
        <f>-E3451</f>
        <v>-5.9472802215332868E-2</v>
      </c>
      <c r="F2">
        <f>(A2-$I$3)^2</f>
        <v>0.21727694828892222</v>
      </c>
      <c r="H2" s="6"/>
      <c r="I2" s="6" t="s">
        <v>11</v>
      </c>
    </row>
    <row r="3" spans="1:16" x14ac:dyDescent="0.25">
      <c r="A3" s="7">
        <v>-0.23755771260821781</v>
      </c>
      <c r="B3">
        <v>2</v>
      </c>
      <c r="C3">
        <f t="shared" ref="C3:C66" si="0">(B3-0.375)/(COUNT(_xlfn.ANCHORARRAY($A$2)) + 0.25)</f>
        <v>4.7098036374175782E-4</v>
      </c>
      <c r="D3">
        <f t="shared" ref="D3:D66" si="1">_xlfn.NORM.S.INV(C3)</f>
        <v>-3.3073115308468704</v>
      </c>
      <c r="E3">
        <f>-E3450</f>
        <v>-5.6985183189933807E-2</v>
      </c>
      <c r="F3">
        <f t="shared" ref="F3:F66" si="2">(A3-$I$3)^2</f>
        <v>5.7100587414720537E-2</v>
      </c>
      <c r="I3" s="8">
        <f>AVERAGE(_xlfn.ANCHORARRAY(A2))</f>
        <v>1.3995794226397331E-3</v>
      </c>
    </row>
    <row r="4" spans="1:16" x14ac:dyDescent="0.25">
      <c r="A4" s="7">
        <v>-0.20752984690152018</v>
      </c>
      <c r="B4">
        <v>3</v>
      </c>
      <c r="C4">
        <f t="shared" si="0"/>
        <v>7.6081443373668574E-4</v>
      </c>
      <c r="D4">
        <f t="shared" si="1"/>
        <v>-3.1705266261718252</v>
      </c>
      <c r="E4">
        <f t="shared" ref="E4:E67" si="3">D4/SQRT($I$13)</f>
        <v>-5.4020815341104887E-2</v>
      </c>
      <c r="F4">
        <f t="shared" si="2"/>
        <v>4.3651505184142569E-2</v>
      </c>
    </row>
    <row r="5" spans="1:16" x14ac:dyDescent="0.25">
      <c r="A5" s="7">
        <v>-0.20063416043299351</v>
      </c>
      <c r="B5">
        <v>4</v>
      </c>
      <c r="C5">
        <f t="shared" si="0"/>
        <v>1.0506485037316137E-3</v>
      </c>
      <c r="D5">
        <f t="shared" si="1"/>
        <v>-3.0755287049555786</v>
      </c>
      <c r="E5">
        <f t="shared" si="3"/>
        <v>-5.2402199330297862E-2</v>
      </c>
      <c r="F5">
        <f t="shared" si="2"/>
        <v>4.0817632040053689E-2</v>
      </c>
    </row>
    <row r="6" spans="1:16" x14ac:dyDescent="0.25">
      <c r="A6" s="7">
        <v>-0.18458172532976425</v>
      </c>
      <c r="B6">
        <v>5</v>
      </c>
      <c r="C6">
        <f t="shared" si="0"/>
        <v>1.3404825737265416E-3</v>
      </c>
      <c r="D6">
        <f t="shared" si="1"/>
        <v>-3.0021312998523553</v>
      </c>
      <c r="E6">
        <f t="shared" si="3"/>
        <v>-5.1151622333130385E-2</v>
      </c>
      <c r="F6">
        <f t="shared" si="2"/>
        <v>3.4589045717406564E-2</v>
      </c>
      <c r="H6" t="s">
        <v>14</v>
      </c>
      <c r="I6">
        <f>COUNT(_xlfn.ANCHORARRAY(A2))</f>
        <v>3450</v>
      </c>
    </row>
    <row r="7" spans="1:16" x14ac:dyDescent="0.25">
      <c r="A7" s="7">
        <v>-0.17405255178979431</v>
      </c>
      <c r="B7">
        <v>6</v>
      </c>
      <c r="C7">
        <f t="shared" si="0"/>
        <v>1.6303166437214695E-3</v>
      </c>
      <c r="D7">
        <f t="shared" si="1"/>
        <v>-2.9420347560940376</v>
      </c>
      <c r="E7">
        <f t="shared" si="3"/>
        <v>-5.012767121213741E-2</v>
      </c>
      <c r="F7">
        <f t="shared" si="2"/>
        <v>3.0783450346985177E-2</v>
      </c>
      <c r="H7" t="s">
        <v>15</v>
      </c>
      <c r="I7">
        <f>1/SQRT(I6)</f>
        <v>1.7025130615174973E-2</v>
      </c>
    </row>
    <row r="8" spans="1:16" x14ac:dyDescent="0.25">
      <c r="A8" s="7">
        <v>-0.17398211530915966</v>
      </c>
      <c r="B8">
        <v>7</v>
      </c>
      <c r="C8">
        <f t="shared" si="0"/>
        <v>1.9201507137163974E-3</v>
      </c>
      <c r="D8">
        <f t="shared" si="1"/>
        <v>-2.8909901613663807</v>
      </c>
      <c r="E8">
        <f t="shared" si="3"/>
        <v>-4.9257951146334418E-2</v>
      </c>
      <c r="F8">
        <f t="shared" si="2"/>
        <v>3.0758738846998073E-2</v>
      </c>
      <c r="H8" t="s">
        <v>16</v>
      </c>
      <c r="I8">
        <f>SUMSQ(D2:D3451)</f>
        <v>3445.1862376619015</v>
      </c>
    </row>
    <row r="9" spans="1:16" x14ac:dyDescent="0.25">
      <c r="A9" s="7">
        <v>-0.17030572889669177</v>
      </c>
      <c r="B9">
        <v>8</v>
      </c>
      <c r="C9">
        <f t="shared" si="0"/>
        <v>2.2099847837113253E-3</v>
      </c>
      <c r="D9">
        <f t="shared" si="1"/>
        <v>-2.8465218511569481</v>
      </c>
      <c r="E9">
        <f t="shared" si="3"/>
        <v>-4.8500280684107389E-2</v>
      </c>
      <c r="F9">
        <f t="shared" si="2"/>
        <v>2.9482712905036693E-2</v>
      </c>
    </row>
    <row r="10" spans="1:16" x14ac:dyDescent="0.25">
      <c r="A10" s="7">
        <v>-0.16643380487971127</v>
      </c>
      <c r="B10">
        <v>9</v>
      </c>
      <c r="C10">
        <f t="shared" si="0"/>
        <v>2.4998188537062533E-3</v>
      </c>
      <c r="D10">
        <f t="shared" si="1"/>
        <v>-2.8070571100157911</v>
      </c>
      <c r="E10">
        <f t="shared" si="3"/>
        <v>-4.7827863213750078E-2</v>
      </c>
      <c r="F10">
        <f t="shared" si="2"/>
        <v>2.8168044886380642E-2</v>
      </c>
      <c r="H10" t="s">
        <v>19</v>
      </c>
      <c r="I10">
        <f>-2.706056*I7^5 + 4.434685*I7^4-2.07119*I7^3-0.147981*I7*2+0.221157*I7+D3451*I8^(-0.5)</f>
        <v>5.9472802215332868E-2</v>
      </c>
    </row>
    <row r="11" spans="1:16" x14ac:dyDescent="0.25">
      <c r="A11" s="7">
        <v>-0.15488954817747097</v>
      </c>
      <c r="B11">
        <v>10</v>
      </c>
      <c r="C11">
        <f t="shared" si="0"/>
        <v>2.7896529237011812E-3</v>
      </c>
      <c r="D11">
        <f t="shared" si="1"/>
        <v>-2.771532756191514</v>
      </c>
      <c r="E11">
        <f t="shared" si="3"/>
        <v>-4.7222583780922714E-2</v>
      </c>
      <c r="F11">
        <f t="shared" si="2"/>
        <v>2.4426291406003688E-2</v>
      </c>
      <c r="H11" t="s">
        <v>20</v>
      </c>
      <c r="I11">
        <f>-3.582663*I7^5+5.8682633*I7^4-1.752461*I7^3-0.293762*I7^2+0.042981*I7+D3450*I8^(-0.5)</f>
        <v>5.6985183189933807E-2</v>
      </c>
    </row>
    <row r="12" spans="1:16" x14ac:dyDescent="0.25">
      <c r="A12" s="7">
        <v>-0.15447664900726585</v>
      </c>
      <c r="B12">
        <v>11</v>
      </c>
      <c r="C12">
        <f t="shared" si="0"/>
        <v>3.0794869936961091E-3</v>
      </c>
      <c r="D12">
        <f t="shared" si="1"/>
        <v>-2.7391954880849498</v>
      </c>
      <c r="E12">
        <f t="shared" si="3"/>
        <v>-4.6671607304459642E-2</v>
      </c>
      <c r="F12">
        <f t="shared" si="2"/>
        <v>2.4297398589532108E-2</v>
      </c>
    </row>
    <row r="13" spans="1:16" x14ac:dyDescent="0.25">
      <c r="A13" s="7">
        <v>-0.15181967387944531</v>
      </c>
      <c r="B13">
        <v>12</v>
      </c>
      <c r="C13">
        <f t="shared" si="0"/>
        <v>3.369321063691037E-3</v>
      </c>
      <c r="D13">
        <f t="shared" si="1"/>
        <v>-2.7094915517446014</v>
      </c>
      <c r="E13">
        <f t="shared" si="3"/>
        <v>-4.6165498683040061E-2</v>
      </c>
      <c r="F13">
        <f t="shared" si="2"/>
        <v>2.3476139582448499E-2</v>
      </c>
      <c r="H13" t="s">
        <v>22</v>
      </c>
      <c r="I13">
        <f>(I8-2*D3451^2-2*D3450^2)/(1-2*I10^2-2*I11^2)</f>
        <v>3444.6138227450547</v>
      </c>
    </row>
    <row r="14" spans="1:16" x14ac:dyDescent="0.25">
      <c r="A14" s="7">
        <v>-0.14810707636446926</v>
      </c>
      <c r="B14">
        <v>13</v>
      </c>
      <c r="C14">
        <f t="shared" si="0"/>
        <v>3.6591551336859649E-3</v>
      </c>
      <c r="D14">
        <f t="shared" si="1"/>
        <v>-2.6820016323890532</v>
      </c>
      <c r="E14">
        <f t="shared" si="3"/>
        <v>-4.5697113448552693E-2</v>
      </c>
      <c r="F14">
        <f t="shared" si="2"/>
        <v>2.2352240124645095E-2</v>
      </c>
      <c r="M14">
        <v>2</v>
      </c>
      <c r="N14">
        <v>5</v>
      </c>
      <c r="P14">
        <f>SUMPRODUCT(M14:M15,N14:N15)</f>
        <v>34</v>
      </c>
    </row>
    <row r="15" spans="1:16" x14ac:dyDescent="0.25">
      <c r="A15" s="7">
        <v>-0.14356147261977767</v>
      </c>
      <c r="B15">
        <v>14</v>
      </c>
      <c r="C15">
        <f t="shared" si="0"/>
        <v>3.9489892036808924E-3</v>
      </c>
      <c r="D15">
        <f t="shared" si="1"/>
        <v>-2.6564003719116172</v>
      </c>
      <c r="E15">
        <f t="shared" si="3"/>
        <v>-4.5260908007685299E-2</v>
      </c>
      <c r="F15">
        <f t="shared" si="2"/>
        <v>2.101370660924445E-2</v>
      </c>
      <c r="H15" t="s">
        <v>21</v>
      </c>
      <c r="I15">
        <f>CORREL(_xlfn.ANCHORARRAY(A2), E2:E3451)^0.5</f>
        <v>0.97396454933728194</v>
      </c>
      <c r="K15" t="s">
        <v>28</v>
      </c>
      <c r="L15">
        <f>SUMPRODUCT(_xlfn.ANCHORARRAY(A2), E2:E3451)^2</f>
        <v>4.2720680355675027</v>
      </c>
      <c r="M15">
        <v>4</v>
      </c>
      <c r="N15">
        <v>6</v>
      </c>
    </row>
    <row r="16" spans="1:16" x14ac:dyDescent="0.25">
      <c r="A16" s="7">
        <v>-0.14296714678253233</v>
      </c>
      <c r="B16">
        <v>15</v>
      </c>
      <c r="C16">
        <f t="shared" si="0"/>
        <v>4.2388232736758208E-3</v>
      </c>
      <c r="D16">
        <f t="shared" si="1"/>
        <v>-2.6324301010871527</v>
      </c>
      <c r="E16">
        <f t="shared" si="3"/>
        <v>-4.4852492079808938E-2</v>
      </c>
      <c r="F16">
        <f t="shared" si="2"/>
        <v>2.0841751635199118E-2</v>
      </c>
      <c r="K16" t="s">
        <v>30</v>
      </c>
      <c r="L16">
        <f>SUM(F2:F3451)</f>
        <v>4.7475064361933637</v>
      </c>
    </row>
    <row r="17" spans="1:12" x14ac:dyDescent="0.25">
      <c r="A17" s="7">
        <v>-0.14252813081024984</v>
      </c>
      <c r="B17">
        <v>16</v>
      </c>
      <c r="C17">
        <f t="shared" si="0"/>
        <v>4.5286573436707483E-3</v>
      </c>
      <c r="D17">
        <f t="shared" si="1"/>
        <v>-2.6098831789460677</v>
      </c>
      <c r="E17">
        <f t="shared" si="3"/>
        <v>-4.4468327787530314E-2</v>
      </c>
      <c r="F17">
        <f t="shared" si="2"/>
        <v>2.071518577288263E-2</v>
      </c>
      <c r="H17" t="s">
        <v>23</v>
      </c>
      <c r="I17">
        <f>0.0038915*LN(I6)^3 - 0.083751*LN(I6)^2 - 0.31082*LN(I6) - 1.5861</f>
        <v>-7.5721104612047174</v>
      </c>
      <c r="L17">
        <f>L15/L16</f>
        <v>0.89985513300176245</v>
      </c>
    </row>
    <row r="18" spans="1:12" x14ac:dyDescent="0.25">
      <c r="A18" s="7">
        <v>-0.13937670555744902</v>
      </c>
      <c r="B18">
        <v>17</v>
      </c>
      <c r="C18">
        <f t="shared" si="0"/>
        <v>4.8184914136656766E-3</v>
      </c>
      <c r="D18">
        <f t="shared" si="1"/>
        <v>-2.5885897566948679</v>
      </c>
      <c r="E18">
        <f t="shared" si="3"/>
        <v>-4.4105521173033874E-2</v>
      </c>
      <c r="F18">
        <f t="shared" si="2"/>
        <v>1.9817962412795164E-2</v>
      </c>
      <c r="H18" t="s">
        <v>24</v>
      </c>
      <c r="I18">
        <f>EXP(0.0030302*LN(I6)^2 - 0.082676*LN(I6) - 0.4803)</f>
        <v>0.38569550393844454</v>
      </c>
    </row>
    <row r="19" spans="1:12" x14ac:dyDescent="0.25">
      <c r="A19" s="7">
        <v>-0.1332232172832975</v>
      </c>
      <c r="B19">
        <v>18</v>
      </c>
      <c r="C19">
        <f t="shared" si="0"/>
        <v>5.1083254836606041E-3</v>
      </c>
      <c r="D19">
        <f t="shared" si="1"/>
        <v>-2.5684090786252582</v>
      </c>
      <c r="E19">
        <f t="shared" si="3"/>
        <v>-4.3761673979177317E-2</v>
      </c>
      <c r="F19">
        <f t="shared" si="2"/>
        <v>1.8123297392928107E-2</v>
      </c>
      <c r="H19" t="s">
        <v>25</v>
      </c>
      <c r="I19">
        <f>(LN(1-I15)-I17)/I18</f>
        <v>10.173347209133029</v>
      </c>
    </row>
    <row r="20" spans="1:12" x14ac:dyDescent="0.25">
      <c r="A20" s="7">
        <v>-0.13057524983714644</v>
      </c>
      <c r="B20">
        <v>19</v>
      </c>
      <c r="C20">
        <f t="shared" si="0"/>
        <v>5.3981595536555325E-3</v>
      </c>
      <c r="D20">
        <f t="shared" si="1"/>
        <v>-2.5492231577513058</v>
      </c>
      <c r="E20">
        <f t="shared" si="3"/>
        <v>-4.3434775892239548E-2</v>
      </c>
      <c r="F20">
        <f t="shared" si="2"/>
        <v>1.7417355558149713E-2</v>
      </c>
      <c r="H20" t="s">
        <v>26</v>
      </c>
      <c r="I20" s="10">
        <f>1-_xlfn.NORM.S.DIST(I19, TRUE)</f>
        <v>0</v>
      </c>
      <c r="K20" s="11"/>
    </row>
    <row r="21" spans="1:12" x14ac:dyDescent="0.25">
      <c r="A21" s="7">
        <v>-0.12359779448971701</v>
      </c>
      <c r="B21">
        <v>20</v>
      </c>
      <c r="C21">
        <f t="shared" si="0"/>
        <v>5.68799362365046E-3</v>
      </c>
      <c r="D21">
        <f t="shared" si="1"/>
        <v>-2.5309320869609517</v>
      </c>
      <c r="E21">
        <f t="shared" si="3"/>
        <v>-4.3123124651275248E-2</v>
      </c>
      <c r="F21">
        <f t="shared" si="2"/>
        <v>1.5624343484985521E-2</v>
      </c>
    </row>
    <row r="22" spans="1:12" x14ac:dyDescent="0.25">
      <c r="A22" s="7">
        <v>-0.12205008898315629</v>
      </c>
      <c r="B22">
        <v>21</v>
      </c>
      <c r="C22">
        <f t="shared" si="0"/>
        <v>5.9778276936453883E-3</v>
      </c>
      <c r="D22">
        <f t="shared" si="1"/>
        <v>-2.5134505020562203</v>
      </c>
      <c r="E22">
        <f t="shared" si="3"/>
        <v>-4.2825265783851513E-2</v>
      </c>
      <c r="F22">
        <f t="shared" si="2"/>
        <v>1.5239820629500992E-2</v>
      </c>
      <c r="K22" s="9"/>
    </row>
    <row r="23" spans="1:12" x14ac:dyDescent="0.25">
      <c r="A23" s="7">
        <v>-0.12130161690497715</v>
      </c>
      <c r="B23">
        <v>22</v>
      </c>
      <c r="C23">
        <f t="shared" si="0"/>
        <v>6.2676617636403158E-3</v>
      </c>
      <c r="D23">
        <f t="shared" si="1"/>
        <v>-2.4967048722998935</v>
      </c>
      <c r="E23">
        <f t="shared" si="3"/>
        <v>-4.2539946441200446E-2</v>
      </c>
      <c r="F23">
        <f t="shared" si="2"/>
        <v>1.5055583580228382E-2</v>
      </c>
    </row>
    <row r="24" spans="1:12" x14ac:dyDescent="0.25">
      <c r="A24" s="7">
        <v>-0.12099364957616313</v>
      </c>
      <c r="B24">
        <v>23</v>
      </c>
      <c r="C24">
        <f t="shared" si="0"/>
        <v>6.5574958336352442E-3</v>
      </c>
      <c r="D24">
        <f t="shared" si="1"/>
        <v>-2.4806313960355122</v>
      </c>
      <c r="E24">
        <f t="shared" si="3"/>
        <v>-4.2266079542875049E-2</v>
      </c>
      <c r="F24">
        <f t="shared" si="2"/>
        <v>1.4980102504753396E-2</v>
      </c>
    </row>
    <row r="25" spans="1:12" x14ac:dyDescent="0.25">
      <c r="A25" s="7">
        <v>-0.11952179586051646</v>
      </c>
      <c r="B25">
        <v>24</v>
      </c>
      <c r="C25">
        <f t="shared" si="0"/>
        <v>6.8473299036301716E-3</v>
      </c>
      <c r="D25">
        <f t="shared" si="1"/>
        <v>-2.4651743458131294</v>
      </c>
      <c r="E25">
        <f t="shared" si="3"/>
        <v>-4.2002715580280063E-2</v>
      </c>
      <c r="F25">
        <f t="shared" si="2"/>
        <v>1.4621979000369897E-2</v>
      </c>
    </row>
    <row r="26" spans="1:12" x14ac:dyDescent="0.25">
      <c r="A26" s="7">
        <v>-0.11900073801399247</v>
      </c>
      <c r="B26">
        <v>25</v>
      </c>
      <c r="C26">
        <f t="shared" si="0"/>
        <v>7.1371639736251E-3</v>
      </c>
      <c r="D26">
        <f t="shared" si="1"/>
        <v>-2.4502847522684799</v>
      </c>
      <c r="E26">
        <f t="shared" si="3"/>
        <v>-4.1749020192031326E-2</v>
      </c>
      <c r="F26">
        <f t="shared" si="2"/>
        <v>1.4496236438841799E-2</v>
      </c>
    </row>
    <row r="27" spans="1:12" x14ac:dyDescent="0.25">
      <c r="A27" s="7">
        <v>-0.11723249529788947</v>
      </c>
      <c r="B27">
        <v>26</v>
      </c>
      <c r="C27">
        <f t="shared" si="0"/>
        <v>7.4269980436200275E-3</v>
      </c>
      <c r="D27">
        <f t="shared" si="1"/>
        <v>-2.4359193466311768</v>
      </c>
      <c r="E27">
        <f t="shared" si="3"/>
        <v>-4.1504256145949235E-2</v>
      </c>
      <c r="F27">
        <f t="shared" si="2"/>
        <v>1.4073569152497222E-2</v>
      </c>
    </row>
    <row r="28" spans="1:12" x14ac:dyDescent="0.25">
      <c r="A28" s="7">
        <v>-0.11705496325815057</v>
      </c>
      <c r="B28">
        <v>27</v>
      </c>
      <c r="C28">
        <f t="shared" si="0"/>
        <v>7.7168321136149558E-3</v>
      </c>
      <c r="D28">
        <f t="shared" si="1"/>
        <v>-2.4220397030429544</v>
      </c>
      <c r="E28">
        <f t="shared" si="3"/>
        <v>-4.1267768725502925E-2</v>
      </c>
      <c r="F28">
        <f t="shared" si="2"/>
        <v>1.403147868171517E-2</v>
      </c>
    </row>
    <row r="29" spans="1:12" x14ac:dyDescent="0.25">
      <c r="A29" s="7">
        <v>-0.11620924105436899</v>
      </c>
      <c r="B29">
        <v>28</v>
      </c>
      <c r="C29">
        <f t="shared" si="0"/>
        <v>8.0066661836098833E-3</v>
      </c>
      <c r="D29">
        <f t="shared" si="1"/>
        <v>-2.4086115369275363</v>
      </c>
      <c r="E29">
        <f t="shared" si="3"/>
        <v>-4.1038973775130105E-2</v>
      </c>
      <c r="F29">
        <f t="shared" si="2"/>
        <v>1.3831834653993264E-2</v>
      </c>
    </row>
    <row r="30" spans="1:12" x14ac:dyDescent="0.25">
      <c r="A30" s="7">
        <v>-0.11402781696488279</v>
      </c>
      <c r="B30">
        <v>29</v>
      </c>
      <c r="C30">
        <f t="shared" si="0"/>
        <v>8.2965002536048108E-3</v>
      </c>
      <c r="D30">
        <f t="shared" si="1"/>
        <v>-2.3956041264578292</v>
      </c>
      <c r="E30">
        <f t="shared" si="3"/>
        <v>-4.0817347842942803E-2</v>
      </c>
      <c r="F30">
        <f t="shared" si="2"/>
        <v>1.3323483836802246E-2</v>
      </c>
    </row>
    <row r="31" spans="1:12" x14ac:dyDescent="0.25">
      <c r="A31" s="7">
        <v>-0.11348021165981489</v>
      </c>
      <c r="B31">
        <v>30</v>
      </c>
      <c r="C31">
        <f t="shared" si="0"/>
        <v>8.5863343235997383E-3</v>
      </c>
      <c r="D31">
        <f t="shared" si="1"/>
        <v>-2.3829898320219427</v>
      </c>
      <c r="E31">
        <f t="shared" si="3"/>
        <v>-4.0602419993179831E-2</v>
      </c>
      <c r="F31">
        <f t="shared" si="2"/>
        <v>1.3197366399148421E-2</v>
      </c>
    </row>
    <row r="32" spans="1:12" x14ac:dyDescent="0.25">
      <c r="A32" s="7">
        <v>-0.11183281166081777</v>
      </c>
      <c r="B32">
        <v>31</v>
      </c>
      <c r="C32">
        <f t="shared" si="0"/>
        <v>8.8761683935946675E-3</v>
      </c>
      <c r="D32">
        <f t="shared" si="1"/>
        <v>-2.3707436943731515</v>
      </c>
      <c r="E32">
        <f t="shared" si="3"/>
        <v>-4.0393764959310623E-2</v>
      </c>
      <c r="F32">
        <f t="shared" si="2"/>
        <v>1.2821574390477064E-2</v>
      </c>
    </row>
    <row r="33" spans="1:6" x14ac:dyDescent="0.25">
      <c r="A33" s="7">
        <v>-0.11132515303194385</v>
      </c>
      <c r="B33">
        <v>32</v>
      </c>
      <c r="C33">
        <f t="shared" si="0"/>
        <v>9.166002463589595E-3</v>
      </c>
      <c r="D33">
        <f t="shared" si="1"/>
        <v>-2.3588430964561868</v>
      </c>
      <c r="E33">
        <f t="shared" si="3"/>
        <v>-4.0190997382084086E-2</v>
      </c>
      <c r="F33">
        <f t="shared" si="2"/>
        <v>1.2706865306957447E-2</v>
      </c>
    </row>
    <row r="34" spans="1:6" x14ac:dyDescent="0.25">
      <c r="A34" s="7">
        <v>-0.1109212516579384</v>
      </c>
      <c r="B34">
        <v>33</v>
      </c>
      <c r="C34">
        <f t="shared" si="0"/>
        <v>9.4558365335845225E-3</v>
      </c>
      <c r="D34">
        <f t="shared" si="1"/>
        <v>-2.3472674771443418</v>
      </c>
      <c r="E34">
        <f t="shared" si="3"/>
        <v>-3.9993766932056571E-2</v>
      </c>
      <c r="F34">
        <f t="shared" si="2"/>
        <v>1.2615969094631765E-2</v>
      </c>
    </row>
    <row r="35" spans="1:6" x14ac:dyDescent="0.25">
      <c r="A35" s="7">
        <v>-0.1105811674111823</v>
      </c>
      <c r="B35">
        <v>34</v>
      </c>
      <c r="C35">
        <f t="shared" si="0"/>
        <v>9.74567060357945E-3</v>
      </c>
      <c r="D35">
        <f t="shared" si="1"/>
        <v>-2.3359980875865354</v>
      </c>
      <c r="E35">
        <f t="shared" si="3"/>
        <v>-3.9801754158126867E-2</v>
      </c>
      <c r="F35">
        <f t="shared" si="2"/>
        <v>1.2539687661460543E-2</v>
      </c>
    </row>
    <row r="36" spans="1:6" x14ac:dyDescent="0.25">
      <c r="A36" s="7">
        <v>-0.10960468292844283</v>
      </c>
      <c r="B36">
        <v>35</v>
      </c>
      <c r="C36">
        <f t="shared" si="0"/>
        <v>1.0035504673574379E-2</v>
      </c>
      <c r="D36">
        <f t="shared" si="1"/>
        <v>-2.3250177827545571</v>
      </c>
      <c r="E36">
        <f t="shared" si="3"/>
        <v>-3.9614666935827283E-2</v>
      </c>
      <c r="F36">
        <f t="shared" si="2"/>
        <v>1.2321946260107965E-2</v>
      </c>
    </row>
    <row r="37" spans="1:6" x14ac:dyDescent="0.25">
      <c r="A37" s="7">
        <v>-0.10845799635885429</v>
      </c>
      <c r="B37">
        <v>36</v>
      </c>
      <c r="C37">
        <f t="shared" si="0"/>
        <v>1.0325338743569307E-2</v>
      </c>
      <c r="D37">
        <f t="shared" si="1"/>
        <v>-2.3143108422441871</v>
      </c>
      <c r="E37">
        <f t="shared" si="3"/>
        <v>-3.943223741405498E-2</v>
      </c>
      <c r="F37">
        <f t="shared" si="2"/>
        <v>1.2068686956586703E-2</v>
      </c>
    </row>
    <row r="38" spans="1:6" x14ac:dyDescent="0.25">
      <c r="A38" s="7">
        <v>-0.10802490785706062</v>
      </c>
      <c r="B38">
        <v>37</v>
      </c>
      <c r="C38">
        <f t="shared" si="0"/>
        <v>1.0615172813564234E-2</v>
      </c>
      <c r="D38">
        <f t="shared" si="1"/>
        <v>-2.3038628155257315</v>
      </c>
      <c r="E38">
        <f t="shared" si="3"/>
        <v>-3.9254219378383061E-2</v>
      </c>
      <c r="F38">
        <f t="shared" si="2"/>
        <v>1.1973718416425303E-2</v>
      </c>
    </row>
    <row r="39" spans="1:6" x14ac:dyDescent="0.25">
      <c r="A39" s="7">
        <v>-0.10791478498707695</v>
      </c>
      <c r="B39">
        <v>38</v>
      </c>
      <c r="C39">
        <f t="shared" si="0"/>
        <v>1.0905006883559162E-2</v>
      </c>
      <c r="D39">
        <f t="shared" si="1"/>
        <v>-2.2936603877371233</v>
      </c>
      <c r="E39">
        <f t="shared" si="3"/>
        <v>-3.9080385964384949E-2</v>
      </c>
      <c r="F39">
        <f t="shared" si="2"/>
        <v>1.1949630266300332E-2</v>
      </c>
    </row>
    <row r="40" spans="1:6" x14ac:dyDescent="0.25">
      <c r="A40" s="7">
        <v>-0.10636361567445475</v>
      </c>
      <c r="B40">
        <v>39</v>
      </c>
      <c r="C40">
        <f t="shared" si="0"/>
        <v>1.1194840953554091E-2</v>
      </c>
      <c r="D40">
        <f t="shared" si="1"/>
        <v>-2.2836912628234369</v>
      </c>
      <c r="E40">
        <f t="shared" si="3"/>
        <v>-3.8910527666514448E-2</v>
      </c>
      <c r="F40">
        <f t="shared" si="2"/>
        <v>1.1612906217534448E-2</v>
      </c>
    </row>
    <row r="41" spans="1:6" x14ac:dyDescent="0.25">
      <c r="A41" s="7">
        <v>-0.10615162399971638</v>
      </c>
      <c r="B41">
        <v>40</v>
      </c>
      <c r="C41">
        <f t="shared" si="0"/>
        <v>1.1484675023549018E-2</v>
      </c>
      <c r="D41">
        <f t="shared" si="1"/>
        <v>-2.2739440613931885</v>
      </c>
      <c r="E41">
        <f t="shared" si="3"/>
        <v>-3.8744450597736832E-2</v>
      </c>
      <c r="F41">
        <f t="shared" si="2"/>
        <v>1.1567261357597024E-2</v>
      </c>
    </row>
    <row r="42" spans="1:6" x14ac:dyDescent="0.25">
      <c r="A42" s="7">
        <v>-0.10603202001740737</v>
      </c>
      <c r="B42">
        <v>41</v>
      </c>
      <c r="C42">
        <f t="shared" si="0"/>
        <v>1.1774509093543946E-2</v>
      </c>
      <c r="D42">
        <f t="shared" si="1"/>
        <v>-2.2644082311162332</v>
      </c>
      <c r="E42">
        <f t="shared" si="3"/>
        <v>-3.858197496284916E-2</v>
      </c>
      <c r="F42">
        <f t="shared" si="2"/>
        <v>1.1541548558246729E-2</v>
      </c>
    </row>
    <row r="43" spans="1:6" x14ac:dyDescent="0.25">
      <c r="A43" s="7">
        <v>-0.10602664190887812</v>
      </c>
      <c r="B43">
        <v>42</v>
      </c>
      <c r="C43">
        <f t="shared" si="0"/>
        <v>1.2064343163538873E-2</v>
      </c>
      <c r="D43">
        <f t="shared" si="1"/>
        <v>-2.2550739678547917</v>
      </c>
      <c r="E43">
        <f t="shared" si="3"/>
        <v>-3.8422933714676324E-2</v>
      </c>
      <c r="F43">
        <f t="shared" si="2"/>
        <v>1.1540393029568259E-2</v>
      </c>
    </row>
    <row r="44" spans="1:6" x14ac:dyDescent="0.25">
      <c r="A44" s="7">
        <v>-0.10542864681955197</v>
      </c>
      <c r="B44">
        <v>43</v>
      </c>
      <c r="C44">
        <f t="shared" si="0"/>
        <v>1.2354177233533803E-2</v>
      </c>
      <c r="D44">
        <f t="shared" si="1"/>
        <v>-2.2459321460167851</v>
      </c>
      <c r="E44">
        <f t="shared" si="3"/>
        <v>-3.8267171367400744E-2</v>
      </c>
      <c r="F44">
        <f t="shared" si="2"/>
        <v>1.1412269922052895E-2</v>
      </c>
    </row>
    <row r="45" spans="1:6" x14ac:dyDescent="0.25">
      <c r="A45" s="7">
        <v>-0.10507600152024445</v>
      </c>
      <c r="B45">
        <v>44</v>
      </c>
      <c r="C45">
        <f t="shared" si="0"/>
        <v>1.264401130352873E-2</v>
      </c>
      <c r="D45">
        <f t="shared" si="1"/>
        <v>-2.2369742568635491</v>
      </c>
      <c r="E45">
        <f t="shared" si="3"/>
        <v>-3.8114542945422367E-2</v>
      </c>
      <c r="F45">
        <f t="shared" si="2"/>
        <v>1.1337049337124679E-2</v>
      </c>
    </row>
    <row r="46" spans="1:6" x14ac:dyDescent="0.25">
      <c r="A46" s="7">
        <v>-0.10458524451535321</v>
      </c>
      <c r="B46">
        <v>45</v>
      </c>
      <c r="C46">
        <f t="shared" si="0"/>
        <v>1.2933845373523658E-2</v>
      </c>
      <c r="D46">
        <f t="shared" si="1"/>
        <v>-2.2281923537031489</v>
      </c>
      <c r="E46">
        <f t="shared" si="3"/>
        <v>-3.7964913049538397E-2</v>
      </c>
      <c r="F46">
        <f t="shared" si="2"/>
        <v>1.1232782905167361E-2</v>
      </c>
    </row>
    <row r="47" spans="1:6" x14ac:dyDescent="0.25">
      <c r="A47" s="7">
        <v>-0.10442950858568574</v>
      </c>
      <c r="B47">
        <v>46</v>
      </c>
      <c r="C47">
        <f t="shared" si="0"/>
        <v>1.3223679443518585E-2</v>
      </c>
      <c r="D47">
        <f t="shared" si="1"/>
        <v>-2.2195790030647466</v>
      </c>
      <c r="E47">
        <f t="shared" si="3"/>
        <v>-3.7818155025030921E-2</v>
      </c>
      <c r="F47">
        <f t="shared" si="2"/>
        <v>1.1199795868673897E-2</v>
      </c>
    </row>
    <row r="48" spans="1:6" x14ac:dyDescent="0.25">
      <c r="A48" s="7">
        <v>-0.10429333624955099</v>
      </c>
      <c r="B48">
        <v>47</v>
      </c>
      <c r="C48">
        <f t="shared" si="0"/>
        <v>1.3513513513513514E-2</v>
      </c>
      <c r="D48">
        <f t="shared" si="1"/>
        <v>-2.2111272410853271</v>
      </c>
      <c r="E48">
        <f t="shared" si="3"/>
        <v>-3.767415021856492E-2</v>
      </c>
      <c r="F48">
        <f t="shared" si="2"/>
        <v>1.1170992423288818E-2</v>
      </c>
    </row>
    <row r="49" spans="1:6" x14ac:dyDescent="0.25">
      <c r="A49" s="7">
        <v>-0.10299083783244881</v>
      </c>
      <c r="B49">
        <v>48</v>
      </c>
      <c r="C49">
        <f t="shared" si="0"/>
        <v>1.3803347583508442E-2</v>
      </c>
      <c r="D49">
        <f t="shared" si="1"/>
        <v>-2.2028305344532035</v>
      </c>
      <c r="E49">
        <f t="shared" si="3"/>
        <v>-3.7532787312726641E-2</v>
      </c>
      <c r="F49">
        <f t="shared" si="2"/>
        <v>1.0897359214691486E-2</v>
      </c>
    </row>
    <row r="50" spans="1:6" x14ac:dyDescent="0.25">
      <c r="A50" s="7">
        <v>-0.10277649261286589</v>
      </c>
      <c r="B50">
        <v>49</v>
      </c>
      <c r="C50">
        <f t="shared" si="0"/>
        <v>1.4093181653503369E-2</v>
      </c>
      <c r="D50">
        <f t="shared" si="1"/>
        <v>-2.1946827453470927</v>
      </c>
      <c r="E50">
        <f t="shared" si="3"/>
        <v>-3.7393961728640339E-2</v>
      </c>
      <c r="F50">
        <f t="shared" si="2"/>
        <v>1.0852653984746856E-2</v>
      </c>
    </row>
    <row r="51" spans="1:6" x14ac:dyDescent="0.25">
      <c r="A51" s="7">
        <v>-0.10238115799809905</v>
      </c>
      <c r="B51">
        <v>50</v>
      </c>
      <c r="C51">
        <f t="shared" si="0"/>
        <v>1.4383015723498297E-2</v>
      </c>
      <c r="D51">
        <f t="shared" si="1"/>
        <v>-2.1866780998887201</v>
      </c>
      <c r="E51">
        <f t="shared" si="3"/>
        <v>-3.7257575088449943E-2</v>
      </c>
      <c r="F51">
        <f t="shared" si="2"/>
        <v>1.077044145959233E-2</v>
      </c>
    </row>
    <row r="52" spans="1:6" x14ac:dyDescent="0.25">
      <c r="A52" s="7">
        <v>-0.10211240132277978</v>
      </c>
      <c r="B52">
        <v>51</v>
      </c>
      <c r="C52">
        <f t="shared" si="0"/>
        <v>1.4672849793493226E-2</v>
      </c>
      <c r="D52">
        <f t="shared" si="1"/>
        <v>-2.1788111596935673</v>
      </c>
      <c r="E52">
        <f t="shared" si="3"/>
        <v>-3.7123534730588326E-2</v>
      </c>
      <c r="F52">
        <f t="shared" si="2"/>
        <v>1.0714730157840099E-2</v>
      </c>
    </row>
    <row r="53" spans="1:6" x14ac:dyDescent="0.25">
      <c r="A53" s="7">
        <v>-0.10203010369377936</v>
      </c>
      <c r="B53">
        <v>52</v>
      </c>
      <c r="C53">
        <f t="shared" si="0"/>
        <v>1.4962683863488153E-2</v>
      </c>
      <c r="D53">
        <f t="shared" si="1"/>
        <v>-2.1710767961606612</v>
      </c>
      <c r="E53">
        <f t="shared" si="3"/>
        <v>-3.6991753271715493E-2</v>
      </c>
      <c r="F53">
        <f t="shared" si="2"/>
        <v>1.0697699349562868E-2</v>
      </c>
    </row>
    <row r="54" spans="1:6" x14ac:dyDescent="0.25">
      <c r="A54" s="7">
        <v>-0.1009251346141308</v>
      </c>
      <c r="B54">
        <v>53</v>
      </c>
      <c r="C54">
        <f t="shared" si="0"/>
        <v>1.5252517933483081E-2</v>
      </c>
      <c r="D54">
        <f t="shared" si="1"/>
        <v>-2.1634701671900265</v>
      </c>
      <c r="E54">
        <f t="shared" si="3"/>
        <v>-3.6862148210020387E-2</v>
      </c>
      <c r="F54">
        <f t="shared" si="2"/>
        <v>1.0470347102706863E-2</v>
      </c>
    </row>
    <row r="55" spans="1:6" x14ac:dyDescent="0.25">
      <c r="A55" s="7">
        <v>-0.10062637376000423</v>
      </c>
      <c r="B55">
        <v>54</v>
      </c>
      <c r="C55">
        <f t="shared" si="0"/>
        <v>1.5542352003478008E-2</v>
      </c>
      <c r="D55">
        <f t="shared" si="1"/>
        <v>-2.1559866960570608</v>
      </c>
      <c r="E55">
        <f t="shared" si="3"/>
        <v>-3.673464156527332E-2</v>
      </c>
      <c r="F55">
        <f t="shared" si="2"/>
        <v>1.0409295122827057E-2</v>
      </c>
    </row>
    <row r="56" spans="1:6" x14ac:dyDescent="0.25">
      <c r="A56" s="7">
        <v>-0.10038183794652418</v>
      </c>
      <c r="B56">
        <v>55</v>
      </c>
      <c r="C56">
        <f t="shared" si="0"/>
        <v>1.5832186073472938E-2</v>
      </c>
      <c r="D56">
        <f t="shared" si="1"/>
        <v>-2.1486220522077151</v>
      </c>
      <c r="E56">
        <f t="shared" si="3"/>
        <v>-3.6609159551605805E-2</v>
      </c>
      <c r="F56">
        <f t="shared" si="2"/>
        <v>1.035945692167594E-2</v>
      </c>
    </row>
    <row r="57" spans="1:6" x14ac:dyDescent="0.25">
      <c r="A57" s="7">
        <v>-9.8107938375791459E-2</v>
      </c>
      <c r="B57">
        <v>56</v>
      </c>
      <c r="C57">
        <f t="shared" si="0"/>
        <v>1.6122020143467863E-2</v>
      </c>
      <c r="D57">
        <f t="shared" si="1"/>
        <v>-2.1413721337680443</v>
      </c>
      <c r="E57">
        <f t="shared" si="3"/>
        <v>-3.6485632279500725E-2</v>
      </c>
      <c r="F57">
        <f t="shared" si="2"/>
        <v>9.9017460984050995E-3</v>
      </c>
    </row>
    <row r="58" spans="1:6" x14ac:dyDescent="0.25">
      <c r="A58" s="7">
        <v>-9.7282198946916684E-2</v>
      </c>
      <c r="B58">
        <v>57</v>
      </c>
      <c r="C58">
        <f t="shared" si="0"/>
        <v>1.6411854213462793E-2</v>
      </c>
      <c r="D58">
        <f t="shared" si="1"/>
        <v>-2.1342330515871812</v>
      </c>
      <c r="E58">
        <f t="shared" si="3"/>
        <v>-3.6363993483909521E-2</v>
      </c>
      <c r="F58">
        <f t="shared" si="2"/>
        <v>9.7380933821782523E-3</v>
      </c>
    </row>
    <row r="59" spans="1:6" x14ac:dyDescent="0.25">
      <c r="A59" s="7">
        <v>-9.4303528810621415E-2</v>
      </c>
      <c r="B59">
        <v>58</v>
      </c>
      <c r="C59">
        <f t="shared" si="0"/>
        <v>1.6701688283457722E-2</v>
      </c>
      <c r="D59">
        <f t="shared" si="1"/>
        <v>-2.1272011146547216</v>
      </c>
      <c r="E59">
        <f t="shared" si="3"/>
        <v>-3.6244180275787262E-2</v>
      </c>
      <c r="F59">
        <f t="shared" si="2"/>
        <v>9.1590849255072972E-3</v>
      </c>
    </row>
    <row r="60" spans="1:6" x14ac:dyDescent="0.25">
      <c r="A60" s="7">
        <v>-9.2459282439511209E-2</v>
      </c>
      <c r="B60">
        <v>59</v>
      </c>
      <c r="C60">
        <f t="shared" si="0"/>
        <v>1.6991522353452648E-2</v>
      </c>
      <c r="D60">
        <f t="shared" si="1"/>
        <v>-2.1202728167524487</v>
      </c>
      <c r="E60">
        <f t="shared" si="3"/>
        <v>-3.6126132914658882E-2</v>
      </c>
      <c r="F60">
        <f t="shared" si="2"/>
        <v>8.8094859500583312E-3</v>
      </c>
    </row>
    <row r="61" spans="1:6" x14ac:dyDescent="0.25">
      <c r="A61" s="7">
        <v>-9.1932106679896597E-2</v>
      </c>
      <c r="B61">
        <v>60</v>
      </c>
      <c r="C61">
        <f t="shared" si="0"/>
        <v>1.7281356423447577E-2</v>
      </c>
      <c r="D61">
        <f t="shared" si="1"/>
        <v>-2.113444824216741</v>
      </c>
      <c r="E61">
        <f t="shared" si="3"/>
        <v>-3.6009794600109772E-2</v>
      </c>
      <c r="F61">
        <f t="shared" si="2"/>
        <v>8.7108036307423711E-3</v>
      </c>
    </row>
    <row r="62" spans="1:6" x14ac:dyDescent="0.25">
      <c r="A62" s="7">
        <v>-9.1483844048612428E-2</v>
      </c>
      <c r="B62">
        <v>61</v>
      </c>
      <c r="C62">
        <f t="shared" si="0"/>
        <v>1.7571190493442503E-2</v>
      </c>
      <c r="D62">
        <f t="shared" si="1"/>
        <v>-2.1067139647022666</v>
      </c>
      <c r="E62">
        <f t="shared" si="3"/>
        <v>-3.5895111280336685E-2</v>
      </c>
      <c r="F62">
        <f t="shared" si="2"/>
        <v>8.6273303557399556E-3</v>
      </c>
    </row>
    <row r="63" spans="1:6" x14ac:dyDescent="0.25">
      <c r="A63" s="7">
        <v>-9.133874989439697E-2</v>
      </c>
      <c r="B63">
        <v>62</v>
      </c>
      <c r="C63">
        <f t="shared" si="0"/>
        <v>1.7861024563437432E-2</v>
      </c>
      <c r="D63">
        <f t="shared" si="1"/>
        <v>-2.1000772168499187</v>
      </c>
      <c r="E63">
        <f t="shared" si="3"/>
        <v>-3.5782031476105536E-2</v>
      </c>
      <c r="F63">
        <f t="shared" si="2"/>
        <v>8.6003977245151485E-3</v>
      </c>
    </row>
    <row r="64" spans="1:6" x14ac:dyDescent="0.25">
      <c r="A64" s="7">
        <v>-9.1304653970311664E-2</v>
      </c>
      <c r="B64">
        <v>63</v>
      </c>
      <c r="C64">
        <f t="shared" si="0"/>
        <v>1.8150858633432361E-2</v>
      </c>
      <c r="D64">
        <f t="shared" si="1"/>
        <v>-2.0935317007728278</v>
      </c>
      <c r="E64">
        <f t="shared" si="3"/>
        <v>-3.5670506118647902E-2</v>
      </c>
      <c r="F64">
        <f t="shared" si="2"/>
        <v>8.5940748889748036E-3</v>
      </c>
    </row>
    <row r="65" spans="1:6" x14ac:dyDescent="0.25">
      <c r="A65" s="7">
        <v>-9.007563425124987E-2</v>
      </c>
      <c r="B65">
        <v>64</v>
      </c>
      <c r="C65">
        <f t="shared" si="0"/>
        <v>1.8440692703427287E-2</v>
      </c>
      <c r="D65">
        <f t="shared" si="1"/>
        <v>-2.0870746692836679</v>
      </c>
      <c r="E65">
        <f t="shared" si="3"/>
        <v>-3.5560488400188058E-2</v>
      </c>
      <c r="F65">
        <f t="shared" si="2"/>
        <v>8.3677147166837575E-3</v>
      </c>
    </row>
    <row r="66" spans="1:6" x14ac:dyDescent="0.25">
      <c r="A66" s="7">
        <v>-8.9139816837363481E-2</v>
      </c>
      <c r="B66">
        <v>65</v>
      </c>
      <c r="C66">
        <f t="shared" si="0"/>
        <v>1.8730526773422216E-2</v>
      </c>
      <c r="D66">
        <f t="shared" si="1"/>
        <v>-2.0807034997948319</v>
      </c>
      <c r="E66">
        <f t="shared" si="3"/>
        <v>-3.5451933635934636E-2</v>
      </c>
      <c r="F66">
        <f t="shared" si="2"/>
        <v>8.1973822751258835E-3</v>
      </c>
    </row>
    <row r="67" spans="1:6" x14ac:dyDescent="0.25">
      <c r="A67" s="7">
        <v>-8.9097172983973544E-2</v>
      </c>
      <c r="B67">
        <v>66</v>
      </c>
      <c r="C67">
        <f t="shared" ref="C67:C130" si="4">(B67-0.375)/(COUNT(_xlfn.ANCHORARRAY($A$2)) + 0.25)</f>
        <v>1.9020360843417145E-2</v>
      </c>
      <c r="D67">
        <f t="shared" ref="D67:D130" si="5">_xlfn.NORM.S.INV(C67)</f>
        <v>-2.074415686830275</v>
      </c>
      <c r="E67">
        <f t="shared" si="3"/>
        <v>-3.5344799136494118E-2</v>
      </c>
      <c r="F67">
        <f t="shared" ref="F67:F130" si="6">(A67-$I$3)^2</f>
        <v>8.1896621961438654E-3</v>
      </c>
    </row>
    <row r="68" spans="1:6" x14ac:dyDescent="0.25">
      <c r="A68" s="7">
        <v>-8.820525362984323E-2</v>
      </c>
      <c r="B68">
        <v>67</v>
      </c>
      <c r="C68">
        <f t="shared" si="4"/>
        <v>1.9310194913412071E-2</v>
      </c>
      <c r="D68">
        <f t="shared" si="5"/>
        <v>-2.0682088350942607</v>
      </c>
      <c r="E68">
        <f t="shared" ref="E68:E131" si="7">D68/SQRT($I$13)</f>
        <v>-3.5239044089773158E-2</v>
      </c>
      <c r="F68">
        <f t="shared" si="6"/>
        <v>8.0290261063633416E-3</v>
      </c>
    </row>
    <row r="69" spans="1:6" x14ac:dyDescent="0.25">
      <c r="A69" s="7">
        <v>-8.798853863521483E-2</v>
      </c>
      <c r="B69">
        <v>68</v>
      </c>
      <c r="C69">
        <f t="shared" si="4"/>
        <v>1.9600028983407E-2</v>
      </c>
      <c r="D69">
        <f t="shared" si="5"/>
        <v>-2.0620806530478961</v>
      </c>
      <c r="E69">
        <f t="shared" si="7"/>
        <v>-3.5134629451532749E-2</v>
      </c>
      <c r="F69">
        <f t="shared" si="6"/>
        <v>7.9902356499249438E-3</v>
      </c>
    </row>
    <row r="70" spans="1:6" x14ac:dyDescent="0.25">
      <c r="A70" s="7">
        <v>-8.7697443653542956E-2</v>
      </c>
      <c r="B70">
        <v>69</v>
      </c>
      <c r="C70">
        <f t="shared" si="4"/>
        <v>1.9889863053401926E-2</v>
      </c>
      <c r="D70">
        <f t="shared" si="5"/>
        <v>-2.0560289469493047</v>
      </c>
      <c r="E70">
        <f t="shared" si="7"/>
        <v>-3.5031517843842078E-2</v>
      </c>
      <c r="F70">
        <f t="shared" si="6"/>
        <v>7.9382795210378287E-3</v>
      </c>
    </row>
    <row r="71" spans="1:6" x14ac:dyDescent="0.25">
      <c r="A71" s="7">
        <v>-8.5608430859828721E-2</v>
      </c>
      <c r="B71">
        <v>70</v>
      </c>
      <c r="C71">
        <f t="shared" si="4"/>
        <v>2.0179697123396855E-2</v>
      </c>
      <c r="D71">
        <f t="shared" si="5"/>
        <v>-2.0500516153177473</v>
      </c>
      <c r="E71">
        <f t="shared" si="7"/>
        <v>-3.4929673460755858E-2</v>
      </c>
      <c r="F71">
        <f t="shared" si="6"/>
        <v>7.5703938533141354E-3</v>
      </c>
    </row>
    <row r="72" spans="1:6" x14ac:dyDescent="0.25">
      <c r="A72" s="7">
        <v>-8.4224755732857939E-2</v>
      </c>
      <c r="B72">
        <v>71</v>
      </c>
      <c r="C72">
        <f t="shared" si="4"/>
        <v>2.0469531193391784E-2</v>
      </c>
      <c r="D72">
        <f t="shared" si="5"/>
        <v>-2.044146643785886</v>
      </c>
      <c r="E72">
        <f t="shared" si="7"/>
        <v>-3.4829061980604904E-2</v>
      </c>
      <c r="F72">
        <f t="shared" si="6"/>
        <v>7.3315267708209935E-3</v>
      </c>
    </row>
    <row r="73" spans="1:6" x14ac:dyDescent="0.25">
      <c r="A73" s="7">
        <v>-8.412374965002932E-2</v>
      </c>
      <c r="B73">
        <v>72</v>
      </c>
      <c r="C73">
        <f t="shared" si="4"/>
        <v>2.075936526338671E-2</v>
      </c>
      <c r="D73">
        <f t="shared" si="5"/>
        <v>-2.0383121003078957</v>
      </c>
      <c r="E73">
        <f t="shared" si="7"/>
        <v>-3.4729650484349867E-2</v>
      </c>
      <c r="F73">
        <f t="shared" si="6"/>
        <v>7.3142398156720387E-3</v>
      </c>
    </row>
    <row r="74" spans="1:6" x14ac:dyDescent="0.25">
      <c r="A74" s="7">
        <v>-8.3564568153646671E-2</v>
      </c>
      <c r="B74">
        <v>73</v>
      </c>
      <c r="C74">
        <f t="shared" si="4"/>
        <v>2.1049199333381639E-2</v>
      </c>
      <c r="D74">
        <f t="shared" si="5"/>
        <v>-2.0325461306942052</v>
      </c>
      <c r="E74">
        <f t="shared" si="7"/>
        <v>-3.4631407379500226E-2</v>
      </c>
      <c r="F74">
        <f t="shared" si="6"/>
        <v>7.2189063733649741E-3</v>
      </c>
    </row>
    <row r="75" spans="1:6" x14ac:dyDescent="0.25">
      <c r="A75" s="7">
        <v>-8.2675499556806628E-2</v>
      </c>
      <c r="B75">
        <v>74</v>
      </c>
      <c r="C75">
        <f t="shared" si="4"/>
        <v>2.1339033403376569E-2</v>
      </c>
      <c r="D75">
        <f t="shared" si="5"/>
        <v>-2.0268469544464378</v>
      </c>
      <c r="E75">
        <f t="shared" si="7"/>
        <v>-3.4534302329148135E-2</v>
      </c>
      <c r="F75">
        <f t="shared" si="6"/>
        <v>7.0686189054001425E-3</v>
      </c>
    </row>
    <row r="76" spans="1:6" x14ac:dyDescent="0.25">
      <c r="A76" s="7">
        <v>-8.2590521873247905E-2</v>
      </c>
      <c r="B76">
        <v>75</v>
      </c>
      <c r="C76">
        <f t="shared" si="4"/>
        <v>2.1628867473371494E-2</v>
      </c>
      <c r="D76">
        <f t="shared" si="5"/>
        <v>-2.0212128608685771</v>
      </c>
      <c r="E76">
        <f t="shared" si="7"/>
        <v>-3.4438306185708832E-2</v>
      </c>
      <c r="F76">
        <f t="shared" si="6"/>
        <v>7.0543371156934652E-3</v>
      </c>
    </row>
    <row r="77" spans="1:6" x14ac:dyDescent="0.25">
      <c r="A77" s="7">
        <v>-8.1941364735374181E-2</v>
      </c>
      <c r="B77">
        <v>76</v>
      </c>
      <c r="C77">
        <f t="shared" si="4"/>
        <v>2.1918701543366424E-2</v>
      </c>
      <c r="D77">
        <f t="shared" si="5"/>
        <v>-2.0156422054325809</v>
      </c>
      <c r="E77">
        <f t="shared" si="7"/>
        <v>-3.4343390928996347E-2</v>
      </c>
      <c r="F77">
        <f t="shared" si="6"/>
        <v>6.9457129731491929E-3</v>
      </c>
    </row>
    <row r="78" spans="1:6" x14ac:dyDescent="0.25">
      <c r="A78" s="7">
        <v>-8.1285275570625634E-2</v>
      </c>
      <c r="B78">
        <v>77</v>
      </c>
      <c r="C78">
        <f t="shared" si="4"/>
        <v>2.2208535613361349E-2</v>
      </c>
      <c r="D78">
        <f t="shared" si="5"/>
        <v>-2.0101334063786864</v>
      </c>
      <c r="E78">
        <f t="shared" si="7"/>
        <v>-3.4249529608298024E-2</v>
      </c>
      <c r="F78">
        <f t="shared" si="6"/>
        <v>6.8367852452573194E-3</v>
      </c>
    </row>
    <row r="79" spans="1:6" x14ac:dyDescent="0.25">
      <c r="A79" s="7">
        <v>-8.1082330712937328E-2</v>
      </c>
      <c r="B79">
        <v>78</v>
      </c>
      <c r="C79">
        <f t="shared" si="4"/>
        <v>2.2498369683356279E-2</v>
      </c>
      <c r="D79">
        <f t="shared" si="5"/>
        <v>-2.0046849415323673</v>
      </c>
      <c r="E79">
        <f t="shared" si="7"/>
        <v>-3.4156696288140456E-2</v>
      </c>
      <c r="F79">
        <f t="shared" si="6"/>
        <v>6.803265499613409E-3</v>
      </c>
    </row>
    <row r="80" spans="1:6" x14ac:dyDescent="0.25">
      <c r="A80" s="7">
        <v>-8.0977049813353755E-2</v>
      </c>
      <c r="B80">
        <v>79</v>
      </c>
      <c r="C80">
        <f t="shared" si="4"/>
        <v>2.2788203753351208E-2</v>
      </c>
      <c r="D80">
        <f t="shared" si="5"/>
        <v>-1.9992953453215543</v>
      </c>
      <c r="E80">
        <f t="shared" si="7"/>
        <v>-3.406486599746758E-2</v>
      </c>
      <c r="F80">
        <f t="shared" si="6"/>
        <v>6.7859090442843363E-3</v>
      </c>
    </row>
    <row r="81" spans="1:6" x14ac:dyDescent="0.25">
      <c r="A81" s="7">
        <v>-8.0700160931291828E-2</v>
      </c>
      <c r="B81">
        <v>80</v>
      </c>
      <c r="C81">
        <f t="shared" si="4"/>
        <v>2.3078037823346133E-2</v>
      </c>
      <c r="D81">
        <f t="shared" si="5"/>
        <v>-1.9939632059791217</v>
      </c>
      <c r="E81">
        <f t="shared" si="7"/>
        <v>-3.3974014681975431E-2</v>
      </c>
      <c r="F81">
        <f t="shared" si="6"/>
        <v>6.7403673661829777E-3</v>
      </c>
    </row>
    <row r="82" spans="1:6" x14ac:dyDescent="0.25">
      <c r="A82" s="7">
        <v>-8.0637971869277389E-2</v>
      </c>
      <c r="B82">
        <v>81</v>
      </c>
      <c r="C82">
        <f t="shared" si="4"/>
        <v>2.3367871893341063E-2</v>
      </c>
      <c r="D82">
        <f t="shared" si="5"/>
        <v>-1.9886871629169713</v>
      </c>
      <c r="E82">
        <f t="shared" si="7"/>
        <v>-3.3884119159370632E-2</v>
      </c>
      <c r="F82">
        <f t="shared" si="6"/>
        <v>6.7301598219739319E-3</v>
      </c>
    </row>
    <row r="83" spans="1:6" x14ac:dyDescent="0.25">
      <c r="A83" s="7">
        <v>-8.0624732629385465E-2</v>
      </c>
      <c r="B83">
        <v>82</v>
      </c>
      <c r="C83">
        <f t="shared" si="4"/>
        <v>2.3657705963335988E-2</v>
      </c>
      <c r="D83">
        <f t="shared" si="5"/>
        <v>-1.9834659042591856</v>
      </c>
      <c r="E83">
        <f t="shared" si="7"/>
        <v>-3.3795157077339183E-2</v>
      </c>
      <c r="F83">
        <f t="shared" si="6"/>
        <v>6.7279877676080053E-3</v>
      </c>
    </row>
    <row r="84" spans="1:6" x14ac:dyDescent="0.25">
      <c r="A84" s="7">
        <v>-8.0417816361914432E-2</v>
      </c>
      <c r="B84">
        <v>83</v>
      </c>
      <c r="C84">
        <f t="shared" si="4"/>
        <v>2.3947540033330918E-2</v>
      </c>
      <c r="D84">
        <f t="shared" si="5"/>
        <v>-1.9782981645227957</v>
      </c>
      <c r="E84">
        <f t="shared" si="7"/>
        <v>-3.3707106874030376E-2</v>
      </c>
      <c r="F84">
        <f t="shared" si="6"/>
        <v>6.6940862529663806E-3</v>
      </c>
    </row>
    <row r="85" spans="1:6" x14ac:dyDescent="0.25">
      <c r="A85" s="7">
        <v>-7.9482673687403749E-2</v>
      </c>
      <c r="B85">
        <v>84</v>
      </c>
      <c r="C85">
        <f t="shared" si="4"/>
        <v>2.4237374103325847E-2</v>
      </c>
      <c r="D85">
        <f t="shared" si="5"/>
        <v>-1.9731827224356511</v>
      </c>
      <c r="E85">
        <f t="shared" si="7"/>
        <v>-3.3619947740876711E-2</v>
      </c>
      <c r="F85">
        <f t="shared" si="6"/>
        <v>6.5419388681571371E-3</v>
      </c>
    </row>
    <row r="86" spans="1:6" x14ac:dyDescent="0.25">
      <c r="A86" s="7">
        <v>-7.884262883794281E-2</v>
      </c>
      <c r="B86">
        <v>85</v>
      </c>
      <c r="C86">
        <f t="shared" si="4"/>
        <v>2.4527208173320773E-2</v>
      </c>
      <c r="D86">
        <f t="shared" si="5"/>
        <v>-1.9681183988817499</v>
      </c>
      <c r="E86">
        <f t="shared" si="7"/>
        <v>-3.3533659587585522E-2</v>
      </c>
      <c r="F86">
        <f t="shared" si="6"/>
        <v>6.4388119865347003E-3</v>
      </c>
    </row>
    <row r="87" spans="1:6" x14ac:dyDescent="0.25">
      <c r="A87" s="7">
        <v>-7.8652447835542011E-2</v>
      </c>
      <c r="B87">
        <v>86</v>
      </c>
      <c r="C87">
        <f t="shared" si="4"/>
        <v>2.4817042243315702E-2</v>
      </c>
      <c r="D87">
        <f t="shared" si="5"/>
        <v>-1.9631040549651715</v>
      </c>
      <c r="E87">
        <f t="shared" si="7"/>
        <v>-3.3448223009151443E-2</v>
      </c>
      <c r="F87">
        <f t="shared" si="6"/>
        <v>6.4083270681446723E-3</v>
      </c>
    </row>
    <row r="88" spans="1:6" x14ac:dyDescent="0.25">
      <c r="A88" s="7">
        <v>-7.8547141633455317E-2</v>
      </c>
      <c r="B88">
        <v>87</v>
      </c>
      <c r="C88">
        <f t="shared" si="4"/>
        <v>2.5106876313310631E-2</v>
      </c>
      <c r="D88">
        <f t="shared" si="5"/>
        <v>-1.9581385901844601</v>
      </c>
      <c r="E88">
        <f t="shared" si="7"/>
        <v>-3.3363619254750732E-2</v>
      </c>
      <c r="F88">
        <f t="shared" si="6"/>
        <v>6.3914782076210704E-3</v>
      </c>
    </row>
    <row r="89" spans="1:6" x14ac:dyDescent="0.25">
      <c r="A89" s="7">
        <v>-7.7226264935225122E-2</v>
      </c>
      <c r="B89">
        <v>88</v>
      </c>
      <c r="C89">
        <f t="shared" si="4"/>
        <v>2.5396710383305557E-2</v>
      </c>
      <c r="D89">
        <f t="shared" si="5"/>
        <v>-1.9532209407099617</v>
      </c>
      <c r="E89">
        <f t="shared" si="7"/>
        <v>-3.3279830198389794E-2</v>
      </c>
      <c r="F89">
        <f t="shared" si="6"/>
        <v>6.1820234009871879E-3</v>
      </c>
    </row>
    <row r="90" spans="1:6" x14ac:dyDescent="0.25">
      <c r="A90" s="7">
        <v>-7.716099002805217E-2</v>
      </c>
      <c r="B90">
        <v>89</v>
      </c>
      <c r="C90">
        <f t="shared" si="4"/>
        <v>2.5686544453300486E-2</v>
      </c>
      <c r="D90">
        <f t="shared" si="5"/>
        <v>-1.9483500777572003</v>
      </c>
      <c r="E90">
        <f t="shared" si="7"/>
        <v>-3.3196838311190073E-2</v>
      </c>
      <c r="F90">
        <f t="shared" si="6"/>
        <v>6.171763072416985E-3</v>
      </c>
    </row>
    <row r="91" spans="1:6" x14ac:dyDescent="0.25">
      <c r="A91" s="7">
        <v>-7.659209448223056E-2</v>
      </c>
      <c r="B91">
        <v>90</v>
      </c>
      <c r="C91">
        <f t="shared" si="4"/>
        <v>2.5976378523295412E-2</v>
      </c>
      <c r="D91">
        <f t="shared" si="5"/>
        <v>-1.9435250060499201</v>
      </c>
      <c r="E91">
        <f t="shared" si="7"/>
        <v>-3.3114626635200685E-2</v>
      </c>
      <c r="F91">
        <f t="shared" si="6"/>
        <v>6.0827011984836248E-3</v>
      </c>
    </row>
    <row r="92" spans="1:6" x14ac:dyDescent="0.25">
      <c r="A92" s="7">
        <v>-7.654564581884328E-2</v>
      </c>
      <c r="B92">
        <v>91</v>
      </c>
      <c r="C92">
        <f t="shared" si="4"/>
        <v>2.6266212593290341E-2</v>
      </c>
      <c r="D92">
        <f t="shared" si="5"/>
        <v>-1.9387447623669067</v>
      </c>
      <c r="E92">
        <f t="shared" si="7"/>
        <v>-3.3033178758638503E-2</v>
      </c>
      <c r="F92">
        <f t="shared" si="6"/>
        <v>6.0754581379455193E-3</v>
      </c>
    </row>
    <row r="93" spans="1:6" x14ac:dyDescent="0.25">
      <c r="A93" s="7">
        <v>-7.6472431101911445E-2</v>
      </c>
      <c r="B93">
        <v>92</v>
      </c>
      <c r="C93">
        <f t="shared" si="4"/>
        <v>2.655604666328527E-2</v>
      </c>
      <c r="D93">
        <f t="shared" si="5"/>
        <v>-1.9340084141671507</v>
      </c>
      <c r="E93">
        <f t="shared" si="7"/>
        <v>-3.295247879246313E-2</v>
      </c>
      <c r="F93">
        <f t="shared" si="6"/>
        <v>6.0640500231358089E-3</v>
      </c>
    </row>
    <row r="94" spans="1:6" x14ac:dyDescent="0.25">
      <c r="A94" s="7">
        <v>-7.6399677767684984E-2</v>
      </c>
      <c r="B94">
        <v>93</v>
      </c>
      <c r="C94">
        <f t="shared" si="4"/>
        <v>2.6845880733280196E-2</v>
      </c>
      <c r="D94">
        <f t="shared" si="5"/>
        <v>-1.9293150582883165</v>
      </c>
      <c r="E94">
        <f t="shared" si="7"/>
        <v>-3.2872511348200809E-2</v>
      </c>
      <c r="F94">
        <f t="shared" si="6"/>
        <v>6.0527244193662915E-3</v>
      </c>
    </row>
    <row r="95" spans="1:6" x14ac:dyDescent="0.25">
      <c r="A95" s="7">
        <v>-7.5513900597207917E-2</v>
      </c>
      <c r="B95">
        <v>94</v>
      </c>
      <c r="C95">
        <f t="shared" si="4"/>
        <v>2.7135714803275125E-2</v>
      </c>
      <c r="D95">
        <f t="shared" si="5"/>
        <v>-1.924663819713867</v>
      </c>
      <c r="E95">
        <f t="shared" si="7"/>
        <v>-3.2793261516938191E-2</v>
      </c>
      <c r="F95">
        <f t="shared" si="6"/>
        <v>5.9156834087635028E-3</v>
      </c>
    </row>
    <row r="96" spans="1:6" x14ac:dyDescent="0.25">
      <c r="A96" s="7">
        <v>-7.4643352423910611E-2</v>
      </c>
      <c r="B96">
        <v>95</v>
      </c>
      <c r="C96">
        <f t="shared" si="4"/>
        <v>2.7425548873270054E-2</v>
      </c>
      <c r="D96">
        <f t="shared" si="5"/>
        <v>-1.920053850404531</v>
      </c>
      <c r="E96">
        <f t="shared" si="7"/>
        <v>-3.2714714849412331E-2</v>
      </c>
      <c r="F96">
        <f t="shared" si="6"/>
        <v>5.7825274838190993E-3</v>
      </c>
    </row>
    <row r="97" spans="1:6" x14ac:dyDescent="0.25">
      <c r="A97" s="7">
        <v>-7.3936111494438989E-2</v>
      </c>
      <c r="B97">
        <v>96</v>
      </c>
      <c r="C97">
        <f t="shared" si="4"/>
        <v>2.771538294326498E-2</v>
      </c>
      <c r="D97">
        <f t="shared" si="5"/>
        <v>-1.9154843281901002</v>
      </c>
      <c r="E97">
        <f t="shared" si="7"/>
        <v>-3.263685733712867E-2</v>
      </c>
      <c r="F97">
        <f t="shared" si="6"/>
        <v>5.6754663259536162E-3</v>
      </c>
    </row>
    <row r="98" spans="1:6" x14ac:dyDescent="0.25">
      <c r="A98" s="7">
        <v>-7.3665711237567932E-2</v>
      </c>
      <c r="B98">
        <v>97</v>
      </c>
      <c r="C98">
        <f t="shared" si="4"/>
        <v>2.8005217013259909E-2</v>
      </c>
      <c r="D98">
        <f t="shared" si="5"/>
        <v>-1.9109544557178573</v>
      </c>
      <c r="E98">
        <f t="shared" si="7"/>
        <v>-3.2559675394443884E-2</v>
      </c>
      <c r="F98">
        <f t="shared" si="6"/>
        <v>5.6347978619014595E-3</v>
      </c>
    </row>
    <row r="99" spans="1:6" x14ac:dyDescent="0.25">
      <c r="A99" s="7">
        <v>-7.3624120109792773E-2</v>
      </c>
      <c r="B99">
        <v>98</v>
      </c>
      <c r="C99">
        <f t="shared" si="4"/>
        <v>2.8295051083254835E-2</v>
      </c>
      <c r="D99">
        <f t="shared" si="5"/>
        <v>-1.9064634594541787</v>
      </c>
      <c r="E99">
        <f t="shared" si="7"/>
        <v>-3.2483155841554749E-2</v>
      </c>
      <c r="F99">
        <f t="shared" si="6"/>
        <v>5.6285554915327125E-3</v>
      </c>
    </row>
    <row r="100" spans="1:6" x14ac:dyDescent="0.25">
      <c r="A100" s="7">
        <v>-7.2981899647128215E-2</v>
      </c>
      <c r="B100">
        <v>99</v>
      </c>
      <c r="C100">
        <f t="shared" si="4"/>
        <v>2.8584885153249764E-2</v>
      </c>
      <c r="D100">
        <f t="shared" si="5"/>
        <v>-1.9020105887361085</v>
      </c>
      <c r="E100">
        <f t="shared" si="7"/>
        <v>-3.2407285888338445E-2</v>
      </c>
      <c r="F100">
        <f t="shared" si="6"/>
        <v>5.5326044286063266E-3</v>
      </c>
    </row>
    <row r="101" spans="1:6" x14ac:dyDescent="0.25">
      <c r="A101" s="7">
        <v>-7.2964021112593827E-2</v>
      </c>
      <c r="B101">
        <v>100</v>
      </c>
      <c r="C101">
        <f t="shared" si="4"/>
        <v>2.8874719223244694E-2</v>
      </c>
      <c r="D101">
        <f t="shared" si="5"/>
        <v>-1.8975951148699235</v>
      </c>
      <c r="E101">
        <f t="shared" si="7"/>
        <v>-3.2332053118993544E-2</v>
      </c>
      <c r="F101">
        <f t="shared" si="6"/>
        <v>5.5299450845637879E-3</v>
      </c>
    </row>
    <row r="102" spans="1:6" x14ac:dyDescent="0.25">
      <c r="A102" s="7">
        <v>-7.2645057727259321E-2</v>
      </c>
      <c r="B102">
        <v>101</v>
      </c>
      <c r="C102">
        <f t="shared" si="4"/>
        <v>2.9164553293239619E-2</v>
      </c>
      <c r="D102">
        <f t="shared" si="5"/>
        <v>-1.8932163302739127</v>
      </c>
      <c r="E102">
        <f t="shared" si="7"/>
        <v>-3.2257445477434268E-2</v>
      </c>
      <c r="F102">
        <f t="shared" si="6"/>
        <v>5.4826082906602102E-3</v>
      </c>
    </row>
    <row r="103" spans="1:6" x14ac:dyDescent="0.25">
      <c r="A103" s="7">
        <v>-7.2542906338228241E-2</v>
      </c>
      <c r="B103">
        <v>102</v>
      </c>
      <c r="C103">
        <f t="shared" si="4"/>
        <v>2.9454387363234549E-2</v>
      </c>
      <c r="D103">
        <f t="shared" si="5"/>
        <v>-1.8888735476627785</v>
      </c>
      <c r="E103">
        <f t="shared" si="7"/>
        <v>-3.2183451253393988E-2</v>
      </c>
      <c r="F103">
        <f t="shared" si="6"/>
        <v>5.4674912004961619E-3</v>
      </c>
    </row>
    <row r="104" spans="1:6" x14ac:dyDescent="0.25">
      <c r="A104" s="7">
        <v>-7.2401507251277267E-2</v>
      </c>
      <c r="B104">
        <v>103</v>
      </c>
      <c r="C104">
        <f t="shared" si="4"/>
        <v>2.9744221433229478E-2</v>
      </c>
      <c r="D104">
        <f t="shared" si="5"/>
        <v>-1.8845660992712683</v>
      </c>
      <c r="E104">
        <f t="shared" si="7"/>
        <v>-3.211005906919711E-2</v>
      </c>
      <c r="F104">
        <f t="shared" si="6"/>
        <v>5.4466003942510088E-3</v>
      </c>
    </row>
    <row r="105" spans="1:6" x14ac:dyDescent="0.25">
      <c r="A105" s="7">
        <v>-7.2312102704830794E-2</v>
      </c>
      <c r="B105">
        <v>104</v>
      </c>
      <c r="C105">
        <f t="shared" si="4"/>
        <v>3.0034055503224404E-2</v>
      </c>
      <c r="D105">
        <f t="shared" si="5"/>
        <v>-1.8802933361147631</v>
      </c>
      <c r="E105">
        <f t="shared" si="7"/>
        <v>-3.2037257867160669E-2</v>
      </c>
      <c r="F105">
        <f t="shared" si="6"/>
        <v>5.4334120820612574E-3</v>
      </c>
    </row>
    <row r="106" spans="1:6" x14ac:dyDescent="0.25">
      <c r="A106" s="7">
        <v>-7.1081277272919352E-2</v>
      </c>
      <c r="B106">
        <v>105</v>
      </c>
      <c r="C106">
        <f t="shared" si="4"/>
        <v>3.0323889573219333E-2</v>
      </c>
      <c r="D106">
        <f t="shared" si="5"/>
        <v>-1.8760546272847385</v>
      </c>
      <c r="E106">
        <f t="shared" si="7"/>
        <v>-3.1965036897590088E-2</v>
      </c>
      <c r="F106">
        <f t="shared" si="6"/>
        <v>5.2534745873221711E-3</v>
      </c>
    </row>
    <row r="107" spans="1:6" x14ac:dyDescent="0.25">
      <c r="A107" s="7">
        <v>-7.1017378815248791E-2</v>
      </c>
      <c r="B107">
        <v>106</v>
      </c>
      <c r="C107">
        <f t="shared" si="4"/>
        <v>3.0613723643214259E-2</v>
      </c>
      <c r="D107">
        <f t="shared" si="5"/>
        <v>-1.871849359277139</v>
      </c>
      <c r="E107">
        <f t="shared" si="7"/>
        <v>-3.1893385707335714E-2</v>
      </c>
      <c r="F107">
        <f t="shared" si="6"/>
        <v>5.24421584042809E-3</v>
      </c>
    </row>
    <row r="108" spans="1:6" x14ac:dyDescent="0.25">
      <c r="A108" s="7">
        <v>-7.0498084050251125E-2</v>
      </c>
      <c r="B108">
        <v>107</v>
      </c>
      <c r="C108">
        <f t="shared" si="4"/>
        <v>3.0903557713209188E-2</v>
      </c>
      <c r="D108">
        <f t="shared" si="5"/>
        <v>-1.8676769353518188</v>
      </c>
      <c r="E108">
        <f t="shared" si="7"/>
        <v>-3.1822294128878707E-2</v>
      </c>
      <c r="F108">
        <f t="shared" si="6"/>
        <v>5.1692740128610635E-3</v>
      </c>
    </row>
    <row r="109" spans="1:6" x14ac:dyDescent="0.25">
      <c r="A109" s="7">
        <v>-7.0088214464261236E-2</v>
      </c>
      <c r="B109">
        <v>108</v>
      </c>
      <c r="C109">
        <f t="shared" si="4"/>
        <v>3.1193391783204117E-2</v>
      </c>
      <c r="D109">
        <f t="shared" si="5"/>
        <v>-1.8635367749213434</v>
      </c>
      <c r="E109">
        <f t="shared" si="7"/>
        <v>-3.1751752269917152E-2</v>
      </c>
      <c r="F109">
        <f t="shared" si="6"/>
        <v>5.1105046748160347E-3</v>
      </c>
    </row>
    <row r="110" spans="1:6" x14ac:dyDescent="0.25">
      <c r="A110" s="7">
        <v>-6.9993636218772692E-2</v>
      </c>
      <c r="B110">
        <v>109</v>
      </c>
      <c r="C110">
        <f t="shared" si="4"/>
        <v>3.1483225853199043E-2</v>
      </c>
      <c r="D110">
        <f t="shared" si="5"/>
        <v>-1.8594283129675486</v>
      </c>
      <c r="E110">
        <f t="shared" si="7"/>
        <v>-3.1681750503425171E-2</v>
      </c>
      <c r="F110">
        <f t="shared" si="6"/>
        <v>5.0969912396212147E-3</v>
      </c>
    </row>
    <row r="111" spans="1:6" x14ac:dyDescent="0.25">
      <c r="A111" s="7">
        <v>-6.9627063677881407E-2</v>
      </c>
      <c r="B111">
        <v>110</v>
      </c>
      <c r="C111">
        <f t="shared" si="4"/>
        <v>3.1773059923193972E-2</v>
      </c>
      <c r="D111">
        <f t="shared" si="5"/>
        <v>-1.8553509994843427</v>
      </c>
      <c r="E111">
        <f t="shared" si="7"/>
        <v>-3.1612279458159101E-2</v>
      </c>
      <c r="F111">
        <f t="shared" si="6"/>
        <v>5.0447840301288066E-3</v>
      </c>
    </row>
    <row r="112" spans="1:6" x14ac:dyDescent="0.25">
      <c r="A112" s="7">
        <v>-6.9625970118081498E-2</v>
      </c>
      <c r="B112">
        <v>111</v>
      </c>
      <c r="C112">
        <f t="shared" si="4"/>
        <v>3.2062893993188901E-2</v>
      </c>
      <c r="D112">
        <f t="shared" si="5"/>
        <v>-1.8513042989453545</v>
      </c>
      <c r="E112">
        <f t="shared" si="7"/>
        <v>-3.1543330009587089E-2</v>
      </c>
      <c r="F112">
        <f t="shared" si="6"/>
        <v>5.0446286875614451E-3</v>
      </c>
    </row>
    <row r="113" spans="1:6" x14ac:dyDescent="0.25">
      <c r="A113" s="7">
        <v>-6.9441370312806436E-2</v>
      </c>
      <c r="B113">
        <v>112</v>
      </c>
      <c r="C113">
        <f t="shared" si="4"/>
        <v>3.235272806318383E-2</v>
      </c>
      <c r="D113">
        <f t="shared" si="5"/>
        <v>-1.8472876897950952</v>
      </c>
      <c r="E113">
        <f t="shared" si="7"/>
        <v>-3.1474893271219259E-2</v>
      </c>
      <c r="F113">
        <f t="shared" si="6"/>
        <v>5.0184401594200101E-3</v>
      </c>
    </row>
    <row r="114" spans="1:6" x14ac:dyDescent="0.25">
      <c r="A114" s="7">
        <v>-6.8936106675676526E-2</v>
      </c>
      <c r="B114">
        <v>113</v>
      </c>
      <c r="C114">
        <f t="shared" si="4"/>
        <v>3.2642562133178753E-2</v>
      </c>
      <c r="D114">
        <f t="shared" si="5"/>
        <v>-1.8433006639624003</v>
      </c>
      <c r="E114">
        <f t="shared" si="7"/>
        <v>-3.1406960586317548E-2</v>
      </c>
      <c r="F114">
        <f t="shared" si="6"/>
        <v>4.947108738920878E-3</v>
      </c>
    </row>
    <row r="115" spans="1:6" x14ac:dyDescent="0.25">
      <c r="A115" s="7">
        <v>-6.8797381174393102E-2</v>
      </c>
      <c r="B115">
        <v>114</v>
      </c>
      <c r="C115">
        <f t="shared" si="4"/>
        <v>3.2932396203173682E-2</v>
      </c>
      <c r="D115">
        <f t="shared" si="5"/>
        <v>-1.8393427263949862</v>
      </c>
      <c r="E115">
        <f t="shared" si="7"/>
        <v>-3.1339523519965239E-2</v>
      </c>
      <c r="F115">
        <f t="shared" si="6"/>
        <v>4.9276132770613799E-3</v>
      </c>
    </row>
    <row r="116" spans="1:6" x14ac:dyDescent="0.25">
      <c r="A116" s="7">
        <v>-6.8534823770398393E-2</v>
      </c>
      <c r="B116">
        <v>115</v>
      </c>
      <c r="C116">
        <f t="shared" si="4"/>
        <v>3.3222230273168611E-2</v>
      </c>
      <c r="D116">
        <f t="shared" si="5"/>
        <v>-1.8354133946140279</v>
      </c>
      <c r="E116">
        <f t="shared" si="7"/>
        <v>-3.1272573851477713E-2</v>
      </c>
      <c r="F116">
        <f t="shared" si="6"/>
        <v>4.8908207499664203E-3</v>
      </c>
    </row>
    <row r="117" spans="1:6" x14ac:dyDescent="0.25">
      <c r="A117" s="7">
        <v>-6.7884416194437941E-2</v>
      </c>
      <c r="B117">
        <v>116</v>
      </c>
      <c r="C117">
        <f t="shared" si="4"/>
        <v>3.351206434316354E-2</v>
      </c>
      <c r="D117">
        <f t="shared" si="5"/>
        <v>-1.8315121982877227</v>
      </c>
      <c r="E117">
        <f t="shared" si="7"/>
        <v>-3.1206103567136594E-2</v>
      </c>
      <c r="F117">
        <f t="shared" si="6"/>
        <v>4.8002720486672373E-3</v>
      </c>
    </row>
    <row r="118" spans="1:6" x14ac:dyDescent="0.25">
      <c r="A118" s="7">
        <v>-6.7874345212895468E-2</v>
      </c>
      <c r="B118">
        <v>117</v>
      </c>
      <c r="C118">
        <f t="shared" si="4"/>
        <v>3.380189841315847E-2</v>
      </c>
      <c r="D118">
        <f t="shared" si="5"/>
        <v>-1.8276386788228896</v>
      </c>
      <c r="E118">
        <f t="shared" si="7"/>
        <v>-3.1140104853231269E-2</v>
      </c>
      <c r="F118">
        <f t="shared" si="6"/>
        <v>4.7988766344098099E-3</v>
      </c>
    </row>
    <row r="119" spans="1:6" x14ac:dyDescent="0.25">
      <c r="A119" s="7">
        <v>-6.7535569989619557E-2</v>
      </c>
      <c r="B119">
        <v>118</v>
      </c>
      <c r="C119">
        <f t="shared" si="4"/>
        <v>3.4091732483153392E-2</v>
      </c>
      <c r="D119">
        <f t="shared" si="5"/>
        <v>-1.8237923889736716</v>
      </c>
      <c r="E119">
        <f t="shared" si="7"/>
        <v>-3.1074570089391785E-2</v>
      </c>
      <c r="F119">
        <f t="shared" si="6"/>
        <v>4.7520548244905118E-3</v>
      </c>
    </row>
    <row r="120" spans="1:6" x14ac:dyDescent="0.25">
      <c r="A120" s="7">
        <v>-6.7005064543194631E-2</v>
      </c>
      <c r="B120">
        <v>119</v>
      </c>
      <c r="C120">
        <f t="shared" si="4"/>
        <v>3.4381566553148321E-2</v>
      </c>
      <c r="D120">
        <f t="shared" si="5"/>
        <v>-1.819972892466508</v>
      </c>
      <c r="E120">
        <f t="shared" si="7"/>
        <v>-3.1009491842198946E-2</v>
      </c>
      <c r="F120">
        <f t="shared" si="6"/>
        <v>4.679195316092559E-3</v>
      </c>
    </row>
    <row r="121" spans="1:6" x14ac:dyDescent="0.25">
      <c r="A121" s="7">
        <v>-6.6942544932179424E-2</v>
      </c>
      <c r="B121">
        <v>120</v>
      </c>
      <c r="C121">
        <f t="shared" si="4"/>
        <v>3.467140062314325E-2</v>
      </c>
      <c r="D121">
        <f t="shared" si="5"/>
        <v>-1.816179763640551</v>
      </c>
      <c r="E121">
        <f t="shared" si="7"/>
        <v>-3.0944862859057603E-2</v>
      </c>
      <c r="F121">
        <f t="shared" si="6"/>
        <v>4.6706459613295647E-3</v>
      </c>
    </row>
    <row r="122" spans="1:6" x14ac:dyDescent="0.25">
      <c r="A122" s="7">
        <v>-6.6873801030011962E-2</v>
      </c>
      <c r="B122">
        <v>121</v>
      </c>
      <c r="C122">
        <f t="shared" si="4"/>
        <v>3.496123469313818E-2</v>
      </c>
      <c r="D122">
        <f t="shared" si="5"/>
        <v>-1.8124125871027794</v>
      </c>
      <c r="E122">
        <f t="shared" si="7"/>
        <v>-3.0880676062320297E-2</v>
      </c>
      <c r="F122">
        <f t="shared" si="6"/>
        <v>4.661254478432522E-3</v>
      </c>
    </row>
    <row r="123" spans="1:6" x14ac:dyDescent="0.25">
      <c r="A123" s="7">
        <v>-6.679373644997566E-2</v>
      </c>
      <c r="B123">
        <v>122</v>
      </c>
      <c r="C123">
        <f t="shared" si="4"/>
        <v>3.5251068763133109E-2</v>
      </c>
      <c r="D123">
        <f t="shared" si="5"/>
        <v>-1.8086709573970818</v>
      </c>
      <c r="E123">
        <f t="shared" si="7"/>
        <v>-3.0816924543648986E-2</v>
      </c>
      <c r="F123">
        <f t="shared" si="6"/>
        <v>4.650328329702298E-3</v>
      </c>
    </row>
    <row r="124" spans="1:6" x14ac:dyDescent="0.25">
      <c r="A124" s="7">
        <v>-6.6750319959425194E-2</v>
      </c>
      <c r="B124">
        <v>123</v>
      </c>
      <c r="C124">
        <f t="shared" si="4"/>
        <v>3.5540902833128031E-2</v>
      </c>
      <c r="D124">
        <f t="shared" si="5"/>
        <v>-1.8049544786866407</v>
      </c>
      <c r="E124">
        <f t="shared" si="7"/>
        <v>-3.0753601558603346E-2</v>
      </c>
      <c r="F124">
        <f t="shared" si="6"/>
        <v>4.6444087857855729E-3</v>
      </c>
    </row>
    <row r="125" spans="1:6" x14ac:dyDescent="0.25">
      <c r="A125" s="7">
        <v>-6.66842904146078E-2</v>
      </c>
      <c r="B125">
        <v>124</v>
      </c>
      <c r="C125">
        <f t="shared" si="4"/>
        <v>3.583073690312296E-2</v>
      </c>
      <c r="D125">
        <f t="shared" si="5"/>
        <v>-1.8012627644489778</v>
      </c>
      <c r="E125">
        <f t="shared" si="7"/>
        <v>-3.0690700521444823E-2</v>
      </c>
      <c r="F125">
        <f t="shared" si="6"/>
        <v>4.6354133320152639E-3</v>
      </c>
    </row>
    <row r="126" spans="1:6" x14ac:dyDescent="0.25">
      <c r="A126" s="7">
        <v>-6.6332855635821086E-2</v>
      </c>
      <c r="B126">
        <v>125</v>
      </c>
      <c r="C126">
        <f t="shared" si="4"/>
        <v>3.612057097311789E-2</v>
      </c>
      <c r="D126">
        <f t="shared" si="5"/>
        <v>-1.7975954371830547</v>
      </c>
      <c r="E126">
        <f t="shared" si="7"/>
        <v>-3.0628215000146099E-2</v>
      </c>
      <c r="F126">
        <f t="shared" si="6"/>
        <v>4.5876827589486115E-3</v>
      </c>
    </row>
    <row r="127" spans="1:6" x14ac:dyDescent="0.25">
      <c r="A127" s="7">
        <v>-6.6261211023887587E-2</v>
      </c>
      <c r="B127">
        <v>126</v>
      </c>
      <c r="C127">
        <f t="shared" si="4"/>
        <v>3.6410405043112819E-2</v>
      </c>
      <c r="D127">
        <f t="shared" si="5"/>
        <v>-1.7939521281278594</v>
      </c>
      <c r="E127">
        <f t="shared" si="7"/>
        <v>-3.0566138711596233E-2</v>
      </c>
      <c r="F127">
        <f t="shared" si="6"/>
        <v>4.5779825638488821E-3</v>
      </c>
    </row>
    <row r="128" spans="1:6" x14ac:dyDescent="0.25">
      <c r="A128" s="7">
        <v>-6.6248008443721598E-2</v>
      </c>
      <c r="B128">
        <v>127</v>
      </c>
      <c r="C128">
        <f t="shared" si="4"/>
        <v>3.6700239113107748E-2</v>
      </c>
      <c r="D128">
        <f t="shared" si="5"/>
        <v>-1.790332476991944</v>
      </c>
      <c r="E128">
        <f t="shared" si="7"/>
        <v>-3.0504465516992405E-2</v>
      </c>
      <c r="F128">
        <f t="shared" si="6"/>
        <v>4.5761961441370758E-3</v>
      </c>
    </row>
    <row r="129" spans="1:6" x14ac:dyDescent="0.25">
      <c r="A129" s="7">
        <v>-6.6172806669755946E-2</v>
      </c>
      <c r="B129">
        <v>128</v>
      </c>
      <c r="C129">
        <f t="shared" si="4"/>
        <v>3.6990073183102677E-2</v>
      </c>
      <c r="D129">
        <f t="shared" si="5"/>
        <v>-1.7867361316934027</v>
      </c>
      <c r="E129">
        <f t="shared" si="7"/>
        <v>-3.0443189417409568E-2</v>
      </c>
      <c r="F129">
        <f t="shared" si="6"/>
        <v>4.5660273622197883E-3</v>
      </c>
    </row>
    <row r="130" spans="1:6" x14ac:dyDescent="0.25">
      <c r="A130" s="7">
        <v>-6.6141465469406635E-2</v>
      </c>
      <c r="B130">
        <v>129</v>
      </c>
      <c r="C130">
        <f t="shared" si="4"/>
        <v>3.7279907253097599E-2</v>
      </c>
      <c r="D130">
        <f t="shared" si="5"/>
        <v>-1.7831627481098067</v>
      </c>
      <c r="E130">
        <f t="shared" si="7"/>
        <v>-3.0382304549539697E-2</v>
      </c>
      <c r="F130">
        <f t="shared" si="6"/>
        <v>4.5617927451094224E-3</v>
      </c>
    </row>
    <row r="131" spans="1:6" x14ac:dyDescent="0.25">
      <c r="A131" s="7">
        <v>-6.5839951530226828E-2</v>
      </c>
      <c r="B131">
        <v>130</v>
      </c>
      <c r="C131">
        <f t="shared" ref="C131:C194" si="8">(B131-0.375)/(COUNT(_xlfn.ANCHORARRAY($A$2)) + 0.25)</f>
        <v>3.7569741323092529E-2</v>
      </c>
      <c r="D131">
        <f t="shared" ref="D131:D194" si="9">_xlfn.NORM.S.INV(C131)</f>
        <v>-1.7796119898376421</v>
      </c>
      <c r="E131">
        <f t="shared" si="7"/>
        <v>-3.0321805181593022E-2</v>
      </c>
      <c r="F131">
        <f t="shared" ref="F131:F194" si="10">(A131-$I$3)^2</f>
        <v>4.5211545227614993E-3</v>
      </c>
    </row>
    <row r="132" spans="1:6" x14ac:dyDescent="0.25">
      <c r="A132" s="7">
        <v>-6.5746994548523202E-2</v>
      </c>
      <c r="B132">
        <v>131</v>
      </c>
      <c r="C132">
        <f t="shared" si="8"/>
        <v>3.7859575393087458E-2</v>
      </c>
      <c r="D132">
        <f t="shared" si="9"/>
        <v>-1.7760835279608205</v>
      </c>
      <c r="E132">
        <f t="shared" ref="E132:E195" si="11">D132/SQRT($I$13)</f>
        <v>-3.0261685709353781E-2</v>
      </c>
      <c r="F132">
        <f t="shared" si="10"/>
        <v>4.5086623960648546E-3</v>
      </c>
    </row>
    <row r="133" spans="1:6" x14ac:dyDescent="0.25">
      <c r="A133" s="7">
        <v>-6.4883984486104662E-2</v>
      </c>
      <c r="B133">
        <v>132</v>
      </c>
      <c r="C133">
        <f t="shared" si="8"/>
        <v>3.8149409463082387E-2</v>
      </c>
      <c r="D133">
        <f t="shared" si="9"/>
        <v>-1.7725770408278483</v>
      </c>
      <c r="E133">
        <f t="shared" si="11"/>
        <v>-3.0201940652383553E-2</v>
      </c>
      <c r="F133">
        <f t="shared" si="10"/>
        <v>4.3935108444446017E-3</v>
      </c>
    </row>
    <row r="134" spans="1:6" x14ac:dyDescent="0.25">
      <c r="A134" s="7">
        <v>-6.4749474827014333E-2</v>
      </c>
      <c r="B134">
        <v>133</v>
      </c>
      <c r="C134">
        <f t="shared" si="8"/>
        <v>3.8439243533077316E-2</v>
      </c>
      <c r="D134">
        <f t="shared" si="9"/>
        <v>-1.7690922138372747</v>
      </c>
      <c r="E134">
        <f t="shared" si="11"/>
        <v>-3.0142564650365626E-2</v>
      </c>
      <c r="F134">
        <f t="shared" si="10"/>
        <v>4.375697378123676E-3</v>
      </c>
    </row>
    <row r="135" spans="1:6" x14ac:dyDescent="0.25">
      <c r="A135" s="7">
        <v>-6.4746930678961923E-2</v>
      </c>
      <c r="B135">
        <v>134</v>
      </c>
      <c r="C135">
        <f t="shared" si="8"/>
        <v>3.8729077603072239E-2</v>
      </c>
      <c r="D135">
        <f t="shared" si="9"/>
        <v>-1.7656287392310464</v>
      </c>
      <c r="E135">
        <f t="shared" si="11"/>
        <v>-3.0083552459584065E-2</v>
      </c>
      <c r="F135">
        <f t="shared" si="10"/>
        <v>4.3753607986212889E-3</v>
      </c>
    </row>
    <row r="136" spans="1:6" x14ac:dyDescent="0.25">
      <c r="A136" s="7">
        <v>-6.4598703190271944E-2</v>
      </c>
      <c r="B136">
        <v>135</v>
      </c>
      <c r="C136">
        <f t="shared" si="8"/>
        <v>3.9018911673067168E-2</v>
      </c>
      <c r="D136">
        <f t="shared" si="9"/>
        <v>-1.762186315895415</v>
      </c>
      <c r="E136">
        <f t="shared" si="11"/>
        <v>-3.0024898949531514E-2</v>
      </c>
      <c r="F136">
        <f t="shared" si="10"/>
        <v>4.3557733078537593E-3</v>
      </c>
    </row>
    <row r="137" spans="1:6" x14ac:dyDescent="0.25">
      <c r="A137" s="7">
        <v>-6.4591702185428632E-2</v>
      </c>
      <c r="B137">
        <v>136</v>
      </c>
      <c r="C137">
        <f t="shared" si="8"/>
        <v>3.9308745743062097E-2</v>
      </c>
      <c r="D137">
        <f t="shared" si="9"/>
        <v>-1.7587646491690856</v>
      </c>
      <c r="E137">
        <f t="shared" si="11"/>
        <v>-2.9966599099640324E-2</v>
      </c>
      <c r="F137">
        <f t="shared" si="10"/>
        <v>4.3548492482753812E-3</v>
      </c>
    </row>
    <row r="138" spans="1:6" x14ac:dyDescent="0.25">
      <c r="A138" s="7">
        <v>-6.4424513341193271E-2</v>
      </c>
      <c r="B138">
        <v>137</v>
      </c>
      <c r="C138">
        <f t="shared" si="8"/>
        <v>3.9598579813057026E-2</v>
      </c>
      <c r="D138">
        <f t="shared" si="9"/>
        <v>-1.7553634506582654</v>
      </c>
      <c r="E138">
        <f t="shared" si="11"/>
        <v>-2.9908647996131282E-2</v>
      </c>
      <c r="F138">
        <f t="shared" si="10"/>
        <v>4.3328111881816914E-3</v>
      </c>
    </row>
    <row r="139" spans="1:6" x14ac:dyDescent="0.25">
      <c r="A139" s="7">
        <v>-6.4382713500684766E-2</v>
      </c>
      <c r="B139">
        <v>138</v>
      </c>
      <c r="C139">
        <f t="shared" si="8"/>
        <v>3.9888413883051956E-2</v>
      </c>
      <c r="D139">
        <f t="shared" si="9"/>
        <v>-1.7519824380583411</v>
      </c>
      <c r="E139">
        <f t="shared" si="11"/>
        <v>-2.9851040828975269E-2</v>
      </c>
      <c r="F139">
        <f t="shared" si="10"/>
        <v>4.327310062250068E-3</v>
      </c>
    </row>
    <row r="140" spans="1:6" x14ac:dyDescent="0.25">
      <c r="A140" s="7">
        <v>-6.408571657778972E-2</v>
      </c>
      <c r="B140">
        <v>139</v>
      </c>
      <c r="C140">
        <f t="shared" si="8"/>
        <v>4.0178247953046878E-2</v>
      </c>
      <c r="D140">
        <f t="shared" si="9"/>
        <v>-1.7486213349818813</v>
      </c>
      <c r="E140">
        <f t="shared" si="11"/>
        <v>-2.9793772888962705E-2</v>
      </c>
      <c r="F140">
        <f t="shared" si="10"/>
        <v>4.2883239922638606E-3</v>
      </c>
    </row>
    <row r="141" spans="1:6" x14ac:dyDescent="0.25">
      <c r="A141" s="7">
        <v>-6.4046618436357783E-2</v>
      </c>
      <c r="B141">
        <v>140</v>
      </c>
      <c r="C141">
        <f t="shared" si="8"/>
        <v>4.0468082023041807E-2</v>
      </c>
      <c r="D141">
        <f t="shared" si="9"/>
        <v>-1.7452798707927102</v>
      </c>
      <c r="E141">
        <f t="shared" si="11"/>
        <v>-2.973683956487639E-2</v>
      </c>
      <c r="F141">
        <f t="shared" si="10"/>
        <v>4.2832048141990499E-3</v>
      </c>
    </row>
    <row r="142" spans="1:6" x14ac:dyDescent="0.25">
      <c r="A142" s="7">
        <v>-6.3572242829257164E-2</v>
      </c>
      <c r="B142">
        <v>141</v>
      </c>
      <c r="C142">
        <f t="shared" si="8"/>
        <v>4.0757916093036736E-2</v>
      </c>
      <c r="D142">
        <f t="shared" si="9"/>
        <v>-1.7419577804457846</v>
      </c>
      <c r="E142">
        <f t="shared" si="11"/>
        <v>-2.9680236340763298E-2</v>
      </c>
      <c r="F142">
        <f t="shared" si="10"/>
        <v>4.2213376867320839E-3</v>
      </c>
    </row>
    <row r="143" spans="1:6" x14ac:dyDescent="0.25">
      <c r="A143" s="7">
        <v>-6.3208019676245786E-2</v>
      </c>
      <c r="B143">
        <v>142</v>
      </c>
      <c r="C143">
        <f t="shared" si="8"/>
        <v>4.1047750163031665E-2</v>
      </c>
      <c r="D143">
        <f t="shared" si="9"/>
        <v>-1.7386548043326402</v>
      </c>
      <c r="E143">
        <f t="shared" si="11"/>
        <v>-2.9623958793301191E-2</v>
      </c>
      <c r="F143">
        <f t="shared" si="10"/>
        <v>4.1741418613223122E-3</v>
      </c>
    </row>
    <row r="144" spans="1:6" x14ac:dyDescent="0.25">
      <c r="A144" s="7">
        <v>-6.3081298230803176E-2</v>
      </c>
      <c r="B144">
        <v>143</v>
      </c>
      <c r="C144">
        <f t="shared" si="8"/>
        <v>4.1337584233026595E-2</v>
      </c>
      <c r="D144">
        <f t="shared" si="9"/>
        <v>-1.7353706881321695</v>
      </c>
      <c r="E144">
        <f t="shared" si="11"/>
        <v>-2.9568002589256133E-2</v>
      </c>
      <c r="F144">
        <f t="shared" si="10"/>
        <v>4.1577835829582719E-3</v>
      </c>
    </row>
    <row r="145" spans="1:6" x14ac:dyDescent="0.25">
      <c r="A145" s="7">
        <v>-6.3027167102817555E-2</v>
      </c>
      <c r="B145">
        <v>144</v>
      </c>
      <c r="C145">
        <f t="shared" si="8"/>
        <v>4.1627418303021517E-2</v>
      </c>
      <c r="D145">
        <f t="shared" si="9"/>
        <v>-1.7321051826665177</v>
      </c>
      <c r="E145">
        <f t="shared" si="11"/>
        <v>-2.9512363483027167E-2</v>
      </c>
      <c r="F145">
        <f t="shared" si="10"/>
        <v>4.1508056678555222E-3</v>
      </c>
    </row>
    <row r="146" spans="1:6" x14ac:dyDescent="0.25">
      <c r="A146" s="7">
        <v>-6.3018058728148169E-2</v>
      </c>
      <c r="B146">
        <v>145</v>
      </c>
      <c r="C146">
        <f t="shared" si="8"/>
        <v>4.1917252373016446E-2</v>
      </c>
      <c r="D146">
        <f t="shared" si="9"/>
        <v>-1.7288580437618788</v>
      </c>
      <c r="E146">
        <f t="shared" si="11"/>
        <v>-2.9457037314274497E-2</v>
      </c>
      <c r="F146">
        <f t="shared" si="10"/>
        <v>4.1496321049258444E-3</v>
      </c>
    </row>
    <row r="147" spans="1:6" x14ac:dyDescent="0.25">
      <c r="A147" s="7">
        <v>-6.3001478332023242E-2</v>
      </c>
      <c r="B147">
        <v>146</v>
      </c>
      <c r="C147">
        <f t="shared" si="8"/>
        <v>4.2207086443011375E-2</v>
      </c>
      <c r="D147">
        <f t="shared" si="9"/>
        <v>-1.7256290321139964</v>
      </c>
      <c r="E147">
        <f t="shared" si="11"/>
        <v>-2.9402020005627843E-2</v>
      </c>
      <c r="F147">
        <f t="shared" si="10"/>
        <v>4.1474962399194355E-3</v>
      </c>
    </row>
    <row r="148" spans="1:6" x14ac:dyDescent="0.25">
      <c r="A148" s="7">
        <v>-6.2546856781897295E-2</v>
      </c>
      <c r="B148">
        <v>147</v>
      </c>
      <c r="C148">
        <f t="shared" si="8"/>
        <v>4.2496920513006305E-2</v>
      </c>
      <c r="D148">
        <f t="shared" si="9"/>
        <v>-1.722417913158186</v>
      </c>
      <c r="E148">
        <f t="shared" si="11"/>
        <v>-2.9347307560471814E-2</v>
      </c>
      <c r="F148">
        <f t="shared" si="10"/>
        <v>4.0891467032609236E-3</v>
      </c>
    </row>
    <row r="149" spans="1:6" x14ac:dyDescent="0.25">
      <c r="A149" s="7">
        <v>-6.2426512102778733E-2</v>
      </c>
      <c r="B149">
        <v>148</v>
      </c>
      <c r="C149">
        <f t="shared" si="8"/>
        <v>4.2786754583001234E-2</v>
      </c>
      <c r="D149">
        <f t="shared" si="9"/>
        <v>-1.7192244569436794</v>
      </c>
      <c r="E149">
        <f t="shared" si="11"/>
        <v>-2.929289606080494E-2</v>
      </c>
      <c r="F149">
        <f t="shared" si="10"/>
        <v>4.0737699594110945E-3</v>
      </c>
    </row>
    <row r="150" spans="1:6" x14ac:dyDescent="0.25">
      <c r="A150" s="7">
        <v>-6.2287794148034085E-2</v>
      </c>
      <c r="B150">
        <v>149</v>
      </c>
      <c r="C150">
        <f t="shared" si="8"/>
        <v>4.3076588652996163E-2</v>
      </c>
      <c r="D150">
        <f t="shared" si="9"/>
        <v>-1.7160484380121397</v>
      </c>
      <c r="E150">
        <f t="shared" si="11"/>
        <v>-2.9238781665169751E-2</v>
      </c>
      <c r="F150">
        <f t="shared" si="10"/>
        <v>4.0560815523305619E-3</v>
      </c>
    </row>
    <row r="151" spans="1:6" x14ac:dyDescent="0.25">
      <c r="A151" s="7">
        <v>-6.2166498958730491E-2</v>
      </c>
      <c r="B151">
        <v>150</v>
      </c>
      <c r="C151">
        <f t="shared" si="8"/>
        <v>4.3366422722991085E-2</v>
      </c>
      <c r="D151">
        <f t="shared" si="9"/>
        <v>-1.7128896352801646</v>
      </c>
      <c r="E151">
        <f t="shared" si="11"/>
        <v>-2.9184960606650826E-2</v>
      </c>
      <c r="F151">
        <f t="shared" si="10"/>
        <v>4.0406463207865034E-3</v>
      </c>
    </row>
    <row r="152" spans="1:6" x14ac:dyDescent="0.25">
      <c r="A152" s="7">
        <v>-6.2151426511659891E-2</v>
      </c>
      <c r="B152">
        <v>151</v>
      </c>
      <c r="C152">
        <f t="shared" si="8"/>
        <v>4.3656256792986015E-2</v>
      </c>
      <c r="D152">
        <f t="shared" si="9"/>
        <v>-1.709747831925633</v>
      </c>
      <c r="E152">
        <f t="shared" si="11"/>
        <v>-2.9131429190938304E-2</v>
      </c>
      <c r="F152">
        <f t="shared" si="10"/>
        <v>4.0387303552613853E-3</v>
      </c>
    </row>
    <row r="153" spans="1:6" x14ac:dyDescent="0.25">
      <c r="A153" s="7">
        <v>-6.2067659454239414E-2</v>
      </c>
      <c r="B153">
        <v>152</v>
      </c>
      <c r="C153">
        <f t="shared" si="8"/>
        <v>4.3946090862980944E-2</v>
      </c>
      <c r="D153">
        <f t="shared" si="9"/>
        <v>-1.7066228152777374</v>
      </c>
      <c r="E153">
        <f t="shared" si="11"/>
        <v>-2.9078183794454229E-2</v>
      </c>
      <c r="F153">
        <f t="shared" si="10"/>
        <v>4.0280904106548398E-3</v>
      </c>
    </row>
    <row r="154" spans="1:6" x14ac:dyDescent="0.25">
      <c r="A154" s="7">
        <v>-6.1986385959330773E-2</v>
      </c>
      <c r="B154">
        <v>153</v>
      </c>
      <c r="C154">
        <f t="shared" si="8"/>
        <v>4.4235924932975873E-2</v>
      </c>
      <c r="D154">
        <f t="shared" si="9"/>
        <v>-1.7035143767105621</v>
      </c>
      <c r="E154">
        <f t="shared" si="11"/>
        <v>-2.9025220862539253E-2</v>
      </c>
      <c r="F154">
        <f t="shared" si="10"/>
        <v>4.0177806074043624E-3</v>
      </c>
    </row>
    <row r="155" spans="1:6" x14ac:dyDescent="0.25">
      <c r="A155" s="7">
        <v>-6.1971048556243594E-2</v>
      </c>
      <c r="B155">
        <v>154</v>
      </c>
      <c r="C155">
        <f t="shared" si="8"/>
        <v>4.4525759002970802E-2</v>
      </c>
      <c r="D155">
        <f t="shared" si="9"/>
        <v>-1.7004223115400676</v>
      </c>
      <c r="E155">
        <f t="shared" si="11"/>
        <v>-2.8972536907697459E-2</v>
      </c>
      <c r="F155">
        <f t="shared" si="10"/>
        <v>4.0158364904380297E-3</v>
      </c>
    </row>
    <row r="156" spans="1:6" x14ac:dyDescent="0.25">
      <c r="A156" s="7">
        <v>-6.1958951920396355E-2</v>
      </c>
      <c r="B156">
        <v>155</v>
      </c>
      <c r="C156">
        <f t="shared" si="8"/>
        <v>4.4815593072965725E-2</v>
      </c>
      <c r="D156">
        <f t="shared" si="9"/>
        <v>-1.6973464189243583</v>
      </c>
      <c r="E156">
        <f t="shared" si="11"/>
        <v>-2.8920128507897037E-2</v>
      </c>
      <c r="F156">
        <f t="shared" si="10"/>
        <v>4.0143034939464856E-3</v>
      </c>
    </row>
    <row r="157" spans="1:6" x14ac:dyDescent="0.25">
      <c r="A157" s="7">
        <v>-6.1911857068659308E-2</v>
      </c>
      <c r="B157">
        <v>156</v>
      </c>
      <c r="C157">
        <f t="shared" si="8"/>
        <v>4.5105427142960654E-2</v>
      </c>
      <c r="D157">
        <f t="shared" si="9"/>
        <v>-1.6942865017670961</v>
      </c>
      <c r="E157">
        <f t="shared" si="11"/>
        <v>-2.8867992304924622E-2</v>
      </c>
      <c r="F157">
        <f t="shared" si="10"/>
        <v>4.0083379905917916E-3</v>
      </c>
    </row>
    <row r="158" spans="1:6" x14ac:dyDescent="0.25">
      <c r="A158" s="7">
        <v>-6.1740690012092272E-2</v>
      </c>
      <c r="B158">
        <v>157</v>
      </c>
      <c r="C158">
        <f t="shared" si="8"/>
        <v>4.5395261212955583E-2</v>
      </c>
      <c r="D158">
        <f t="shared" si="9"/>
        <v>-1.6912423666239516</v>
      </c>
      <c r="E158">
        <f t="shared" si="11"/>
        <v>-2.8816125002791369E-2</v>
      </c>
      <c r="F158">
        <f t="shared" si="10"/>
        <v>3.9866936242905519E-3</v>
      </c>
    </row>
    <row r="159" spans="1:6" x14ac:dyDescent="0.25">
      <c r="A159" s="7">
        <v>-6.1652646140892713E-2</v>
      </c>
      <c r="B159">
        <v>158</v>
      </c>
      <c r="C159">
        <f t="shared" si="8"/>
        <v>4.5685095282950512E-2</v>
      </c>
      <c r="D159">
        <f t="shared" si="9"/>
        <v>-1.688213823611975</v>
      </c>
      <c r="E159">
        <f t="shared" si="11"/>
        <v>-2.876452336618877E-2</v>
      </c>
      <c r="F159">
        <f t="shared" si="10"/>
        <v>3.9755831485145743E-3</v>
      </c>
    </row>
    <row r="160" spans="1:6" x14ac:dyDescent="0.25">
      <c r="A160" s="7">
        <v>-6.1544747164426095E-2</v>
      </c>
      <c r="B160">
        <v>159</v>
      </c>
      <c r="C160">
        <f t="shared" si="8"/>
        <v>4.5974929352945441E-2</v>
      </c>
      <c r="D160">
        <f t="shared" si="9"/>
        <v>-1.6852006863217763</v>
      </c>
      <c r="E160">
        <f t="shared" si="11"/>
        <v>-2.8713184218992344E-2</v>
      </c>
      <c r="F160">
        <f t="shared" si="10"/>
        <v>3.9619882494992013E-3</v>
      </c>
    </row>
    <row r="161" spans="1:6" x14ac:dyDescent="0.25">
      <c r="A161" s="7">
        <v>-6.1401591378181027E-2</v>
      </c>
      <c r="B161">
        <v>160</v>
      </c>
      <c r="C161">
        <f t="shared" si="8"/>
        <v>4.6264763422940364E-2</v>
      </c>
      <c r="D161">
        <f t="shared" si="9"/>
        <v>-1.6822027717324097</v>
      </c>
      <c r="E161">
        <f t="shared" si="11"/>
        <v>-2.8662104442811403E-2</v>
      </c>
      <c r="F161">
        <f t="shared" si="10"/>
        <v>3.9439870539538617E-3</v>
      </c>
    </row>
    <row r="162" spans="1:6" x14ac:dyDescent="0.25">
      <c r="A162" s="7">
        <v>-6.119579021971764E-2</v>
      </c>
      <c r="B162">
        <v>161</v>
      </c>
      <c r="C162">
        <f t="shared" si="8"/>
        <v>4.6554597492935293E-2</v>
      </c>
      <c r="D162">
        <f t="shared" si="9"/>
        <v>-1.6792199001288708</v>
      </c>
      <c r="E162">
        <f t="shared" si="11"/>
        <v>-2.8611280975583322E-2</v>
      </c>
      <c r="F162">
        <f t="shared" si="10"/>
        <v>3.9181803006633547E-3</v>
      </c>
    </row>
    <row r="163" spans="1:6" x14ac:dyDescent="0.25">
      <c r="A163" s="7">
        <v>-6.0840387267125547E-2</v>
      </c>
      <c r="B163">
        <v>162</v>
      </c>
      <c r="C163">
        <f t="shared" si="8"/>
        <v>4.6844431562930222E-2</v>
      </c>
      <c r="D163">
        <f t="shared" si="9"/>
        <v>-1.6762518950220948</v>
      </c>
      <c r="E163">
        <f t="shared" si="11"/>
        <v>-2.856071081021045E-2</v>
      </c>
      <c r="F163">
        <f t="shared" si="10"/>
        <v>3.8738134535430918E-3</v>
      </c>
    </row>
    <row r="164" spans="1:6" x14ac:dyDescent="0.25">
      <c r="A164" s="7">
        <v>-6.0164275954491496E-2</v>
      </c>
      <c r="B164">
        <v>163</v>
      </c>
      <c r="C164">
        <f t="shared" si="8"/>
        <v>4.7134265632925151E-2</v>
      </c>
      <c r="D164">
        <f t="shared" si="9"/>
        <v>-1.6732985830713856</v>
      </c>
      <c r="E164">
        <f t="shared" si="11"/>
        <v>-2.8510390993238412E-2</v>
      </c>
      <c r="F164">
        <f t="shared" si="10"/>
        <v>3.79010828889633E-3</v>
      </c>
    </row>
    <row r="165" spans="1:6" x14ac:dyDescent="0.25">
      <c r="A165" s="7">
        <v>-5.9840267843075827E-2</v>
      </c>
      <c r="B165">
        <v>164</v>
      </c>
      <c r="C165">
        <f t="shared" si="8"/>
        <v>4.7424099702920081E-2</v>
      </c>
      <c r="D165">
        <f t="shared" si="9"/>
        <v>-1.6703597940091637</v>
      </c>
      <c r="E165">
        <f t="shared" si="11"/>
        <v>-2.8460318623573934E-2</v>
      </c>
      <c r="F165">
        <f t="shared" si="10"/>
        <v>3.7503188931281698E-3</v>
      </c>
    </row>
    <row r="166" spans="1:6" x14ac:dyDescent="0.25">
      <c r="A166" s="7">
        <v>-5.967007295945944E-2</v>
      </c>
      <c r="B166">
        <v>165</v>
      </c>
      <c r="C166">
        <f t="shared" si="8"/>
        <v>4.7713933772915003E-2</v>
      </c>
      <c r="D166">
        <f t="shared" si="9"/>
        <v>-1.6674353605679737</v>
      </c>
      <c r="E166">
        <f t="shared" si="11"/>
        <v>-2.8410490851241161E-2</v>
      </c>
      <c r="F166">
        <f t="shared" si="10"/>
        <v>3.7295024420704315E-3</v>
      </c>
    </row>
    <row r="167" spans="1:6" x14ac:dyDescent="0.25">
      <c r="A167" s="7">
        <v>-5.966864670860899E-2</v>
      </c>
      <c r="B167">
        <v>166</v>
      </c>
      <c r="C167">
        <f t="shared" si="8"/>
        <v>4.8003767842909932E-2</v>
      </c>
      <c r="D167">
        <f t="shared" si="9"/>
        <v>-1.6645251184096532</v>
      </c>
      <c r="E167">
        <f t="shared" si="11"/>
        <v>-2.8360904876174819E-2</v>
      </c>
      <c r="F167">
        <f t="shared" si="10"/>
        <v>3.7293282428173292E-3</v>
      </c>
    </row>
    <row r="168" spans="1:6" x14ac:dyDescent="0.25">
      <c r="A168" s="7">
        <v>-5.9663447254719851E-2</v>
      </c>
      <c r="B168">
        <v>167</v>
      </c>
      <c r="C168">
        <f t="shared" si="8"/>
        <v>4.8293601912904861E-2</v>
      </c>
      <c r="D168">
        <f t="shared" si="9"/>
        <v>-1.6616289060565905</v>
      </c>
      <c r="E168">
        <f t="shared" si="11"/>
        <v>-2.8311557947048937E-2</v>
      </c>
      <c r="F168">
        <f t="shared" si="10"/>
        <v>3.7286932269999283E-3</v>
      </c>
    </row>
    <row r="169" spans="1:6" x14ac:dyDescent="0.25">
      <c r="A169" s="7">
        <v>-5.9599556981609389E-2</v>
      </c>
      <c r="B169">
        <v>168</v>
      </c>
      <c r="C169">
        <f t="shared" si="8"/>
        <v>4.8583435982899791E-2</v>
      </c>
      <c r="D169">
        <f t="shared" si="9"/>
        <v>-1.658746564825005</v>
      </c>
      <c r="E169">
        <f t="shared" si="11"/>
        <v>-2.8262447360140056E-2</v>
      </c>
      <c r="F169">
        <f t="shared" si="10"/>
        <v>3.7208946420641906E-3</v>
      </c>
    </row>
    <row r="170" spans="1:6" x14ac:dyDescent="0.25">
      <c r="A170" s="7">
        <v>-5.9573732437069912E-2</v>
      </c>
      <c r="B170">
        <v>169</v>
      </c>
      <c r="C170">
        <f t="shared" si="8"/>
        <v>4.887327005289472E-2</v>
      </c>
      <c r="D170">
        <f t="shared" si="9"/>
        <v>-1.6558779387601656</v>
      </c>
      <c r="E170">
        <f t="shared" si="11"/>
        <v>-2.8213570458223456E-2</v>
      </c>
      <c r="F170">
        <f t="shared" si="10"/>
        <v>3.7177447591414088E-3</v>
      </c>
    </row>
    <row r="171" spans="1:6" x14ac:dyDescent="0.25">
      <c r="A171" s="7">
        <v>-5.9374267472133181E-2</v>
      </c>
      <c r="B171">
        <v>170</v>
      </c>
      <c r="C171">
        <f t="shared" si="8"/>
        <v>4.9163104122889649E-2</v>
      </c>
      <c r="D171">
        <f t="shared" si="9"/>
        <v>-1.6530228745734936</v>
      </c>
      <c r="E171">
        <f t="shared" si="11"/>
        <v>-2.8164924629501483E-2</v>
      </c>
      <c r="F171">
        <f t="shared" si="10"/>
        <v>3.6934604663892995E-3</v>
      </c>
    </row>
    <row r="172" spans="1:6" x14ac:dyDescent="0.25">
      <c r="A172" s="7">
        <v>-5.9289959310515117E-2</v>
      </c>
      <c r="B172">
        <v>171</v>
      </c>
      <c r="C172">
        <f t="shared" si="8"/>
        <v>4.9452938192884571E-2</v>
      </c>
      <c r="D172">
        <f t="shared" si="9"/>
        <v>-1.6501812215814742</v>
      </c>
      <c r="E172">
        <f t="shared" si="11"/>
        <v>-2.8116507306562698E-2</v>
      </c>
      <c r="F172">
        <f t="shared" si="10"/>
        <v>3.6832201116431028E-3</v>
      </c>
    </row>
    <row r="173" spans="1:6" x14ac:dyDescent="0.25">
      <c r="A173" s="7">
        <v>-5.9262300423722665E-2</v>
      </c>
      <c r="B173">
        <v>172</v>
      </c>
      <c r="C173">
        <f t="shared" si="8"/>
        <v>4.97427722628795E-2</v>
      </c>
      <c r="D173">
        <f t="shared" si="9"/>
        <v>-1.6473528316463177</v>
      </c>
      <c r="E173">
        <f t="shared" si="11"/>
        <v>-2.8068315965370835E-2</v>
      </c>
      <c r="F173">
        <f t="shared" si="10"/>
        <v>3.6798636664945087E-3</v>
      </c>
    </row>
    <row r="174" spans="1:6" x14ac:dyDescent="0.25">
      <c r="A174" s="7">
        <v>-5.90770237899493E-2</v>
      </c>
      <c r="B174">
        <v>173</v>
      </c>
      <c r="C174">
        <f t="shared" si="8"/>
        <v>5.003260633287443E-2</v>
      </c>
      <c r="D174">
        <f t="shared" si="9"/>
        <v>-1.6445375591183149</v>
      </c>
      <c r="E174">
        <f t="shared" si="11"/>
        <v>-2.8020348124282633E-2</v>
      </c>
      <c r="F174">
        <f t="shared" si="10"/>
        <v>3.6574195361329343E-3</v>
      </c>
    </row>
    <row r="175" spans="1:6" x14ac:dyDescent="0.25">
      <c r="A175" s="7">
        <v>-5.9027668398305908E-2</v>
      </c>
      <c r="B175">
        <v>174</v>
      </c>
      <c r="C175">
        <f t="shared" si="8"/>
        <v>5.0322440402869359E-2</v>
      </c>
      <c r="D175">
        <f t="shared" si="9"/>
        <v>-1.6417352607798192</v>
      </c>
      <c r="E175">
        <f t="shared" si="11"/>
        <v>-2.7972601343093369E-2</v>
      </c>
      <c r="F175">
        <f t="shared" si="10"/>
        <v>3.6514522792139795E-3</v>
      </c>
    </row>
    <row r="176" spans="1:6" x14ac:dyDescent="0.25">
      <c r="A176" s="7">
        <v>-5.8957511283750964E-2</v>
      </c>
      <c r="B176">
        <v>175</v>
      </c>
      <c r="C176">
        <f t="shared" si="8"/>
        <v>5.0612274472864288E-2</v>
      </c>
      <c r="D176">
        <f t="shared" si="9"/>
        <v>-1.6389457957908073</v>
      </c>
      <c r="E176">
        <f t="shared" si="11"/>
        <v>-2.7925073222109305E-2</v>
      </c>
      <c r="F176">
        <f t="shared" si="10"/>
        <v>3.6429783985394743E-3</v>
      </c>
    </row>
    <row r="177" spans="1:6" x14ac:dyDescent="0.25">
      <c r="A177" s="7">
        <v>-5.8955208408134403E-2</v>
      </c>
      <c r="B177">
        <v>176</v>
      </c>
      <c r="C177">
        <f t="shared" si="8"/>
        <v>5.090210854285921E-2</v>
      </c>
      <c r="D177">
        <f t="shared" si="9"/>
        <v>-1.6361690256359687</v>
      </c>
      <c r="E177">
        <f t="shared" si="11"/>
        <v>-2.7877761401246173E-2</v>
      </c>
      <c r="F177">
        <f t="shared" si="10"/>
        <v>3.6427004140977617E-3</v>
      </c>
    </row>
    <row r="178" spans="1:6" x14ac:dyDescent="0.25">
      <c r="A178" s="7">
        <v>-5.8748263408874214E-2</v>
      </c>
      <c r="B178">
        <v>177</v>
      </c>
      <c r="C178">
        <f t="shared" si="8"/>
        <v>5.119194261285414E-2</v>
      </c>
      <c r="D178">
        <f t="shared" si="9"/>
        <v>-1.6334048140732593</v>
      </c>
      <c r="E178">
        <f t="shared" si="11"/>
        <v>-2.7830663559152615E-2</v>
      </c>
      <c r="F178">
        <f t="shared" si="10"/>
        <v>3.6177629972845037E-3</v>
      </c>
    </row>
    <row r="179" spans="1:6" x14ac:dyDescent="0.25">
      <c r="A179" s="7">
        <v>-5.8423750403059832E-2</v>
      </c>
      <c r="B179">
        <v>178</v>
      </c>
      <c r="C179">
        <f t="shared" si="8"/>
        <v>5.1481776682849069E-2</v>
      </c>
      <c r="D179">
        <f t="shared" si="9"/>
        <v>-1.6306530270838857</v>
      </c>
      <c r="E179">
        <f t="shared" si="11"/>
        <v>-2.7783777412357973E-2</v>
      </c>
      <c r="F179">
        <f t="shared" si="10"/>
        <v>3.5788307914344352E-3</v>
      </c>
    </row>
    <row r="180" spans="1:6" x14ac:dyDescent="0.25">
      <c r="A180" s="7">
        <v>-5.8416696219055417E-2</v>
      </c>
      <c r="B180">
        <v>179</v>
      </c>
      <c r="C180">
        <f t="shared" si="8"/>
        <v>5.1771610752843998E-2</v>
      </c>
      <c r="D180">
        <f t="shared" si="9"/>
        <v>-1.6279135328236607</v>
      </c>
      <c r="E180">
        <f t="shared" si="11"/>
        <v>-2.7737100714443495E-2</v>
      </c>
      <c r="F180">
        <f t="shared" si="10"/>
        <v>3.5779868316432525E-3</v>
      </c>
    </row>
    <row r="181" spans="1:6" x14ac:dyDescent="0.25">
      <c r="A181" s="7">
        <v>-5.8001081504544229E-2</v>
      </c>
      <c r="B181">
        <v>180</v>
      </c>
      <c r="C181">
        <f t="shared" si="8"/>
        <v>5.2061444822838927E-2</v>
      </c>
      <c r="D181">
        <f t="shared" si="9"/>
        <v>-1.6251862015756957</v>
      </c>
      <c r="E181">
        <f t="shared" si="11"/>
        <v>-2.7690631255236263E-2</v>
      </c>
      <c r="F181">
        <f t="shared" si="10"/>
        <v>3.5284385185862794E-3</v>
      </c>
    </row>
    <row r="182" spans="1:6" x14ac:dyDescent="0.25">
      <c r="A182" s="7">
        <v>-5.7721555803232266E-2</v>
      </c>
      <c r="B182">
        <v>181</v>
      </c>
      <c r="C182">
        <f t="shared" si="8"/>
        <v>5.235127889283385E-2</v>
      </c>
      <c r="D182">
        <f t="shared" si="9"/>
        <v>-1.6224709057043736</v>
      </c>
      <c r="E182">
        <f t="shared" si="11"/>
        <v>-2.7644366860024965E-2</v>
      </c>
      <c r="F182">
        <f t="shared" si="10"/>
        <v>3.4953086303958431E-3</v>
      </c>
    </row>
    <row r="183" spans="1:6" x14ac:dyDescent="0.25">
      <c r="A183" s="7">
        <v>-5.7689623051119222E-2</v>
      </c>
      <c r="B183">
        <v>182</v>
      </c>
      <c r="C183">
        <f t="shared" si="8"/>
        <v>5.2641112962828779E-2</v>
      </c>
      <c r="D183">
        <f t="shared" si="9"/>
        <v>-1.6197675196105721</v>
      </c>
      <c r="E183">
        <f t="shared" si="11"/>
        <v>-2.7598305388796981E-2</v>
      </c>
      <c r="F183">
        <f t="shared" si="10"/>
        <v>3.4915338489848813E-3</v>
      </c>
    </row>
    <row r="184" spans="1:6" x14ac:dyDescent="0.25">
      <c r="A184" s="7">
        <v>-5.7538620663675405E-2</v>
      </c>
      <c r="B184">
        <v>183</v>
      </c>
      <c r="C184">
        <f t="shared" si="8"/>
        <v>5.2930947032823708E-2</v>
      </c>
      <c r="D184">
        <f t="shared" si="9"/>
        <v>-1.6170759196880904</v>
      </c>
      <c r="E184">
        <f t="shared" si="11"/>
        <v>-2.7552444735495962E-2</v>
      </c>
      <c r="F184">
        <f t="shared" si="10"/>
        <v>3.4737114294145178E-3</v>
      </c>
    </row>
    <row r="185" spans="1:6" x14ac:dyDescent="0.25">
      <c r="A185" s="7">
        <v>-5.7407687905020766E-2</v>
      </c>
      <c r="B185">
        <v>184</v>
      </c>
      <c r="C185">
        <f t="shared" si="8"/>
        <v>5.3220781102818637E-2</v>
      </c>
      <c r="D185">
        <f t="shared" si="9"/>
        <v>-1.6143959842812414</v>
      </c>
      <c r="E185">
        <f t="shared" si="11"/>
        <v>-2.7506782827299254E-2</v>
      </c>
      <c r="F185">
        <f t="shared" si="10"/>
        <v>3.4582946905469258E-3</v>
      </c>
    </row>
    <row r="186" spans="1:6" x14ac:dyDescent="0.25">
      <c r="A186" s="7">
        <v>-5.7155719185610167E-2</v>
      </c>
      <c r="B186">
        <v>185</v>
      </c>
      <c r="C186">
        <f t="shared" si="8"/>
        <v>5.3510615172813566E-2</v>
      </c>
      <c r="D186">
        <f t="shared" si="9"/>
        <v>-1.6117275936435738</v>
      </c>
      <c r="E186">
        <f t="shared" si="11"/>
        <v>-2.7461317623914596E-2</v>
      </c>
      <c r="F186">
        <f t="shared" si="10"/>
        <v>3.4287229951013129E-3</v>
      </c>
    </row>
    <row r="187" spans="1:6" x14ac:dyDescent="0.25">
      <c r="A187" s="7">
        <v>-5.6755659798295624E-2</v>
      </c>
      <c r="B187">
        <v>186</v>
      </c>
      <c r="C187">
        <f t="shared" si="8"/>
        <v>5.3800449242808489E-2</v>
      </c>
      <c r="D187">
        <f t="shared" si="9"/>
        <v>-1.6090706298976869</v>
      </c>
      <c r="E187">
        <f t="shared" si="11"/>
        <v>-2.741604711689543E-2</v>
      </c>
      <c r="F187">
        <f t="shared" si="10"/>
        <v>3.3820318488442182E-3</v>
      </c>
    </row>
    <row r="188" spans="1:6" x14ac:dyDescent="0.25">
      <c r="A188" s="7">
        <v>-5.6178985326423292E-2</v>
      </c>
      <c r="B188">
        <v>187</v>
      </c>
      <c r="C188">
        <f t="shared" si="8"/>
        <v>5.4090283312803418E-2</v>
      </c>
      <c r="D188">
        <f t="shared" si="9"/>
        <v>-1.6064249769961017</v>
      </c>
      <c r="E188">
        <f t="shared" si="11"/>
        <v>-2.7370969328974197E-2</v>
      </c>
      <c r="F188">
        <f t="shared" si="10"/>
        <v>3.3152911185620432E-3</v>
      </c>
    </row>
    <row r="189" spans="1:6" x14ac:dyDescent="0.25">
      <c r="A189" s="7">
        <v>-5.6051803054725784E-2</v>
      </c>
      <c r="B189">
        <v>188</v>
      </c>
      <c r="C189">
        <f t="shared" si="8"/>
        <v>5.4380117382798347E-2</v>
      </c>
      <c r="D189">
        <f t="shared" si="9"/>
        <v>-1.6037905206831615</v>
      </c>
      <c r="E189">
        <f t="shared" si="11"/>
        <v>-2.7326082313413196E-2</v>
      </c>
      <c r="F189">
        <f t="shared" si="10"/>
        <v>3.3006613485605414E-3</v>
      </c>
    </row>
    <row r="190" spans="1:6" x14ac:dyDescent="0.25">
      <c r="A190" s="7">
        <v>-5.6008549490670564E-2</v>
      </c>
      <c r="B190">
        <v>189</v>
      </c>
      <c r="C190">
        <f t="shared" si="8"/>
        <v>5.4669951452793276E-2</v>
      </c>
      <c r="D190">
        <f t="shared" si="9"/>
        <v>-1.6011671484579166</v>
      </c>
      <c r="E190">
        <f t="shared" si="11"/>
        <v>-2.7281384153372178E-2</v>
      </c>
      <c r="F190">
        <f t="shared" si="10"/>
        <v>3.2956932653272538E-3</v>
      </c>
    </row>
    <row r="191" spans="1:6" x14ac:dyDescent="0.25">
      <c r="A191" s="7">
        <v>-5.5814131523072137E-2</v>
      </c>
      <c r="B191">
        <v>190</v>
      </c>
      <c r="C191">
        <f t="shared" si="8"/>
        <v>5.4959785522788206E-2</v>
      </c>
      <c r="D191">
        <f t="shared" si="9"/>
        <v>-1.5985547495379808</v>
      </c>
      <c r="E191">
        <f t="shared" si="11"/>
        <v>-2.7236872961292534E-2</v>
      </c>
      <c r="F191">
        <f t="shared" si="10"/>
        <v>3.2734087201794705E-3</v>
      </c>
    </row>
    <row r="192" spans="1:6" x14ac:dyDescent="0.25">
      <c r="A192" s="7">
        <v>-5.5524507581482661E-2</v>
      </c>
      <c r="B192">
        <v>191</v>
      </c>
      <c r="C192">
        <f t="shared" si="8"/>
        <v>5.5249619592783135E-2</v>
      </c>
      <c r="D192">
        <f t="shared" si="9"/>
        <v>-1.5959532148243103</v>
      </c>
      <c r="E192">
        <f t="shared" si="11"/>
        <v>-2.7192546878297183E-2</v>
      </c>
      <c r="F192">
        <f t="shared" si="10"/>
        <v>3.2403516812528964E-3</v>
      </c>
    </row>
    <row r="193" spans="1:6" x14ac:dyDescent="0.25">
      <c r="A193" s="7">
        <v>-5.5257828535383822E-2</v>
      </c>
      <c r="B193">
        <v>192</v>
      </c>
      <c r="C193">
        <f t="shared" si="8"/>
        <v>5.5539453662778057E-2</v>
      </c>
      <c r="D193">
        <f t="shared" si="9"/>
        <v>-1.5933624368668926</v>
      </c>
      <c r="E193">
        <f t="shared" si="11"/>
        <v>-2.7148404073605945E-2</v>
      </c>
      <c r="F193">
        <f t="shared" si="10"/>
        <v>3.2100618765219112E-3</v>
      </c>
    </row>
    <row r="194" spans="1:6" x14ac:dyDescent="0.25">
      <c r="A194" s="7">
        <v>-5.5257406184900631E-2</v>
      </c>
      <c r="B194">
        <v>193</v>
      </c>
      <c r="C194">
        <f t="shared" si="8"/>
        <v>5.5829287732772986E-2</v>
      </c>
      <c r="D194">
        <f t="shared" si="9"/>
        <v>-1.5907823098313079</v>
      </c>
      <c r="E194">
        <f t="shared" si="11"/>
        <v>-2.7104442743965826E-2</v>
      </c>
      <c r="F194">
        <f t="shared" si="10"/>
        <v>3.2100140181330361E-3</v>
      </c>
    </row>
    <row r="195" spans="1:6" x14ac:dyDescent="0.25">
      <c r="A195" s="7">
        <v>-5.4922454251361538E-2</v>
      </c>
      <c r="B195">
        <v>194</v>
      </c>
      <c r="C195">
        <f t="shared" ref="C195:C258" si="12">(B195-0.375)/(COUNT(_xlfn.ANCHORARRAY($A$2)) + 0.25)</f>
        <v>5.6119121802767916E-2</v>
      </c>
      <c r="D195">
        <f t="shared" ref="D195:D258" si="13">_xlfn.NORM.S.INV(C195)</f>
        <v>-1.5882127294661355</v>
      </c>
      <c r="E195">
        <f t="shared" si="11"/>
        <v>-2.7060661113095654E-2</v>
      </c>
      <c r="F195">
        <f t="shared" ref="F195:F258" si="14">(A195-$I$3)^2</f>
        <v>3.1721714771753332E-3</v>
      </c>
    </row>
    <row r="196" spans="1:6" x14ac:dyDescent="0.25">
      <c r="A196" s="7">
        <v>-5.4646320808022245E-2</v>
      </c>
      <c r="B196">
        <v>195</v>
      </c>
      <c r="C196">
        <f t="shared" si="12"/>
        <v>5.6408955872762845E-2</v>
      </c>
      <c r="D196">
        <f t="shared" si="13"/>
        <v>-1.5856535930711906</v>
      </c>
      <c r="E196">
        <f t="shared" ref="E196:E259" si="15">D196/SQRT($I$13)</f>
        <v>-2.7017057431144891E-2</v>
      </c>
      <c r="F196">
        <f t="shared" si="14"/>
        <v>3.1411429326653165E-3</v>
      </c>
    </row>
    <row r="197" spans="1:6" x14ac:dyDescent="0.25">
      <c r="A197" s="7">
        <v>-5.4394128198343578E-2</v>
      </c>
      <c r="B197">
        <v>196</v>
      </c>
      <c r="C197">
        <f t="shared" si="12"/>
        <v>5.6698789942757774E-2</v>
      </c>
      <c r="D197">
        <f t="shared" si="13"/>
        <v>-1.5831047994665504</v>
      </c>
      <c r="E197">
        <f t="shared" si="15"/>
        <v>-2.6973629974165889E-2</v>
      </c>
      <c r="F197">
        <f t="shared" si="14"/>
        <v>3.1129378100957714E-3</v>
      </c>
    </row>
    <row r="198" spans="1:6" x14ac:dyDescent="0.25">
      <c r="A198" s="7">
        <v>-5.4273088630608111E-2</v>
      </c>
      <c r="B198">
        <v>197</v>
      </c>
      <c r="C198">
        <f t="shared" si="12"/>
        <v>5.6988624012752696E-2</v>
      </c>
      <c r="D198">
        <f t="shared" si="13"/>
        <v>-1.5805662489623613</v>
      </c>
      <c r="E198">
        <f t="shared" si="15"/>
        <v>-2.6930377043599449E-2</v>
      </c>
      <c r="F198">
        <f t="shared" si="14"/>
        <v>3.099445968167123E-3</v>
      </c>
    </row>
    <row r="199" spans="1:6" x14ac:dyDescent="0.25">
      <c r="A199" s="7">
        <v>-5.404986301238926E-2</v>
      </c>
      <c r="B199">
        <v>198</v>
      </c>
      <c r="C199">
        <f t="shared" si="12"/>
        <v>5.7278458082747626E-2</v>
      </c>
      <c r="D199">
        <f t="shared" si="13"/>
        <v>-1.57803784332939</v>
      </c>
      <c r="E199">
        <f t="shared" si="15"/>
        <v>-2.688729696577305E-2</v>
      </c>
      <c r="F199">
        <f t="shared" si="14"/>
        <v>3.074640666355594E-3</v>
      </c>
    </row>
    <row r="200" spans="1:6" x14ac:dyDescent="0.25">
      <c r="A200" s="7">
        <v>-5.3969759236404902E-2</v>
      </c>
      <c r="B200">
        <v>199</v>
      </c>
      <c r="C200">
        <f t="shared" si="12"/>
        <v>5.7568292152742555E-2</v>
      </c>
      <c r="D200">
        <f t="shared" si="13"/>
        <v>-1.5755194857703094</v>
      </c>
      <c r="E200">
        <f t="shared" si="15"/>
        <v>-2.6844388091411622E-2</v>
      </c>
      <c r="F200">
        <f t="shared" si="14"/>
        <v>3.0657636635399747E-3</v>
      </c>
    </row>
    <row r="201" spans="1:6" x14ac:dyDescent="0.25">
      <c r="A201" s="7">
        <v>-5.3916299443433659E-2</v>
      </c>
      <c r="B201">
        <v>200</v>
      </c>
      <c r="C201">
        <f t="shared" si="12"/>
        <v>5.7858126222737484E-2</v>
      </c>
      <c r="D201">
        <f t="shared" si="13"/>
        <v>-1.5730110808916848</v>
      </c>
      <c r="E201">
        <f t="shared" si="15"/>
        <v>-2.6801648795160223E-2</v>
      </c>
      <c r="F201">
        <f t="shared" si="14"/>
        <v>3.059846454726105E-3</v>
      </c>
    </row>
    <row r="202" spans="1:6" x14ac:dyDescent="0.25">
      <c r="A202" s="7">
        <v>-5.3456881049017892E-2</v>
      </c>
      <c r="B202">
        <v>201</v>
      </c>
      <c r="C202">
        <f t="shared" si="12"/>
        <v>5.8147960292732413E-2</v>
      </c>
      <c r="D202">
        <f t="shared" si="13"/>
        <v>-1.5705125346766515</v>
      </c>
      <c r="E202">
        <f t="shared" si="15"/>
        <v>-2.675907747511851E-2</v>
      </c>
      <c r="F202">
        <f t="shared" si="14"/>
        <v>3.0092312554785357E-3</v>
      </c>
    </row>
    <row r="203" spans="1:6" x14ac:dyDescent="0.25">
      <c r="A203" s="7">
        <v>-5.3324601761071913E-2</v>
      </c>
      <c r="B203">
        <v>202</v>
      </c>
      <c r="C203">
        <f t="shared" si="12"/>
        <v>5.8437794362727336E-2</v>
      </c>
      <c r="D203">
        <f t="shared" si="13"/>
        <v>-1.5680237544582529</v>
      </c>
      <c r="E203">
        <f t="shared" si="15"/>
        <v>-2.6716672552386467E-2</v>
      </c>
      <c r="F203">
        <f t="shared" si="14"/>
        <v>2.9947360062276998E-3</v>
      </c>
    </row>
    <row r="204" spans="1:6" x14ac:dyDescent="0.25">
      <c r="A204" s="7">
        <v>-5.3199536598988469E-2</v>
      </c>
      <c r="B204">
        <v>203</v>
      </c>
      <c r="C204">
        <f t="shared" si="12"/>
        <v>5.8727628432722265E-2</v>
      </c>
      <c r="D204">
        <f t="shared" si="13"/>
        <v>-1.5655446488934299</v>
      </c>
      <c r="E204">
        <f t="shared" si="15"/>
        <v>-2.6674432470621214E-2</v>
      </c>
      <c r="F204">
        <f t="shared" si="14"/>
        <v>2.9810634703432174E-3</v>
      </c>
    </row>
    <row r="205" spans="1:6" x14ac:dyDescent="0.25">
      <c r="A205" s="7">
        <v>-5.2945705117336386E-2</v>
      </c>
      <c r="B205">
        <v>204</v>
      </c>
      <c r="C205">
        <f t="shared" si="12"/>
        <v>5.9017462502717194E-2</v>
      </c>
      <c r="D205">
        <f t="shared" si="13"/>
        <v>-1.5630751279376327</v>
      </c>
      <c r="E205">
        <f t="shared" si="15"/>
        <v>-2.6632355695604442E-2</v>
      </c>
      <c r="F205">
        <f t="shared" si="14"/>
        <v>2.9534099517309676E-3</v>
      </c>
    </row>
    <row r="206" spans="1:6" x14ac:dyDescent="0.25">
      <c r="A206" s="7">
        <v>-5.269441247952724E-2</v>
      </c>
      <c r="B206">
        <v>205</v>
      </c>
      <c r="C206">
        <f t="shared" si="12"/>
        <v>5.9307296572712123E-2</v>
      </c>
      <c r="D206">
        <f t="shared" si="13"/>
        <v>-1.5606151028200461</v>
      </c>
      <c r="E206">
        <f t="shared" si="15"/>
        <v>-2.6590440714820293E-2</v>
      </c>
      <c r="F206">
        <f t="shared" si="14"/>
        <v>2.9261599599117063E-3</v>
      </c>
    </row>
    <row r="207" spans="1:6" x14ac:dyDescent="0.25">
      <c r="A207" s="7">
        <v>-5.2650213318518602E-2</v>
      </c>
      <c r="B207">
        <v>206</v>
      </c>
      <c r="C207">
        <f t="shared" si="12"/>
        <v>5.9597130642707052E-2</v>
      </c>
      <c r="D207">
        <f t="shared" si="13"/>
        <v>-1.5581644860194048</v>
      </c>
      <c r="E207">
        <f t="shared" si="15"/>
        <v>-2.654868603704328E-2</v>
      </c>
      <c r="F207">
        <f t="shared" si="14"/>
        <v>2.9213800953621725E-3</v>
      </c>
    </row>
    <row r="208" spans="1:6" x14ac:dyDescent="0.25">
      <c r="A208" s="7">
        <v>-5.2638750856201448E-2</v>
      </c>
      <c r="B208">
        <v>207</v>
      </c>
      <c r="C208">
        <f t="shared" si="12"/>
        <v>5.9886964712701975E-2</v>
      </c>
      <c r="D208">
        <f t="shared" si="13"/>
        <v>-1.5557231912403817</v>
      </c>
      <c r="E208">
        <f t="shared" si="15"/>
        <v>-2.6507090191935978E-2</v>
      </c>
      <c r="F208">
        <f t="shared" si="14"/>
        <v>2.9201411393251237E-3</v>
      </c>
    </row>
    <row r="209" spans="1:6" x14ac:dyDescent="0.25">
      <c r="A209" s="7">
        <v>-5.2331585656250998E-2</v>
      </c>
      <c r="B209">
        <v>208</v>
      </c>
      <c r="C209">
        <f t="shared" si="12"/>
        <v>6.0176798782696904E-2</v>
      </c>
      <c r="D209">
        <f t="shared" si="13"/>
        <v>-1.5532911333905388</v>
      </c>
      <c r="E209">
        <f t="shared" si="15"/>
        <v>-2.6465651729656328E-2</v>
      </c>
      <c r="F209">
        <f t="shared" si="14"/>
        <v>2.8870381007350069E-3</v>
      </c>
    </row>
    <row r="210" spans="1:6" x14ac:dyDescent="0.25">
      <c r="A210" s="7">
        <v>-5.2307031589956698E-2</v>
      </c>
      <c r="B210">
        <v>209</v>
      </c>
      <c r="C210">
        <f t="shared" si="12"/>
        <v>6.0466632852691833E-2</v>
      </c>
      <c r="D210">
        <f t="shared" si="13"/>
        <v>-1.5508682285578159</v>
      </c>
      <c r="E210">
        <f t="shared" si="15"/>
        <v>-2.6424369220474052E-2</v>
      </c>
      <c r="F210">
        <f t="shared" si="14"/>
        <v>2.8844000664583445E-3</v>
      </c>
    </row>
    <row r="211" spans="1:6" x14ac:dyDescent="0.25">
      <c r="A211" s="7">
        <v>-5.2066288465997645E-2</v>
      </c>
      <c r="B211">
        <v>210</v>
      </c>
      <c r="C211">
        <f t="shared" si="12"/>
        <v>6.0756466922686762E-2</v>
      </c>
      <c r="D211">
        <f t="shared" si="13"/>
        <v>-1.5484543939885527</v>
      </c>
      <c r="E211">
        <f t="shared" si="15"/>
        <v>-2.6383241254396193E-2</v>
      </c>
      <c r="F211">
        <f t="shared" si="14"/>
        <v>2.8585990290852258E-3</v>
      </c>
    </row>
    <row r="212" spans="1:6" x14ac:dyDescent="0.25">
      <c r="A212" s="7">
        <v>-5.1868134139670077E-2</v>
      </c>
      <c r="B212">
        <v>211</v>
      </c>
      <c r="C212">
        <f t="shared" si="12"/>
        <v>6.1046300992681692E-2</v>
      </c>
      <c r="D212">
        <f t="shared" si="13"/>
        <v>-1.5460495480660135</v>
      </c>
      <c r="E212">
        <f t="shared" si="15"/>
        <v>-2.6342266440801215E-2</v>
      </c>
      <c r="F212">
        <f t="shared" si="14"/>
        <v>2.8374493081562845E-3</v>
      </c>
    </row>
    <row r="213" spans="1:6" x14ac:dyDescent="0.25">
      <c r="A213" s="7">
        <v>-5.1820147990657574E-2</v>
      </c>
      <c r="B213">
        <v>212</v>
      </c>
      <c r="C213">
        <f t="shared" si="12"/>
        <v>6.1336135062676621E-2</v>
      </c>
      <c r="D213">
        <f t="shared" si="13"/>
        <v>-1.5436536102894234</v>
      </c>
      <c r="E213">
        <f t="shared" si="15"/>
        <v>-2.6301443408081812E-2</v>
      </c>
      <c r="F213">
        <f t="shared" si="14"/>
        <v>2.8323393859456688E-3</v>
      </c>
    </row>
    <row r="214" spans="1:6" x14ac:dyDescent="0.25">
      <c r="A214" s="7">
        <v>-5.1792172973550751E-2</v>
      </c>
      <c r="B214">
        <v>213</v>
      </c>
      <c r="C214">
        <f t="shared" si="12"/>
        <v>6.1625969132671543E-2</v>
      </c>
      <c r="D214">
        <f t="shared" si="13"/>
        <v>-1.5412665012534763</v>
      </c>
      <c r="E214">
        <f t="shared" si="15"/>
        <v>-2.6260770803295749E-2</v>
      </c>
      <c r="F214">
        <f t="shared" si="14"/>
        <v>2.8293625229776362E-3</v>
      </c>
    </row>
    <row r="215" spans="1:6" x14ac:dyDescent="0.25">
      <c r="A215" s="7">
        <v>-5.1488267863635015E-2</v>
      </c>
      <c r="B215">
        <v>214</v>
      </c>
      <c r="C215">
        <f t="shared" si="12"/>
        <v>6.1915803202666472E-2</v>
      </c>
      <c r="D215">
        <f t="shared" si="13"/>
        <v>-1.5388881426283214</v>
      </c>
      <c r="E215">
        <f t="shared" si="15"/>
        <v>-2.6220247291824865E-2</v>
      </c>
      <c r="F215">
        <f t="shared" si="14"/>
        <v>2.7971243905763193E-3</v>
      </c>
    </row>
    <row r="216" spans="1:6" x14ac:dyDescent="0.25">
      <c r="A216" s="7">
        <v>-5.1449984041988223E-2</v>
      </c>
      <c r="B216">
        <v>215</v>
      </c>
      <c r="C216">
        <f t="shared" si="12"/>
        <v>6.2205637272661402E-2</v>
      </c>
      <c r="D216">
        <f t="shared" si="13"/>
        <v>-1.5365184571400043</v>
      </c>
      <c r="E216">
        <f t="shared" si="15"/>
        <v>-2.6179871557041826E-2</v>
      </c>
      <c r="F216">
        <f t="shared" si="14"/>
        <v>2.7930763584017382E-3</v>
      </c>
    </row>
    <row r="217" spans="1:6" x14ac:dyDescent="0.25">
      <c r="A217" s="7">
        <v>-5.1410345699378163E-2</v>
      </c>
      <c r="B217">
        <v>216</v>
      </c>
      <c r="C217">
        <f t="shared" si="12"/>
        <v>6.2495471342656331E-2</v>
      </c>
      <c r="D217">
        <f t="shared" si="13"/>
        <v>-1.5341573685513559</v>
      </c>
      <c r="E217">
        <f t="shared" si="15"/>
        <v>-2.61396422999845E-2</v>
      </c>
      <c r="F217">
        <f t="shared" si="14"/>
        <v>2.7888881913931368E-3</v>
      </c>
    </row>
    <row r="218" spans="1:6" x14ac:dyDescent="0.25">
      <c r="A218" s="7">
        <v>-5.132914545923016E-2</v>
      </c>
      <c r="B218">
        <v>217</v>
      </c>
      <c r="C218">
        <f t="shared" si="12"/>
        <v>6.278530541265126E-2</v>
      </c>
      <c r="D218">
        <f t="shared" si="13"/>
        <v>-1.5318048016433101</v>
      </c>
      <c r="E218">
        <f t="shared" si="15"/>
        <v>-2.6099558239037632E-2</v>
      </c>
      <c r="F218">
        <f t="shared" si="14"/>
        <v>2.7803184276679253E-3</v>
      </c>
    </row>
    <row r="219" spans="1:6" x14ac:dyDescent="0.25">
      <c r="A219" s="7">
        <v>-5.129538218083797E-2</v>
      </c>
      <c r="B219">
        <v>218</v>
      </c>
      <c r="C219">
        <f t="shared" si="12"/>
        <v>6.3075139482646189E-2</v>
      </c>
      <c r="D219">
        <f t="shared" si="13"/>
        <v>-1.5294606821966485</v>
      </c>
      <c r="E219">
        <f t="shared" si="15"/>
        <v>-2.6059618109621815E-2</v>
      </c>
      <c r="F219">
        <f t="shared" si="14"/>
        <v>2.7767589783919897E-3</v>
      </c>
    </row>
    <row r="220" spans="1:6" x14ac:dyDescent="0.25">
      <c r="A220" s="7">
        <v>-5.1214083801655375E-2</v>
      </c>
      <c r="B220">
        <v>219</v>
      </c>
      <c r="C220">
        <f t="shared" si="12"/>
        <v>6.3364973552641118E-2</v>
      </c>
      <c r="D220">
        <f t="shared" si="13"/>
        <v>-1.5271249369741517</v>
      </c>
      <c r="E220">
        <f t="shared" si="15"/>
        <v>-2.6019820663889363E-2</v>
      </c>
      <c r="F220">
        <f t="shared" si="14"/>
        <v>2.7681975578795434E-3</v>
      </c>
    </row>
    <row r="221" spans="1:6" x14ac:dyDescent="0.25">
      <c r="A221" s="7">
        <v>-5.0968961346819081E-2</v>
      </c>
      <c r="B221">
        <v>220</v>
      </c>
      <c r="C221">
        <f t="shared" si="12"/>
        <v>6.3654807622636048E-2</v>
      </c>
      <c r="D221">
        <f t="shared" si="13"/>
        <v>-1.5247974937031481</v>
      </c>
      <c r="E221">
        <f t="shared" si="15"/>
        <v>-2.5980164670426981E-2</v>
      </c>
      <c r="F221">
        <f t="shared" si="14"/>
        <v>2.7424640623224701E-3</v>
      </c>
    </row>
    <row r="222" spans="1:6" x14ac:dyDescent="0.25">
      <c r="A222" s="7">
        <v>-5.0888587013240852E-2</v>
      </c>
      <c r="B222">
        <v>221</v>
      </c>
      <c r="C222">
        <f t="shared" si="12"/>
        <v>6.3944641692630963E-2</v>
      </c>
      <c r="D222">
        <f t="shared" si="13"/>
        <v>-1.5224782810584563</v>
      </c>
      <c r="E222">
        <f t="shared" si="15"/>
        <v>-2.5940648913965119E-2</v>
      </c>
      <c r="F222">
        <f t="shared" si="14"/>
        <v>2.7340523492263491E-3</v>
      </c>
    </row>
    <row r="223" spans="1:6" x14ac:dyDescent="0.25">
      <c r="A223" s="7">
        <v>-5.0720165467167136E-2</v>
      </c>
      <c r="B223">
        <v>222</v>
      </c>
      <c r="C223">
        <f t="shared" si="12"/>
        <v>6.4234475762625892E-2</v>
      </c>
      <c r="D223">
        <f t="shared" si="13"/>
        <v>-1.5201672286456986</v>
      </c>
      <c r="E223">
        <f t="shared" si="15"/>
        <v>-2.5901272195093673E-2</v>
      </c>
      <c r="F223">
        <f t="shared" si="14"/>
        <v>2.7164678073785492E-3</v>
      </c>
    </row>
    <row r="224" spans="1:6" x14ac:dyDescent="0.25">
      <c r="A224" s="7">
        <v>-5.0690010345911175E-2</v>
      </c>
      <c r="B224">
        <v>223</v>
      </c>
      <c r="C224">
        <f t="shared" si="12"/>
        <v>6.4524309832620821E-2</v>
      </c>
      <c r="D224">
        <f t="shared" si="13"/>
        <v>-1.5178642669849904</v>
      </c>
      <c r="E224">
        <f t="shared" si="15"/>
        <v>-2.5862033329984071E-2</v>
      </c>
      <c r="F224">
        <f t="shared" si="14"/>
        <v>2.7133253622559235E-3</v>
      </c>
    </row>
    <row r="225" spans="1:6" x14ac:dyDescent="0.25">
      <c r="A225" s="7">
        <v>-5.0448064671707843E-2</v>
      </c>
      <c r="B225">
        <v>224</v>
      </c>
      <c r="C225">
        <f t="shared" si="12"/>
        <v>6.4814143902615751E-2</v>
      </c>
      <c r="D225">
        <f t="shared" si="13"/>
        <v>-1.5155693274949777</v>
      </c>
      <c r="E225">
        <f t="shared" si="15"/>
        <v>-2.582293115011729E-2</v>
      </c>
      <c r="F225">
        <f t="shared" si="14"/>
        <v>2.6881781981341352E-3</v>
      </c>
    </row>
    <row r="226" spans="1:6" x14ac:dyDescent="0.25">
      <c r="A226" s="7">
        <v>-5.0308910262581386E-2</v>
      </c>
      <c r="B226">
        <v>225</v>
      </c>
      <c r="C226">
        <f t="shared" si="12"/>
        <v>6.510397797261068E-2</v>
      </c>
      <c r="D226">
        <f t="shared" si="13"/>
        <v>-1.5132823424772337</v>
      </c>
      <c r="E226">
        <f t="shared" si="15"/>
        <v>-2.5783964502018013E-2</v>
      </c>
      <c r="F226">
        <f t="shared" si="14"/>
        <v>2.673767905526619E-3</v>
      </c>
    </row>
    <row r="227" spans="1:6" x14ac:dyDescent="0.25">
      <c r="A227" s="7">
        <v>-5.0216713383259996E-2</v>
      </c>
      <c r="B227">
        <v>226</v>
      </c>
      <c r="C227">
        <f t="shared" si="12"/>
        <v>6.5393812042605609E-2</v>
      </c>
      <c r="D227">
        <f t="shared" si="13"/>
        <v>-1.5110032451009869</v>
      </c>
      <c r="E227">
        <f t="shared" si="15"/>
        <v>-2.5745132246994415E-2</v>
      </c>
      <c r="F227">
        <f t="shared" si="14"/>
        <v>2.6642416830243761E-3</v>
      </c>
    </row>
    <row r="228" spans="1:6" x14ac:dyDescent="0.25">
      <c r="A228" s="7">
        <v>-5.0137941876910938E-2</v>
      </c>
      <c r="B228">
        <v>227</v>
      </c>
      <c r="C228">
        <f t="shared" si="12"/>
        <v>6.5683646112600538E-2</v>
      </c>
      <c r="D228">
        <f t="shared" si="13"/>
        <v>-1.5087319693881833</v>
      </c>
      <c r="E228">
        <f t="shared" si="15"/>
        <v>-2.5706433260883628E-2</v>
      </c>
      <c r="F228">
        <f t="shared" si="14"/>
        <v>2.6561161017016393E-3</v>
      </c>
    </row>
    <row r="229" spans="1:6" x14ac:dyDescent="0.25">
      <c r="A229" s="7">
        <v>-5.007552531623527E-2</v>
      </c>
      <c r="B229">
        <v>228</v>
      </c>
      <c r="C229">
        <f t="shared" si="12"/>
        <v>6.5973480182595468E-2</v>
      </c>
      <c r="D229">
        <f t="shared" si="13"/>
        <v>-1.5064684501988739</v>
      </c>
      <c r="E229">
        <f t="shared" si="15"/>
        <v>-2.5667866433802797E-2</v>
      </c>
      <c r="F229">
        <f t="shared" si="14"/>
        <v>2.6496864078781519E-3</v>
      </c>
    </row>
    <row r="230" spans="1:6" x14ac:dyDescent="0.25">
      <c r="A230" s="7">
        <v>-5.0072947919998029E-2</v>
      </c>
      <c r="B230">
        <v>229</v>
      </c>
      <c r="C230">
        <f t="shared" si="12"/>
        <v>6.6263314252590397E-2</v>
      </c>
      <c r="D230">
        <f t="shared" si="13"/>
        <v>-1.5042126232169071</v>
      </c>
      <c r="E230">
        <f t="shared" si="15"/>
        <v>-2.5629430669905289E-2</v>
      </c>
      <c r="F230">
        <f t="shared" si="14"/>
        <v>2.649421071038592E-3</v>
      </c>
    </row>
    <row r="231" spans="1:6" x14ac:dyDescent="0.25">
      <c r="A231" s="7">
        <v>-4.9086768075077385E-2</v>
      </c>
      <c r="B231">
        <v>230</v>
      </c>
      <c r="C231">
        <f t="shared" si="12"/>
        <v>6.6553148322585326E-2</v>
      </c>
      <c r="D231">
        <f t="shared" si="13"/>
        <v>-1.5019644249359358</v>
      </c>
      <c r="E231">
        <f t="shared" si="15"/>
        <v>-2.5591124887142259E-2</v>
      </c>
      <c r="F231">
        <f t="shared" si="14"/>
        <v>2.5488712836602475E-3</v>
      </c>
    </row>
    <row r="232" spans="1:6" x14ac:dyDescent="0.25">
      <c r="A232" s="7">
        <v>-4.8904195053797964E-2</v>
      </c>
      <c r="B232">
        <v>231</v>
      </c>
      <c r="C232">
        <f t="shared" si="12"/>
        <v>6.6842982392580241E-2</v>
      </c>
      <c r="D232">
        <f t="shared" si="13"/>
        <v>-1.4997237926457181</v>
      </c>
      <c r="E232">
        <f t="shared" si="15"/>
        <v>-2.5552948017029259E-2</v>
      </c>
      <c r="F232">
        <f t="shared" si="14"/>
        <v>2.5304697265763048E-3</v>
      </c>
    </row>
    <row r="233" spans="1:6" x14ac:dyDescent="0.25">
      <c r="A233" s="7">
        <v>-4.8562425712737514E-2</v>
      </c>
      <c r="B233">
        <v>232</v>
      </c>
      <c r="C233">
        <f t="shared" si="12"/>
        <v>6.7132816462575171E-2</v>
      </c>
      <c r="D233">
        <f t="shared" si="13"/>
        <v>-1.4974906644187096</v>
      </c>
      <c r="E233">
        <f t="shared" si="15"/>
        <v>-2.5514899004417783E-2</v>
      </c>
      <c r="F233">
        <f t="shared" si="14"/>
        <v>2.4962019571474624E-3</v>
      </c>
    </row>
    <row r="234" spans="1:6" x14ac:dyDescent="0.25">
      <c r="A234" s="7">
        <v>-4.8535445203057033E-2</v>
      </c>
      <c r="B234">
        <v>233</v>
      </c>
      <c r="C234">
        <f t="shared" si="12"/>
        <v>6.74226505325701E-2</v>
      </c>
      <c r="D234">
        <f t="shared" si="13"/>
        <v>-1.4952649790969341</v>
      </c>
      <c r="E234">
        <f t="shared" si="15"/>
        <v>-2.5476976807271557E-2</v>
      </c>
      <c r="F234">
        <f t="shared" si="14"/>
        <v>2.4935066843689425E-3</v>
      </c>
    </row>
    <row r="235" spans="1:6" x14ac:dyDescent="0.25">
      <c r="A235" s="7">
        <v>-4.8450125249269019E-2</v>
      </c>
      <c r="B235">
        <v>234</v>
      </c>
      <c r="C235">
        <f t="shared" si="12"/>
        <v>6.7712484602565029E-2</v>
      </c>
      <c r="D235">
        <f t="shared" si="13"/>
        <v>-1.4930466762791406</v>
      </c>
      <c r="E235">
        <f t="shared" si="15"/>
        <v>-2.5439180396447731E-2</v>
      </c>
      <c r="F235">
        <f t="shared" si="14"/>
        <v>2.4849930558765213E-3</v>
      </c>
    </row>
    <row r="236" spans="1:6" x14ac:dyDescent="0.25">
      <c r="A236" s="7">
        <v>-4.8300485963384689E-2</v>
      </c>
      <c r="B236">
        <v>235</v>
      </c>
      <c r="C236">
        <f t="shared" si="12"/>
        <v>6.8002318672559958E-2</v>
      </c>
      <c r="D236">
        <f t="shared" si="13"/>
        <v>-1.4908356963082148</v>
      </c>
      <c r="E236">
        <f t="shared" si="15"/>
        <v>-2.5401508755482367E-2</v>
      </c>
      <c r="F236">
        <f t="shared" si="14"/>
        <v>2.4700964993751031E-3</v>
      </c>
    </row>
    <row r="237" spans="1:6" x14ac:dyDescent="0.25">
      <c r="A237" s="7">
        <v>-4.817614126706013E-2</v>
      </c>
      <c r="B237">
        <v>236</v>
      </c>
      <c r="C237">
        <f t="shared" si="12"/>
        <v>6.8292152742554887E-2</v>
      </c>
      <c r="D237">
        <f t="shared" si="13"/>
        <v>-1.4886319802588657</v>
      </c>
      <c r="E237">
        <f t="shared" si="15"/>
        <v>-2.5363960880380666E-2</v>
      </c>
      <c r="F237">
        <f t="shared" si="14"/>
        <v>2.457752081903135E-3</v>
      </c>
    </row>
    <row r="238" spans="1:6" x14ac:dyDescent="0.25">
      <c r="A238" s="7">
        <v>-4.813047346020876E-2</v>
      </c>
      <c r="B238">
        <v>237</v>
      </c>
      <c r="C238">
        <f t="shared" si="12"/>
        <v>6.8581986812549817E-2</v>
      </c>
      <c r="D238">
        <f t="shared" si="13"/>
        <v>-1.4864354699255586</v>
      </c>
      <c r="E238">
        <f t="shared" si="15"/>
        <v>-2.5326535779411345E-2</v>
      </c>
      <c r="F238">
        <f t="shared" si="14"/>
        <v>2.4532261385777684E-3</v>
      </c>
    </row>
    <row r="239" spans="1:6" x14ac:dyDescent="0.25">
      <c r="A239" s="7">
        <v>-4.8064953584589919E-2</v>
      </c>
      <c r="B239">
        <v>238</v>
      </c>
      <c r="C239">
        <f t="shared" si="12"/>
        <v>6.8871820882544746E-2</v>
      </c>
      <c r="D239">
        <f t="shared" si="13"/>
        <v>-1.4842461078107021</v>
      </c>
      <c r="E239">
        <f t="shared" si="15"/>
        <v>-2.5289232472905359E-2</v>
      </c>
      <c r="F239">
        <f t="shared" si="14"/>
        <v>2.4467400256233118E-3</v>
      </c>
    </row>
    <row r="240" spans="1:6" x14ac:dyDescent="0.25">
      <c r="A240" s="7">
        <v>-4.7660910366867877E-2</v>
      </c>
      <c r="B240">
        <v>239</v>
      </c>
      <c r="C240">
        <f t="shared" si="12"/>
        <v>6.9161654952539675E-2</v>
      </c>
      <c r="D240">
        <f t="shared" si="13"/>
        <v>-1.4820638371130772</v>
      </c>
      <c r="E240">
        <f t="shared" si="15"/>
        <v>-2.5252049993058773E-2</v>
      </c>
      <c r="F240">
        <f t="shared" si="14"/>
        <v>2.4069316583863807E-3</v>
      </c>
    </row>
    <row r="241" spans="1:6" x14ac:dyDescent="0.25">
      <c r="A241" s="7">
        <v>-4.7599828366763089E-2</v>
      </c>
      <c r="B241">
        <v>240</v>
      </c>
      <c r="C241">
        <f t="shared" si="12"/>
        <v>6.9451489022534604E-2</v>
      </c>
      <c r="D241">
        <f t="shared" si="13"/>
        <v>-1.4798886017165012</v>
      </c>
      <c r="E241">
        <f t="shared" si="15"/>
        <v>-2.521498738373959E-2</v>
      </c>
      <c r="F241">
        <f t="shared" si="14"/>
        <v>2.4009419637121901E-3</v>
      </c>
    </row>
    <row r="242" spans="1:6" x14ac:dyDescent="0.25">
      <c r="A242" s="7">
        <v>-4.7465816743805934E-2</v>
      </c>
      <c r="B242">
        <v>241</v>
      </c>
      <c r="C242">
        <f t="shared" si="12"/>
        <v>6.9741323092529534E-2</v>
      </c>
      <c r="D242">
        <f t="shared" si="13"/>
        <v>-1.4777203461787252</v>
      </c>
      <c r="E242">
        <f t="shared" si="15"/>
        <v>-2.5178043700298601E-2</v>
      </c>
      <c r="F242">
        <f t="shared" si="14"/>
        <v>2.3878269425036832E-3</v>
      </c>
    </row>
    <row r="243" spans="1:6" x14ac:dyDescent="0.25">
      <c r="A243" s="7">
        <v>-4.7439781059709418E-2</v>
      </c>
      <c r="B243">
        <v>242</v>
      </c>
      <c r="C243">
        <f t="shared" si="12"/>
        <v>7.0031157162524449E-2</v>
      </c>
      <c r="D243">
        <f t="shared" si="13"/>
        <v>-1.4755590157205558</v>
      </c>
      <c r="E243">
        <f t="shared" si="15"/>
        <v>-2.5141218009384011E-2</v>
      </c>
      <c r="F243">
        <f t="shared" si="14"/>
        <v>2.3852831323248479E-3</v>
      </c>
    </row>
    <row r="244" spans="1:6" x14ac:dyDescent="0.25">
      <c r="A244" s="7">
        <v>-4.7316477844089537E-2</v>
      </c>
      <c r="B244">
        <v>243</v>
      </c>
      <c r="C244">
        <f t="shared" si="12"/>
        <v>7.0320991232519378E-2</v>
      </c>
      <c r="D244">
        <f t="shared" si="13"/>
        <v>-1.4734045562151976</v>
      </c>
      <c r="E244">
        <f t="shared" si="15"/>
        <v>-2.5104509388759882E-2</v>
      </c>
      <c r="F244">
        <f t="shared" si="14"/>
        <v>2.3732542356152456E-3</v>
      </c>
    </row>
    <row r="245" spans="1:6" x14ac:dyDescent="0.25">
      <c r="A245" s="7">
        <v>-4.7310739972028268E-2</v>
      </c>
      <c r="B245">
        <v>244</v>
      </c>
      <c r="C245">
        <f t="shared" si="12"/>
        <v>7.0610825302514307E-2</v>
      </c>
      <c r="D245">
        <f t="shared" si="13"/>
        <v>-1.4712569141778082</v>
      </c>
      <c r="E245">
        <f t="shared" si="15"/>
        <v>-2.5067916927128141E-2</v>
      </c>
      <c r="F245">
        <f t="shared" si="14"/>
        <v>2.3726952155305697E-3</v>
      </c>
    </row>
    <row r="246" spans="1:6" x14ac:dyDescent="0.25">
      <c r="A246" s="7">
        <v>-4.7163938809573591E-2</v>
      </c>
      <c r="B246">
        <v>245</v>
      </c>
      <c r="C246">
        <f t="shared" si="12"/>
        <v>7.0900659372509237E-2</v>
      </c>
      <c r="D246">
        <f t="shared" si="13"/>
        <v>-1.4691160367552674</v>
      </c>
      <c r="E246">
        <f t="shared" si="15"/>
        <v>-2.5031439723954278E-2</v>
      </c>
      <c r="F246">
        <f t="shared" si="14"/>
        <v>2.3584153030905162E-3</v>
      </c>
    </row>
    <row r="247" spans="1:6" x14ac:dyDescent="0.25">
      <c r="A247" s="7">
        <v>-4.7102452890785622E-2</v>
      </c>
      <c r="B247">
        <v>246</v>
      </c>
      <c r="C247">
        <f t="shared" si="12"/>
        <v>7.1190493442504166E-2</v>
      </c>
      <c r="D247">
        <f t="shared" si="13"/>
        <v>-1.4669818717161436</v>
      </c>
      <c r="E247">
        <f t="shared" si="15"/>
        <v>-2.4995076889296378E-2</v>
      </c>
      <c r="F247">
        <f t="shared" si="14"/>
        <v>2.3524471385325575E-3</v>
      </c>
    </row>
    <row r="248" spans="1:6" x14ac:dyDescent="0.25">
      <c r="A248" s="7">
        <v>-4.7005888530037468E-2</v>
      </c>
      <c r="B248">
        <v>247</v>
      </c>
      <c r="C248">
        <f t="shared" si="12"/>
        <v>7.1480327512499095E-2</v>
      </c>
      <c r="D248">
        <f t="shared" si="13"/>
        <v>-1.4648543674408687</v>
      </c>
      <c r="E248">
        <f t="shared" si="15"/>
        <v>-2.4958827543637735E-2</v>
      </c>
      <c r="F248">
        <f t="shared" si="14"/>
        <v>2.3430893277176595E-3</v>
      </c>
    </row>
    <row r="249" spans="1:6" x14ac:dyDescent="0.25">
      <c r="A249" s="7">
        <v>-4.6929196863024235E-2</v>
      </c>
      <c r="B249">
        <v>248</v>
      </c>
      <c r="C249">
        <f t="shared" si="12"/>
        <v>7.1770161582494024E-2</v>
      </c>
      <c r="D249">
        <f t="shared" si="13"/>
        <v>-1.4627334729120975</v>
      </c>
      <c r="E249">
        <f t="shared" si="15"/>
        <v>-2.4922690817722568E-2</v>
      </c>
      <c r="F249">
        <f t="shared" si="14"/>
        <v>2.3356706172697559E-3</v>
      </c>
    </row>
    <row r="250" spans="1:6" x14ac:dyDescent="0.25">
      <c r="A250" s="7">
        <v>-4.6862195284306601E-2</v>
      </c>
      <c r="B250">
        <v>249</v>
      </c>
      <c r="C250">
        <f t="shared" si="12"/>
        <v>7.2059995652488953E-2</v>
      </c>
      <c r="D250">
        <f t="shared" si="13"/>
        <v>-1.4606191377052666</v>
      </c>
      <c r="E250">
        <f t="shared" si="15"/>
        <v>-2.4886665852395178E-2</v>
      </c>
      <c r="F250">
        <f t="shared" si="14"/>
        <v>2.329198897864045E-3</v>
      </c>
    </row>
    <row r="251" spans="1:6" x14ac:dyDescent="0.25">
      <c r="A251" s="7">
        <v>-4.684739041750316E-2</v>
      </c>
      <c r="B251">
        <v>250</v>
      </c>
      <c r="C251">
        <f t="shared" si="12"/>
        <v>7.2349829722483883E-2</v>
      </c>
      <c r="D251">
        <f t="shared" si="13"/>
        <v>-1.458511311979334</v>
      </c>
      <c r="E251">
        <f t="shared" si="15"/>
        <v>-2.4850751798442153E-2</v>
      </c>
      <c r="F251">
        <f t="shared" si="14"/>
        <v>2.327770098755658E-3</v>
      </c>
    </row>
    <row r="252" spans="1:6" x14ac:dyDescent="0.25">
      <c r="A252" s="7">
        <v>-4.6629756190980517E-2</v>
      </c>
      <c r="B252">
        <v>251</v>
      </c>
      <c r="C252">
        <f t="shared" si="12"/>
        <v>7.2639663792478812E-2</v>
      </c>
      <c r="D252">
        <f t="shared" si="13"/>
        <v>-1.4564099464676996</v>
      </c>
      <c r="E252">
        <f t="shared" si="15"/>
        <v>-2.4814947816437678E-2</v>
      </c>
      <c r="F252">
        <f t="shared" si="14"/>
        <v>2.3068170794857705E-3</v>
      </c>
    </row>
    <row r="253" spans="1:6" x14ac:dyDescent="0.25">
      <c r="A253" s="7">
        <v>-4.6555848019932615E-2</v>
      </c>
      <c r="B253">
        <v>252</v>
      </c>
      <c r="C253">
        <f t="shared" si="12"/>
        <v>7.2929497862473727E-2</v>
      </c>
      <c r="D253">
        <f t="shared" si="13"/>
        <v>-1.4543149924693044</v>
      </c>
      <c r="E253">
        <f t="shared" si="15"/>
        <v>-2.4779253076591866E-2</v>
      </c>
      <c r="F253">
        <f t="shared" si="14"/>
        <v>2.299723021199821E-3</v>
      </c>
    </row>
    <row r="254" spans="1:6" x14ac:dyDescent="0.25">
      <c r="A254" s="7">
        <v>-4.6519745537189565E-2</v>
      </c>
      <c r="B254">
        <v>253</v>
      </c>
      <c r="C254">
        <f t="shared" si="12"/>
        <v>7.3219331932468656E-2</v>
      </c>
      <c r="D254">
        <f t="shared" si="13"/>
        <v>-1.4522264018399027</v>
      </c>
      <c r="E254">
        <f t="shared" si="15"/>
        <v>-2.4743666758602071E-2</v>
      </c>
      <c r="F254">
        <f t="shared" si="14"/>
        <v>2.2962617046057192E-3</v>
      </c>
    </row>
    <row r="255" spans="1:6" x14ac:dyDescent="0.25">
      <c r="A255" s="7">
        <v>-4.6418459550350344E-2</v>
      </c>
      <c r="B255">
        <v>254</v>
      </c>
      <c r="C255">
        <f t="shared" si="12"/>
        <v>7.3509166002463586E-2</v>
      </c>
      <c r="D255">
        <f t="shared" si="13"/>
        <v>-1.4501441269835031</v>
      </c>
      <c r="E255">
        <f t="shared" si="15"/>
        <v>-2.4708188051507027E-2</v>
      </c>
      <c r="F255">
        <f t="shared" si="14"/>
        <v>2.2865648512223982E-3</v>
      </c>
    </row>
    <row r="256" spans="1:6" x14ac:dyDescent="0.25">
      <c r="A256" s="7">
        <v>-4.6352064680743627E-2</v>
      </c>
      <c r="B256">
        <v>255</v>
      </c>
      <c r="C256">
        <f t="shared" si="12"/>
        <v>7.3799000072458515E-2</v>
      </c>
      <c r="D256">
        <f t="shared" si="13"/>
        <v>-1.4480681208439707</v>
      </c>
      <c r="E256">
        <f t="shared" si="15"/>
        <v>-2.4672816153543789E-2</v>
      </c>
      <c r="F256">
        <f t="shared" si="14"/>
        <v>2.2802195145761868E-3</v>
      </c>
    </row>
    <row r="257" spans="1:6" x14ac:dyDescent="0.25">
      <c r="A257" s="7">
        <v>-4.5839471373100793E-2</v>
      </c>
      <c r="B257">
        <v>256</v>
      </c>
      <c r="C257">
        <f t="shared" si="12"/>
        <v>7.4088834142453444E-2</v>
      </c>
      <c r="D257">
        <f t="shared" si="13"/>
        <v>-1.445998336896797</v>
      </c>
      <c r="E257">
        <f t="shared" si="15"/>
        <v>-2.4637550272007491E-2</v>
      </c>
      <c r="F257">
        <f t="shared" si="14"/>
        <v>2.2315279200825536E-3</v>
      </c>
    </row>
    <row r="258" spans="1:6" x14ac:dyDescent="0.25">
      <c r="A258" s="7">
        <v>-4.5515270552533328E-2</v>
      </c>
      <c r="B258">
        <v>257</v>
      </c>
      <c r="C258">
        <f t="shared" si="12"/>
        <v>7.4378668212448373E-2</v>
      </c>
      <c r="D258">
        <f t="shared" si="13"/>
        <v>-1.4439347291410218</v>
      </c>
      <c r="E258">
        <f t="shared" si="15"/>
        <v>-2.4602389623113712E-2</v>
      </c>
      <c r="F258">
        <f t="shared" si="14"/>
        <v>2.2010031481929961E-3</v>
      </c>
    </row>
    <row r="259" spans="1:6" x14ac:dyDescent="0.25">
      <c r="A259" s="7">
        <v>-4.5392621915277612E-2</v>
      </c>
      <c r="B259">
        <v>258</v>
      </c>
      <c r="C259">
        <f t="shared" ref="C259:C322" si="16">(B259-0.375)/(COUNT(_xlfn.ANCHORARRAY($A$2)) + 0.25)</f>
        <v>7.4668502282443303E-2</v>
      </c>
      <c r="D259">
        <f t="shared" ref="D259:D322" si="17">_xlfn.NORM.S.INV(C259)</f>
        <v>-1.4418772520913097</v>
      </c>
      <c r="E259">
        <f t="shared" si="15"/>
        <v>-2.4567333431863469E-2</v>
      </c>
      <c r="F259">
        <f t="shared" ref="F259:F322" si="18">(A259-$I$3)^2</f>
        <v>2.1895101060481936E-3</v>
      </c>
    </row>
    <row r="260" spans="1:6" x14ac:dyDescent="0.25">
      <c r="A260" s="7">
        <v>-4.4674756269075924E-2</v>
      </c>
      <c r="B260">
        <v>259</v>
      </c>
      <c r="C260">
        <f t="shared" si="16"/>
        <v>7.4958336352438232E-2</v>
      </c>
      <c r="D260">
        <f t="shared" si="17"/>
        <v>-1.4398258607701804</v>
      </c>
      <c r="E260">
        <f t="shared" ref="E260:E323" si="19">D260/SQRT($I$13)</f>
        <v>-2.4532380931910843E-2</v>
      </c>
      <c r="F260">
        <f t="shared" si="18"/>
        <v>2.1228444094329034E-3</v>
      </c>
    </row>
    <row r="261" spans="1:6" x14ac:dyDescent="0.25">
      <c r="A261" s="7">
        <v>-4.4493310757924558E-2</v>
      </c>
      <c r="B261">
        <v>260</v>
      </c>
      <c r="C261">
        <f t="shared" si="16"/>
        <v>7.5248170422433161E-2</v>
      </c>
      <c r="D261">
        <f t="shared" si="17"/>
        <v>-1.4377805107003823</v>
      </c>
      <c r="E261">
        <f t="shared" si="19"/>
        <v>-2.4497531365433024E-2</v>
      </c>
      <c r="F261">
        <f t="shared" si="18"/>
        <v>2.1061573691253345E-3</v>
      </c>
    </row>
    <row r="262" spans="1:6" x14ac:dyDescent="0.25">
      <c r="A262" s="7">
        <v>-4.4331750978797144E-2</v>
      </c>
      <c r="B262">
        <v>261</v>
      </c>
      <c r="C262">
        <f t="shared" si="16"/>
        <v>7.553800449242809E-2</v>
      </c>
      <c r="D262">
        <f t="shared" si="17"/>
        <v>-1.4357411578974066</v>
      </c>
      <c r="E262">
        <f t="shared" si="19"/>
        <v>-2.4462783983002764E-2</v>
      </c>
      <c r="F262">
        <f t="shared" si="18"/>
        <v>2.091354580285385E-3</v>
      </c>
    </row>
    <row r="263" spans="1:6" x14ac:dyDescent="0.25">
      <c r="A263" s="7">
        <v>-4.3893510747718245E-2</v>
      </c>
      <c r="B263">
        <v>262</v>
      </c>
      <c r="C263">
        <f t="shared" si="16"/>
        <v>7.5827838562423019E-2</v>
      </c>
      <c r="D263">
        <f t="shared" si="17"/>
        <v>-1.433707758862155</v>
      </c>
      <c r="E263">
        <f t="shared" si="19"/>
        <v>-2.4428138043463457E-2</v>
      </c>
      <c r="F263">
        <f t="shared" si="18"/>
        <v>2.0514640171801785E-3</v>
      </c>
    </row>
    <row r="264" spans="1:6" x14ac:dyDescent="0.25">
      <c r="A264" s="7">
        <v>-4.3846706824268916E-2</v>
      </c>
      <c r="B264">
        <v>263</v>
      </c>
      <c r="C264">
        <f t="shared" si="16"/>
        <v>7.6117672632417935E-2</v>
      </c>
      <c r="D264">
        <f t="shared" si="17"/>
        <v>-1.4316802705737213</v>
      </c>
      <c r="E264">
        <f t="shared" si="19"/>
        <v>-2.4393592813806143E-2</v>
      </c>
      <c r="F264">
        <f t="shared" si="18"/>
        <v>2.0472264191371947E-3</v>
      </c>
    </row>
    <row r="265" spans="1:6" x14ac:dyDescent="0.25">
      <c r="A265" s="7">
        <v>-4.3796671536334653E-2</v>
      </c>
      <c r="B265">
        <v>264</v>
      </c>
      <c r="C265">
        <f t="shared" si="16"/>
        <v>7.6407506702412864E-2</v>
      </c>
      <c r="D265">
        <f t="shared" si="17"/>
        <v>-1.4296586504823343</v>
      </c>
      <c r="E265">
        <f t="shared" si="19"/>
        <v>-2.4359147569049267E-2</v>
      </c>
      <c r="F265">
        <f t="shared" si="18"/>
        <v>2.042701100746593E-3</v>
      </c>
    </row>
    <row r="266" spans="1:6" x14ac:dyDescent="0.25">
      <c r="A266" s="7">
        <v>-4.3707966577888328E-2</v>
      </c>
      <c r="B266">
        <v>265</v>
      </c>
      <c r="C266">
        <f t="shared" si="16"/>
        <v>7.6697340772407793E-2</v>
      </c>
      <c r="D266">
        <f t="shared" si="17"/>
        <v>-1.4276428565024157</v>
      </c>
      <c r="E266">
        <f t="shared" si="19"/>
        <v>-2.4324801592120388E-2</v>
      </c>
      <c r="F266">
        <f t="shared" si="18"/>
        <v>2.0346907061897551E-3</v>
      </c>
    </row>
    <row r="267" spans="1:6" x14ac:dyDescent="0.25">
      <c r="A267" s="7">
        <v>-4.3707892676145867E-2</v>
      </c>
      <c r="B267">
        <v>266</v>
      </c>
      <c r="C267">
        <f t="shared" si="16"/>
        <v>7.6987174842402722E-2</v>
      </c>
      <c r="D267">
        <f t="shared" si="17"/>
        <v>-1.4256328470057538</v>
      </c>
      <c r="E267">
        <f t="shared" si="19"/>
        <v>-2.4290554173739883E-2</v>
      </c>
      <c r="F267">
        <f t="shared" si="18"/>
        <v>2.0346840391427213E-3</v>
      </c>
    </row>
    <row r="268" spans="1:6" x14ac:dyDescent="0.25">
      <c r="A268" s="7">
        <v>-4.3707143406368131E-2</v>
      </c>
      <c r="B268">
        <v>267</v>
      </c>
      <c r="C268">
        <f t="shared" si="16"/>
        <v>7.7277008912397652E-2</v>
      </c>
      <c r="D268">
        <f t="shared" si="17"/>
        <v>-1.4236285808148406</v>
      </c>
      <c r="E268">
        <f t="shared" si="19"/>
        <v>-2.4256404612307412E-2</v>
      </c>
      <c r="F268">
        <f t="shared" si="18"/>
        <v>2.0346164443729394E-3</v>
      </c>
    </row>
    <row r="269" spans="1:6" x14ac:dyDescent="0.25">
      <c r="A269" s="7">
        <v>-4.3595963387973904E-2</v>
      </c>
      <c r="B269">
        <v>268</v>
      </c>
      <c r="C269">
        <f t="shared" si="16"/>
        <v>7.7566842982392581E-2</v>
      </c>
      <c r="D269">
        <f t="shared" si="17"/>
        <v>-1.4216300171962906</v>
      </c>
      <c r="E269">
        <f t="shared" si="19"/>
        <v>-2.4222352213789787E-2</v>
      </c>
      <c r="F269">
        <f t="shared" si="18"/>
        <v>2.0245988728217648E-3</v>
      </c>
    </row>
    <row r="270" spans="1:6" x14ac:dyDescent="0.25">
      <c r="A270" s="7">
        <v>-4.3403146885743558E-2</v>
      </c>
      <c r="B270">
        <v>269</v>
      </c>
      <c r="C270">
        <f t="shared" si="16"/>
        <v>7.785667705238751E-2</v>
      </c>
      <c r="D270">
        <f t="shared" si="17"/>
        <v>-1.4196371158544019</v>
      </c>
      <c r="E270">
        <f t="shared" si="19"/>
        <v>-2.4188396291611271E-2</v>
      </c>
      <c r="F270">
        <f t="shared" si="18"/>
        <v>2.0072842846639003E-3</v>
      </c>
    </row>
    <row r="271" spans="1:6" x14ac:dyDescent="0.25">
      <c r="A271" s="7">
        <v>-4.339383762572508E-2</v>
      </c>
      <c r="B271">
        <v>270</v>
      </c>
      <c r="C271">
        <f t="shared" si="16"/>
        <v>7.8146511122382439E-2</v>
      </c>
      <c r="D271">
        <f t="shared" si="17"/>
        <v>-1.4176498369248403</v>
      </c>
      <c r="E271">
        <f t="shared" si="19"/>
        <v>-2.4154536166545944E-2</v>
      </c>
      <c r="F271">
        <f t="shared" si="18"/>
        <v>2.0064502108687395E-3</v>
      </c>
    </row>
    <row r="272" spans="1:6" x14ac:dyDescent="0.25">
      <c r="A272" s="7">
        <v>-4.3377186100886374E-2</v>
      </c>
      <c r="B272">
        <v>271</v>
      </c>
      <c r="C272">
        <f t="shared" si="16"/>
        <v>7.8436345192377369E-2</v>
      </c>
      <c r="D272">
        <f t="shared" si="17"/>
        <v>-1.4156681409684031</v>
      </c>
      <c r="E272">
        <f t="shared" si="19"/>
        <v>-2.4120771166611481E-2</v>
      </c>
      <c r="F272">
        <f t="shared" si="18"/>
        <v>2.0049587307488363E-3</v>
      </c>
    </row>
    <row r="273" spans="1:6" x14ac:dyDescent="0.25">
      <c r="A273" s="7">
        <v>-4.3299788311923527E-2</v>
      </c>
      <c r="B273">
        <v>272</v>
      </c>
      <c r="C273">
        <f t="shared" si="16"/>
        <v>7.8726179262372298E-2</v>
      </c>
      <c r="D273">
        <f t="shared" si="17"/>
        <v>-1.4136919889649409</v>
      </c>
      <c r="E273">
        <f t="shared" si="19"/>
        <v>-2.4087100626965553E-2</v>
      </c>
      <c r="F273">
        <f t="shared" si="18"/>
        <v>1.9980334758697153E-3</v>
      </c>
    </row>
    <row r="274" spans="1:6" x14ac:dyDescent="0.25">
      <c r="A274" s="7">
        <v>-4.3244332276665236E-2</v>
      </c>
      <c r="B274">
        <v>273</v>
      </c>
      <c r="C274">
        <f t="shared" si="16"/>
        <v>7.9016013332367213E-2</v>
      </c>
      <c r="D274">
        <f t="shared" si="17"/>
        <v>-1.4117213423073653</v>
      </c>
      <c r="E274">
        <f t="shared" si="19"/>
        <v>-2.4053523889803755E-2</v>
      </c>
      <c r="F274">
        <f t="shared" si="18"/>
        <v>1.9930788518153393E-3</v>
      </c>
    </row>
    <row r="275" spans="1:6" x14ac:dyDescent="0.25">
      <c r="A275" s="7">
        <v>-4.3137923884984164E-2</v>
      </c>
      <c r="B275">
        <v>274</v>
      </c>
      <c r="C275">
        <f t="shared" si="16"/>
        <v>7.9305847402362142E-2</v>
      </c>
      <c r="D275">
        <f t="shared" si="17"/>
        <v>-1.4097561627957502</v>
      </c>
      <c r="E275">
        <f t="shared" si="19"/>
        <v>-2.4020040304259086E-2</v>
      </c>
      <c r="F275">
        <f t="shared" si="18"/>
        <v>1.9835892008766096E-3</v>
      </c>
    </row>
    <row r="276" spans="1:6" x14ac:dyDescent="0.25">
      <c r="A276" s="7">
        <v>-4.3054421753030397E-2</v>
      </c>
      <c r="B276">
        <v>275</v>
      </c>
      <c r="C276">
        <f t="shared" si="16"/>
        <v>7.9595681472357072E-2</v>
      </c>
      <c r="D276">
        <f t="shared" si="17"/>
        <v>-1.407796412631573</v>
      </c>
      <c r="E276">
        <f t="shared" si="19"/>
        <v>-2.3986649226303829E-2</v>
      </c>
      <c r="F276">
        <f t="shared" si="18"/>
        <v>1.9761582205264816E-3</v>
      </c>
    </row>
    <row r="277" spans="1:6" x14ac:dyDescent="0.25">
      <c r="A277" s="7">
        <v>-4.3028139841458451E-2</v>
      </c>
      <c r="B277">
        <v>276</v>
      </c>
      <c r="C277">
        <f t="shared" si="16"/>
        <v>7.9885515542352001E-2</v>
      </c>
      <c r="D277">
        <f t="shared" si="17"/>
        <v>-1.4058420544120276</v>
      </c>
      <c r="E277">
        <f t="shared" si="19"/>
        <v>-2.3953350018652668E-2</v>
      </c>
      <c r="F277">
        <f t="shared" si="18"/>
        <v>1.973822239009521E-3</v>
      </c>
    </row>
    <row r="278" spans="1:6" x14ac:dyDescent="0.25">
      <c r="A278" s="7">
        <v>-4.2830530621257877E-2</v>
      </c>
      <c r="B278">
        <v>277</v>
      </c>
      <c r="C278">
        <f t="shared" si="16"/>
        <v>8.017534961234693E-2</v>
      </c>
      <c r="D278">
        <f t="shared" si="17"/>
        <v>-1.4038930511244545</v>
      </c>
      <c r="E278">
        <f t="shared" si="19"/>
        <v>-2.3920142050667767E-2</v>
      </c>
      <c r="F278">
        <f t="shared" si="18"/>
        <v>1.9563026344952923E-3</v>
      </c>
    </row>
    <row r="279" spans="1:6" x14ac:dyDescent="0.25">
      <c r="A279" s="7">
        <v>-4.2818245600250257E-2</v>
      </c>
      <c r="B279">
        <v>278</v>
      </c>
      <c r="C279">
        <f t="shared" si="16"/>
        <v>8.0465183682341859E-2</v>
      </c>
      <c r="D279">
        <f t="shared" si="17"/>
        <v>-1.4019493661408648</v>
      </c>
      <c r="E279">
        <f t="shared" si="19"/>
        <v>-2.3887024698265476E-2</v>
      </c>
      <c r="F279">
        <f t="shared" si="18"/>
        <v>1.9552160497549164E-3</v>
      </c>
    </row>
    <row r="280" spans="1:6" x14ac:dyDescent="0.25">
      <c r="A280" s="7">
        <v>-4.2554541328534971E-2</v>
      </c>
      <c r="B280">
        <v>279</v>
      </c>
      <c r="C280">
        <f t="shared" si="16"/>
        <v>8.0755017752336788E-2</v>
      </c>
      <c r="D280">
        <f t="shared" si="17"/>
        <v>-1.4000109632125584</v>
      </c>
      <c r="E280">
        <f t="shared" si="19"/>
        <v>-2.3853997343824634E-2</v>
      </c>
      <c r="F280">
        <f t="shared" si="18"/>
        <v>1.9319647310088468E-3</v>
      </c>
    </row>
    <row r="281" spans="1:6" x14ac:dyDescent="0.25">
      <c r="A281" s="7">
        <v>-4.2454514477079278E-2</v>
      </c>
      <c r="B281">
        <v>280</v>
      </c>
      <c r="C281">
        <f t="shared" si="16"/>
        <v>8.1044851822331718E-2</v>
      </c>
      <c r="D281">
        <f t="shared" si="17"/>
        <v>-1.3980778064648403</v>
      </c>
      <c r="E281">
        <f t="shared" si="19"/>
        <v>-2.3821059376096548E-2</v>
      </c>
      <c r="F281">
        <f t="shared" si="18"/>
        <v>1.9231815517653723E-3</v>
      </c>
    </row>
    <row r="282" spans="1:6" x14ac:dyDescent="0.25">
      <c r="A282" s="7">
        <v>-4.2453697973924273E-2</v>
      </c>
      <c r="B282">
        <v>281</v>
      </c>
      <c r="C282">
        <f t="shared" si="16"/>
        <v>8.1334685892326647E-2</v>
      </c>
      <c r="D282">
        <f t="shared" si="17"/>
        <v>-1.3961498603918265</v>
      </c>
      <c r="E282">
        <f t="shared" si="19"/>
        <v>-2.3788210190116475E-2</v>
      </c>
      <c r="F282">
        <f t="shared" si="18"/>
        <v>1.9231099384199916E-3</v>
      </c>
    </row>
    <row r="283" spans="1:6" x14ac:dyDescent="0.25">
      <c r="A283" s="7">
        <v>-4.237044671818372E-2</v>
      </c>
      <c r="B283">
        <v>282</v>
      </c>
      <c r="C283">
        <f t="shared" si="16"/>
        <v>8.1624519962321576E-2</v>
      </c>
      <c r="D283">
        <f t="shared" si="17"/>
        <v>-1.3942270898513442</v>
      </c>
      <c r="E283">
        <f t="shared" si="19"/>
        <v>-2.3755449187116754E-2</v>
      </c>
      <c r="F283">
        <f t="shared" si="18"/>
        <v>1.9158151883683684E-3</v>
      </c>
    </row>
    <row r="284" spans="1:6" x14ac:dyDescent="0.25">
      <c r="A284" s="7">
        <v>-4.2189808959904075E-2</v>
      </c>
      <c r="B284">
        <v>283</v>
      </c>
      <c r="C284">
        <f t="shared" si="16"/>
        <v>8.1914354032316505E-2</v>
      </c>
      <c r="D284">
        <f t="shared" si="17"/>
        <v>-1.392309460059916</v>
      </c>
      <c r="E284">
        <f t="shared" si="19"/>
        <v>-2.3722775774441325E-2</v>
      </c>
      <c r="F284">
        <f t="shared" si="18"/>
        <v>1.9000347795642451E-3</v>
      </c>
    </row>
    <row r="285" spans="1:6" x14ac:dyDescent="0.25">
      <c r="A285" s="7">
        <v>-4.2102297462587465E-2</v>
      </c>
      <c r="B285">
        <v>284</v>
      </c>
      <c r="C285">
        <f t="shared" si="16"/>
        <v>8.2204188102311421E-2</v>
      </c>
      <c r="D285">
        <f t="shared" si="17"/>
        <v>-1.390396936587827</v>
      </c>
      <c r="E285">
        <f t="shared" si="19"/>
        <v>-2.3690189365461696E-2</v>
      </c>
      <c r="F285">
        <f t="shared" si="18"/>
        <v>1.8924132925374644E-3</v>
      </c>
    </row>
    <row r="286" spans="1:6" x14ac:dyDescent="0.25">
      <c r="A286" s="7">
        <v>-4.20755190259419E-2</v>
      </c>
      <c r="B286">
        <v>285</v>
      </c>
      <c r="C286">
        <f t="shared" si="16"/>
        <v>8.249402217230635E-2</v>
      </c>
      <c r="D286">
        <f t="shared" si="17"/>
        <v>-1.3884894853542948</v>
      </c>
      <c r="E286">
        <f t="shared" si="19"/>
        <v>-2.3657689379494626E-2</v>
      </c>
      <c r="F286">
        <f t="shared" si="18"/>
        <v>1.8900841851138652E-3</v>
      </c>
    </row>
    <row r="287" spans="1:6" x14ac:dyDescent="0.25">
      <c r="A287" s="7">
        <v>-4.1853550373703668E-2</v>
      </c>
      <c r="B287">
        <v>286</v>
      </c>
      <c r="C287">
        <f t="shared" si="16"/>
        <v>8.2783856242301279E-2</v>
      </c>
      <c r="D287">
        <f t="shared" si="17"/>
        <v>-1.3865870726226952</v>
      </c>
      <c r="E287">
        <f t="shared" si="19"/>
        <v>-2.3625275241720801E-2</v>
      </c>
      <c r="F287">
        <f t="shared" si="18"/>
        <v>1.8708332371793295E-3</v>
      </c>
    </row>
    <row r="288" spans="1:6" x14ac:dyDescent="0.25">
      <c r="A288" s="7">
        <v>-4.182295920261267E-2</v>
      </c>
      <c r="B288">
        <v>287</v>
      </c>
      <c r="C288">
        <f t="shared" si="16"/>
        <v>8.3073690312296208E-2</v>
      </c>
      <c r="D288">
        <f t="shared" si="17"/>
        <v>-1.3846896649959017</v>
      </c>
      <c r="E288">
        <f t="shared" si="19"/>
        <v>-2.3592946383105419E-2</v>
      </c>
      <c r="F288">
        <f t="shared" si="18"/>
        <v>1.8681878452114359E-3</v>
      </c>
    </row>
    <row r="289" spans="1:6" x14ac:dyDescent="0.25">
      <c r="A289" s="7">
        <v>-4.1595541155421398E-2</v>
      </c>
      <c r="B289">
        <v>288</v>
      </c>
      <c r="C289">
        <f t="shared" si="16"/>
        <v>8.3363524382291138E-2</v>
      </c>
      <c r="D289">
        <f t="shared" si="17"/>
        <v>-1.3827972294116644</v>
      </c>
      <c r="E289">
        <f t="shared" si="19"/>
        <v>-2.3560702240319444E-2</v>
      </c>
      <c r="F289">
        <f t="shared" si="18"/>
        <v>1.8485803935220158E-3</v>
      </c>
    </row>
    <row r="290" spans="1:6" x14ac:dyDescent="0.25">
      <c r="A290" s="7">
        <v>-4.1485598786997202E-2</v>
      </c>
      <c r="B290">
        <v>289</v>
      </c>
      <c r="C290">
        <f t="shared" si="16"/>
        <v>8.3653358452286067E-2</v>
      </c>
      <c r="D290">
        <f t="shared" si="17"/>
        <v>-1.3809097331381119</v>
      </c>
      <c r="E290">
        <f t="shared" si="19"/>
        <v>-2.352854225566298E-2</v>
      </c>
      <c r="F290">
        <f t="shared" si="18"/>
        <v>1.8391385100723187E-3</v>
      </c>
    </row>
    <row r="291" spans="1:6" x14ac:dyDescent="0.25">
      <c r="A291" s="7">
        <v>-4.1353444522858794E-2</v>
      </c>
      <c r="B291">
        <v>290</v>
      </c>
      <c r="C291">
        <f t="shared" si="16"/>
        <v>8.3943192522280996E-2</v>
      </c>
      <c r="D291">
        <f t="shared" si="17"/>
        <v>-1.3790271437692934</v>
      </c>
      <c r="E291">
        <f t="shared" si="19"/>
        <v>-2.3496465876989298E-2</v>
      </c>
      <c r="F291">
        <f t="shared" si="18"/>
        <v>1.8278210564843704E-3</v>
      </c>
    </row>
    <row r="292" spans="1:6" x14ac:dyDescent="0.25">
      <c r="A292" s="7">
        <v>-4.1229610337014132E-2</v>
      </c>
      <c r="B292">
        <v>291</v>
      </c>
      <c r="C292">
        <f t="shared" si="16"/>
        <v>8.4233026592275925E-2</v>
      </c>
      <c r="D292">
        <f t="shared" si="17"/>
        <v>-1.3771494292208182</v>
      </c>
      <c r="E292">
        <f t="shared" si="19"/>
        <v>-2.3464472557630563E-2</v>
      </c>
      <c r="F292">
        <f t="shared" si="18"/>
        <v>1.817247819564578E-3</v>
      </c>
    </row>
    <row r="293" spans="1:6" x14ac:dyDescent="0.25">
      <c r="A293" s="7">
        <v>-4.1052856237176416E-2</v>
      </c>
      <c r="B293">
        <v>292</v>
      </c>
      <c r="C293">
        <f t="shared" si="16"/>
        <v>8.4522860662270854E-2</v>
      </c>
      <c r="D293">
        <f t="shared" si="17"/>
        <v>-1.3752765577255535</v>
      </c>
      <c r="E293">
        <f t="shared" si="19"/>
        <v>-2.3432561756324511E-2</v>
      </c>
      <c r="F293">
        <f t="shared" si="18"/>
        <v>1.8022092934508298E-3</v>
      </c>
    </row>
    <row r="294" spans="1:6" x14ac:dyDescent="0.25">
      <c r="A294" s="7">
        <v>-4.0711103663267814E-2</v>
      </c>
      <c r="B294">
        <v>293</v>
      </c>
      <c r="C294">
        <f t="shared" si="16"/>
        <v>8.4812694732265784E-2</v>
      </c>
      <c r="D294">
        <f t="shared" si="17"/>
        <v>-1.3734084978294054</v>
      </c>
      <c r="E294">
        <f t="shared" si="19"/>
        <v>-2.3400732937142576E-2</v>
      </c>
      <c r="F294">
        <f t="shared" si="18"/>
        <v>1.7733096299617401E-3</v>
      </c>
    </row>
    <row r="295" spans="1:6" x14ac:dyDescent="0.25">
      <c r="A295" s="7">
        <v>-4.0591302606360541E-2</v>
      </c>
      <c r="B295">
        <v>294</v>
      </c>
      <c r="C295">
        <f t="shared" si="16"/>
        <v>8.5102528802260699E-2</v>
      </c>
      <c r="D295">
        <f t="shared" si="17"/>
        <v>-1.3715452183871646</v>
      </c>
      <c r="E295">
        <f t="shared" si="19"/>
        <v>-2.3368985569419094E-2</v>
      </c>
      <c r="F295">
        <f t="shared" si="18"/>
        <v>1.7632341735734183E-3</v>
      </c>
    </row>
    <row r="296" spans="1:6" x14ac:dyDescent="0.25">
      <c r="A296" s="7">
        <v>-4.0581883741785389E-2</v>
      </c>
      <c r="B296">
        <v>295</v>
      </c>
      <c r="C296">
        <f t="shared" si="16"/>
        <v>8.5392362872255628E-2</v>
      </c>
      <c r="D296">
        <f t="shared" si="17"/>
        <v>-1.3696866885584242</v>
      </c>
      <c r="E296">
        <f t="shared" si="19"/>
        <v>-2.3337319127681767E-2</v>
      </c>
      <c r="F296">
        <f t="shared" si="18"/>
        <v>1.7624432494259834E-3</v>
      </c>
    </row>
    <row r="297" spans="1:6" x14ac:dyDescent="0.25">
      <c r="A297" s="7">
        <v>-4.0478043773979434E-2</v>
      </c>
      <c r="B297">
        <v>296</v>
      </c>
      <c r="C297">
        <f t="shared" si="16"/>
        <v>8.5682196942250557E-2</v>
      </c>
      <c r="D297">
        <f t="shared" si="17"/>
        <v>-1.3678328778035587</v>
      </c>
      <c r="E297">
        <f t="shared" si="19"/>
        <v>-2.3305733091583132E-2</v>
      </c>
      <c r="F297">
        <f t="shared" si="18"/>
        <v>1.7537353245980158E-3</v>
      </c>
    </row>
    <row r="298" spans="1:6" x14ac:dyDescent="0.25">
      <c r="A298" s="7">
        <v>-4.0380434930252215E-2</v>
      </c>
      <c r="B298">
        <v>297</v>
      </c>
      <c r="C298">
        <f t="shared" si="16"/>
        <v>8.5972031012245487E-2</v>
      </c>
      <c r="D298">
        <f t="shared" si="17"/>
        <v>-1.3659837558797809</v>
      </c>
      <c r="E298">
        <f t="shared" si="19"/>
        <v>-2.3274226945833396E-2</v>
      </c>
      <c r="F298">
        <f t="shared" si="18"/>
        <v>1.7455695993278573E-3</v>
      </c>
    </row>
    <row r="299" spans="1:6" x14ac:dyDescent="0.25">
      <c r="A299" s="7">
        <v>-4.0293622727082083E-2</v>
      </c>
      <c r="B299">
        <v>298</v>
      </c>
      <c r="C299">
        <f t="shared" si="16"/>
        <v>8.6261865082240416E-2</v>
      </c>
      <c r="D299">
        <f t="shared" si="17"/>
        <v>-1.3641392928372544</v>
      </c>
      <c r="E299">
        <f t="shared" si="19"/>
        <v>-2.3242800180134183E-2</v>
      </c>
      <c r="F299">
        <f t="shared" si="18"/>
        <v>1.7383231054975679E-3</v>
      </c>
    </row>
    <row r="300" spans="1:6" x14ac:dyDescent="0.25">
      <c r="A300" s="7">
        <v>-4.0163421345213897E-2</v>
      </c>
      <c r="B300">
        <v>299</v>
      </c>
      <c r="C300">
        <f t="shared" si="16"/>
        <v>8.6551699152235345E-2</v>
      </c>
      <c r="D300">
        <f t="shared" si="17"/>
        <v>-1.3622994590152693</v>
      </c>
      <c r="E300">
        <f t="shared" si="19"/>
        <v>-2.3211452289113383E-2</v>
      </c>
      <c r="F300">
        <f t="shared" si="18"/>
        <v>1.7274830328286015E-3</v>
      </c>
    </row>
    <row r="301" spans="1:6" x14ac:dyDescent="0.25">
      <c r="A301" s="7">
        <v>-4.0161112819399936E-2</v>
      </c>
      <c r="B301">
        <v>300</v>
      </c>
      <c r="C301">
        <f t="shared" si="16"/>
        <v>8.6841533222230274E-2</v>
      </c>
      <c r="D301">
        <f t="shared" si="17"/>
        <v>-1.3604642250384873</v>
      </c>
      <c r="E301">
        <f t="shared" si="19"/>
        <v>-2.3180182772261172E-2</v>
      </c>
      <c r="F301">
        <f t="shared" si="18"/>
        <v>1.7272911396375363E-3</v>
      </c>
    </row>
    <row r="302" spans="1:6" x14ac:dyDescent="0.25">
      <c r="A302" s="7">
        <v>-4.0104931542647403E-2</v>
      </c>
      <c r="B302">
        <v>301</v>
      </c>
      <c r="C302">
        <f t="shared" si="16"/>
        <v>8.7131367292225204E-2</v>
      </c>
      <c r="D302">
        <f t="shared" si="17"/>
        <v>-1.3586335618132463</v>
      </c>
      <c r="E302">
        <f t="shared" si="19"/>
        <v>-2.314899113386705E-2</v>
      </c>
      <c r="F302">
        <f t="shared" si="18"/>
        <v>1.7226244304676401E-3</v>
      </c>
    </row>
    <row r="303" spans="1:6" x14ac:dyDescent="0.25">
      <c r="A303" s="7">
        <v>-4.0096914649963504E-2</v>
      </c>
      <c r="B303">
        <v>302</v>
      </c>
      <c r="C303">
        <f t="shared" si="16"/>
        <v>8.7421201362220133E-2</v>
      </c>
      <c r="D303">
        <f t="shared" si="17"/>
        <v>-1.3568074405239159</v>
      </c>
      <c r="E303">
        <f t="shared" si="19"/>
        <v>-2.311787688295773E-2</v>
      </c>
      <c r="F303">
        <f t="shared" si="18"/>
        <v>1.7219590203175956E-3</v>
      </c>
    </row>
    <row r="304" spans="1:6" x14ac:dyDescent="0.25">
      <c r="A304" s="7">
        <v>-4.0056648033866556E-2</v>
      </c>
      <c r="B304">
        <v>303</v>
      </c>
      <c r="C304">
        <f t="shared" si="16"/>
        <v>8.7711035432215062E-2</v>
      </c>
      <c r="D304">
        <f t="shared" si="17"/>
        <v>-1.3549858326293289</v>
      </c>
      <c r="E304">
        <f t="shared" si="19"/>
        <v>-2.308683953323637E-2</v>
      </c>
      <c r="F304">
        <f t="shared" si="18"/>
        <v>1.718618794925586E-3</v>
      </c>
    </row>
    <row r="305" spans="1:6" x14ac:dyDescent="0.25">
      <c r="A305" s="7">
        <v>-3.993018883278944E-2</v>
      </c>
      <c r="B305">
        <v>304</v>
      </c>
      <c r="C305">
        <f t="shared" si="16"/>
        <v>8.8000869502209991E-2</v>
      </c>
      <c r="D305">
        <f t="shared" si="17"/>
        <v>-1.3531687098592522</v>
      </c>
      <c r="E305">
        <f t="shared" si="19"/>
        <v>-2.3055878603022405E-2</v>
      </c>
      <c r="F305">
        <f t="shared" si="18"/>
        <v>1.7081497440474811E-3</v>
      </c>
    </row>
    <row r="306" spans="1:6" x14ac:dyDescent="0.25">
      <c r="A306" s="7">
        <v>-3.9906122203872907E-2</v>
      </c>
      <c r="B306">
        <v>305</v>
      </c>
      <c r="C306">
        <f t="shared" si="16"/>
        <v>8.8290703572204907E-2</v>
      </c>
      <c r="D306">
        <f t="shared" si="17"/>
        <v>-1.3513560442109307</v>
      </c>
      <c r="E306">
        <f t="shared" si="19"/>
        <v>-2.3024993615192679E-2</v>
      </c>
      <c r="F306">
        <f t="shared" si="18"/>
        <v>1.706160986858489E-3</v>
      </c>
    </row>
    <row r="307" spans="1:6" x14ac:dyDescent="0.25">
      <c r="A307" s="7">
        <v>-3.9813493597878953E-2</v>
      </c>
      <c r="B307">
        <v>306</v>
      </c>
      <c r="C307">
        <f t="shared" si="16"/>
        <v>8.8580537642199836E-2</v>
      </c>
      <c r="D307">
        <f t="shared" si="17"/>
        <v>-1.3495478079456698</v>
      </c>
      <c r="E307">
        <f t="shared" si="19"/>
        <v>-2.2994184097123217E-2</v>
      </c>
      <c r="F307">
        <f t="shared" si="18"/>
        <v>1.6985173877946053E-3</v>
      </c>
    </row>
    <row r="308" spans="1:6" x14ac:dyDescent="0.25">
      <c r="A308" s="7">
        <v>-3.9774699575009717E-2</v>
      </c>
      <c r="B308">
        <v>307</v>
      </c>
      <c r="C308">
        <f t="shared" si="16"/>
        <v>8.8870371712194765E-2</v>
      </c>
      <c r="D308">
        <f t="shared" si="17"/>
        <v>-1.3477439735854915</v>
      </c>
      <c r="E308">
        <f t="shared" si="19"/>
        <v>-2.2963449580632248E-2</v>
      </c>
      <c r="F308">
        <f t="shared" si="18"/>
        <v>1.6953212509762767E-3</v>
      </c>
    </row>
    <row r="309" spans="1:6" x14ac:dyDescent="0.25">
      <c r="A309" s="7">
        <v>-3.9742034605859768E-2</v>
      </c>
      <c r="B309">
        <v>308</v>
      </c>
      <c r="C309">
        <f t="shared" si="16"/>
        <v>8.9160205782189694E-2</v>
      </c>
      <c r="D309">
        <f t="shared" si="17"/>
        <v>-1.3459445139098234</v>
      </c>
      <c r="E309">
        <f t="shared" si="19"/>
        <v>-2.2932789601923787E-2</v>
      </c>
      <c r="F309">
        <f t="shared" si="18"/>
        <v>1.6926324048700269E-3</v>
      </c>
    </row>
    <row r="310" spans="1:6" x14ac:dyDescent="0.25">
      <c r="A310" s="7">
        <v>-3.9637830768433822E-2</v>
      </c>
      <c r="B310">
        <v>309</v>
      </c>
      <c r="C310">
        <f t="shared" si="16"/>
        <v>8.9450039852184624E-2</v>
      </c>
      <c r="D310">
        <f t="shared" si="17"/>
        <v>-1.3441494019522633</v>
      </c>
      <c r="E310">
        <f t="shared" si="19"/>
        <v>-2.2902203701532519E-2</v>
      </c>
      <c r="F310">
        <f t="shared" si="18"/>
        <v>1.6840690351904277E-3</v>
      </c>
    </row>
    <row r="311" spans="1:6" x14ac:dyDescent="0.25">
      <c r="A311" s="7">
        <v>-3.9587838019711989E-2</v>
      </c>
      <c r="B311">
        <v>310</v>
      </c>
      <c r="C311">
        <f t="shared" si="16"/>
        <v>8.9739873922179553E-2</v>
      </c>
      <c r="D311">
        <f t="shared" si="17"/>
        <v>-1.3423586109973693</v>
      </c>
      <c r="E311">
        <f t="shared" si="19"/>
        <v>-2.2871691424269085E-2</v>
      </c>
      <c r="F311">
        <f t="shared" si="18"/>
        <v>1.6799683885935983E-3</v>
      </c>
    </row>
    <row r="312" spans="1:6" x14ac:dyDescent="0.25">
      <c r="A312" s="7">
        <v>-3.9494404942251253E-2</v>
      </c>
      <c r="B312">
        <v>311</v>
      </c>
      <c r="C312">
        <f t="shared" si="16"/>
        <v>9.0029707992174482E-2</v>
      </c>
      <c r="D312">
        <f t="shared" si="17"/>
        <v>-1.3405721145775216</v>
      </c>
      <c r="E312">
        <f t="shared" si="19"/>
        <v>-2.284125231916664E-2</v>
      </c>
      <c r="F312">
        <f t="shared" si="18"/>
        <v>1.6723179572359485E-3</v>
      </c>
    </row>
    <row r="313" spans="1:6" x14ac:dyDescent="0.25">
      <c r="A313" s="7">
        <v>-3.9159224081549038E-2</v>
      </c>
      <c r="B313">
        <v>312</v>
      </c>
      <c r="C313">
        <f t="shared" si="16"/>
        <v>9.0319542062169411E-2</v>
      </c>
      <c r="D313">
        <f t="shared" si="17"/>
        <v>-1.3387898864698289</v>
      </c>
      <c r="E313">
        <f t="shared" si="19"/>
        <v>-2.2810885939428132E-2</v>
      </c>
      <c r="F313">
        <f t="shared" si="18"/>
        <v>1.6450165416913953E-3</v>
      </c>
    </row>
    <row r="314" spans="1:6" x14ac:dyDescent="0.25">
      <c r="A314" s="7">
        <v>-3.9099467549945525E-2</v>
      </c>
      <c r="B314">
        <v>313</v>
      </c>
      <c r="C314">
        <f t="shared" si="16"/>
        <v>9.060937613216434E-2</v>
      </c>
      <c r="D314">
        <f t="shared" si="17"/>
        <v>-1.3370119006930699</v>
      </c>
      <c r="E314">
        <f t="shared" si="19"/>
        <v>-2.2780591842374173E-2</v>
      </c>
      <c r="F314">
        <f t="shared" si="18"/>
        <v>1.6401728056876673E-3</v>
      </c>
    </row>
    <row r="315" spans="1:6" x14ac:dyDescent="0.25">
      <c r="A315" s="7">
        <v>-3.9020621433316548E-2</v>
      </c>
      <c r="B315">
        <v>314</v>
      </c>
      <c r="C315">
        <f t="shared" si="16"/>
        <v>9.089921020215927E-2</v>
      </c>
      <c r="D315">
        <f t="shared" si="17"/>
        <v>-1.3352381315046973</v>
      </c>
      <c r="E315">
        <f t="shared" si="19"/>
        <v>-2.2750369589392021E-2</v>
      </c>
      <c r="F315">
        <f t="shared" si="18"/>
        <v>1.633792637235849E-3</v>
      </c>
    </row>
    <row r="316" spans="1:6" x14ac:dyDescent="0.25">
      <c r="A316" s="7">
        <v>-3.8619922156243672E-2</v>
      </c>
      <c r="B316">
        <v>315</v>
      </c>
      <c r="C316">
        <f t="shared" si="16"/>
        <v>9.1189044272154185E-2</v>
      </c>
      <c r="D316">
        <f t="shared" si="17"/>
        <v>-1.3334685533978889</v>
      </c>
      <c r="E316">
        <f t="shared" si="19"/>
        <v>-2.2720218745885312E-2</v>
      </c>
      <c r="F316">
        <f t="shared" si="18"/>
        <v>1.6015605066222514E-3</v>
      </c>
    </row>
    <row r="317" spans="1:6" x14ac:dyDescent="0.25">
      <c r="A317" s="7">
        <v>-3.8205820526937148E-2</v>
      </c>
      <c r="B317">
        <v>316</v>
      </c>
      <c r="C317">
        <f t="shared" si="16"/>
        <v>9.1478878342149114E-2</v>
      </c>
      <c r="D317">
        <f t="shared" si="17"/>
        <v>-1.3317031410986349</v>
      </c>
      <c r="E317">
        <f t="shared" si="19"/>
        <v>-2.2690138881224446E-2</v>
      </c>
      <c r="F317">
        <f t="shared" si="18"/>
        <v>1.5685877051659445E-3</v>
      </c>
    </row>
    <row r="318" spans="1:6" x14ac:dyDescent="0.25">
      <c r="A318" s="7">
        <v>-3.8046039898177009E-2</v>
      </c>
      <c r="B318">
        <v>317</v>
      </c>
      <c r="C318">
        <f t="shared" si="16"/>
        <v>9.1768712412144043E-2</v>
      </c>
      <c r="D318">
        <f t="shared" si="17"/>
        <v>-1.3299418695628724</v>
      </c>
      <c r="E318">
        <f t="shared" si="19"/>
        <v>-2.266012956869776E-2</v>
      </c>
      <c r="F318">
        <f t="shared" si="18"/>
        <v>1.555956883602791E-3</v>
      </c>
    </row>
    <row r="319" spans="1:6" x14ac:dyDescent="0.25">
      <c r="A319" s="7">
        <v>-3.7992262908853977E-2</v>
      </c>
      <c r="B319">
        <v>318</v>
      </c>
      <c r="C319">
        <f t="shared" si="16"/>
        <v>9.2058546482138973E-2</v>
      </c>
      <c r="D319">
        <f t="shared" si="17"/>
        <v>-1.3281847139736715</v>
      </c>
      <c r="E319">
        <f t="shared" si="19"/>
        <v>-2.2630190385463579E-2</v>
      </c>
      <c r="F319">
        <f t="shared" si="18"/>
        <v>1.55171724226926E-3</v>
      </c>
    </row>
    <row r="320" spans="1:6" x14ac:dyDescent="0.25">
      <c r="A320" s="7">
        <v>-3.7883345723052186E-2</v>
      </c>
      <c r="B320">
        <v>319</v>
      </c>
      <c r="C320">
        <f t="shared" si="16"/>
        <v>9.2348380552133902E-2</v>
      </c>
      <c r="D320">
        <f t="shared" si="17"/>
        <v>-1.3264316497384592</v>
      </c>
      <c r="E320">
        <f t="shared" si="19"/>
        <v>-2.2600320912502917E-2</v>
      </c>
      <c r="F320">
        <f t="shared" si="18"/>
        <v>1.5431482080020345E-3</v>
      </c>
    </row>
    <row r="321" spans="1:6" x14ac:dyDescent="0.25">
      <c r="A321" s="7">
        <v>-3.7868065649720332E-2</v>
      </c>
      <c r="B321">
        <v>320</v>
      </c>
      <c r="C321">
        <f t="shared" si="16"/>
        <v>9.2638214622128831E-2</v>
      </c>
      <c r="D321">
        <f t="shared" si="17"/>
        <v>-1.3246826524862829</v>
      </c>
      <c r="E321">
        <f t="shared" si="19"/>
        <v>-2.2570520734572858E-2</v>
      </c>
      <c r="F321">
        <f t="shared" si="18"/>
        <v>1.5419479495288437E-3</v>
      </c>
    </row>
    <row r="322" spans="1:6" x14ac:dyDescent="0.25">
      <c r="A322" s="7">
        <v>-3.7847988655943909E-2</v>
      </c>
      <c r="B322">
        <v>321</v>
      </c>
      <c r="C322">
        <f t="shared" si="16"/>
        <v>9.292804869212376E-2</v>
      </c>
      <c r="D322">
        <f t="shared" si="17"/>
        <v>-1.3229376980651213</v>
      </c>
      <c r="E322">
        <f t="shared" si="19"/>
        <v>-2.2540789440160726E-2</v>
      </c>
      <c r="F322">
        <f t="shared" si="18"/>
        <v>1.5403716000830577E-3</v>
      </c>
    </row>
    <row r="323" spans="1:6" x14ac:dyDescent="0.25">
      <c r="A323" s="7">
        <v>-3.7844894330560541E-2</v>
      </c>
      <c r="B323">
        <v>322</v>
      </c>
      <c r="C323">
        <f t="shared" ref="C323:C386" si="20">(B323-0.375)/(COUNT(_xlfn.ANCHORARRAY($A$2)) + 0.25)</f>
        <v>9.321788276211869E-2</v>
      </c>
      <c r="D323">
        <f t="shared" ref="D323:D386" si="21">_xlfn.NORM.S.INV(C323)</f>
        <v>-1.3211967625392393</v>
      </c>
      <c r="E323">
        <f t="shared" si="19"/>
        <v>-2.2511126621439032E-2</v>
      </c>
      <c r="F323">
        <f t="shared" ref="F323:F386" si="22">(A323-$I$3)^2</f>
        <v>1.5401287201656253E-3</v>
      </c>
    </row>
    <row r="324" spans="1:6" x14ac:dyDescent="0.25">
      <c r="A324" s="7">
        <v>-3.7756227743309341E-2</v>
      </c>
      <c r="B324">
        <v>323</v>
      </c>
      <c r="C324">
        <f t="shared" si="20"/>
        <v>9.3507716832113619E-2</v>
      </c>
      <c r="D324">
        <f t="shared" si="21"/>
        <v>-1.3194598221865628</v>
      </c>
      <c r="E324">
        <f t="shared" ref="E324:E387" si="23">D324/SQRT($I$13)</f>
        <v>-2.2481531874220726E-2</v>
      </c>
      <c r="F324">
        <f t="shared" si="22"/>
        <v>1.5331772348169889E-3</v>
      </c>
    </row>
    <row r="325" spans="1:6" x14ac:dyDescent="0.25">
      <c r="A325" s="7">
        <v>-3.7528870853164281E-2</v>
      </c>
      <c r="B325">
        <v>324</v>
      </c>
      <c r="C325">
        <f t="shared" si="20"/>
        <v>9.3797550902108548E-2</v>
      </c>
      <c r="D325">
        <f t="shared" si="21"/>
        <v>-1.3177268534961286</v>
      </c>
      <c r="E325">
        <f t="shared" si="23"/>
        <v>-2.2452004797915776E-2</v>
      </c>
      <c r="F325">
        <f t="shared" si="22"/>
        <v>1.5154242408757456E-3</v>
      </c>
    </row>
    <row r="326" spans="1:6" x14ac:dyDescent="0.25">
      <c r="A326" s="7">
        <v>-3.7473310326022524E-2</v>
      </c>
      <c r="B326">
        <v>325</v>
      </c>
      <c r="C326">
        <f t="shared" si="20"/>
        <v>9.4087384972103477E-2</v>
      </c>
      <c r="D326">
        <f t="shared" si="21"/>
        <v>-1.3159978331655393</v>
      </c>
      <c r="E326">
        <f t="shared" si="23"/>
        <v>-2.2422544995487761E-2</v>
      </c>
      <c r="F326">
        <f t="shared" si="22"/>
        <v>1.5111015574116513E-3</v>
      </c>
    </row>
    <row r="327" spans="1:6" x14ac:dyDescent="0.25">
      <c r="A327" s="7">
        <v>-3.7466635312507525E-2</v>
      </c>
      <c r="B327">
        <v>326</v>
      </c>
      <c r="C327">
        <f t="shared" si="20"/>
        <v>9.4377219042098393E-2</v>
      </c>
      <c r="D327">
        <f t="shared" si="21"/>
        <v>-1.3142727380984696</v>
      </c>
      <c r="E327">
        <f t="shared" si="23"/>
        <v>-2.2393152073411422E-2</v>
      </c>
      <c r="F327">
        <f t="shared" si="22"/>
        <v>1.5105826478385778E-3</v>
      </c>
    </row>
    <row r="328" spans="1:6" x14ac:dyDescent="0.25">
      <c r="A328" s="7">
        <v>-3.7426610000073801E-2</v>
      </c>
      <c r="B328">
        <v>327</v>
      </c>
      <c r="C328">
        <f t="shared" si="20"/>
        <v>9.4667053112093322E-2</v>
      </c>
      <c r="D328">
        <f t="shared" si="21"/>
        <v>-1.3125515454022183</v>
      </c>
      <c r="E328">
        <f t="shared" si="23"/>
        <v>-2.2363825641630933E-2</v>
      </c>
      <c r="F328">
        <f t="shared" si="22"/>
        <v>1.5074729850884324E-3</v>
      </c>
    </row>
    <row r="329" spans="1:6" x14ac:dyDescent="0.25">
      <c r="A329" s="7">
        <v>-3.7413376721687867E-2</v>
      </c>
      <c r="B329">
        <v>328</v>
      </c>
      <c r="C329">
        <f t="shared" si="20"/>
        <v>9.4956887182088251E-2</v>
      </c>
      <c r="D329">
        <f t="shared" si="21"/>
        <v>-1.31083423238528</v>
      </c>
      <c r="E329">
        <f t="shared" si="23"/>
        <v>-2.2334565313518528E-2</v>
      </c>
      <c r="F329">
        <f t="shared" si="22"/>
        <v>1.5064455646614976E-3</v>
      </c>
    </row>
    <row r="330" spans="1:6" x14ac:dyDescent="0.25">
      <c r="A330" s="7">
        <v>-3.7244357850457856E-2</v>
      </c>
      <c r="B330">
        <v>329</v>
      </c>
      <c r="C330">
        <f t="shared" si="20"/>
        <v>9.524672125208318E-2</v>
      </c>
      <c r="D330">
        <f t="shared" si="21"/>
        <v>-1.3091207765549684</v>
      </c>
      <c r="E330">
        <f t="shared" si="23"/>
        <v>-2.2305370705834014E-2</v>
      </c>
      <c r="F330">
        <f t="shared" si="22"/>
        <v>1.4933538879671011E-3</v>
      </c>
    </row>
    <row r="331" spans="1:6" x14ac:dyDescent="0.25">
      <c r="A331" s="7">
        <v>-3.7064742581808516E-2</v>
      </c>
      <c r="B331">
        <v>330</v>
      </c>
      <c r="C331">
        <f t="shared" si="20"/>
        <v>9.5536555322078109E-2</v>
      </c>
      <c r="D331">
        <f t="shared" si="21"/>
        <v>-1.3074111556150649</v>
      </c>
      <c r="E331">
        <f t="shared" si="23"/>
        <v>-2.2276241438684688E-2</v>
      </c>
      <c r="F331">
        <f t="shared" si="22"/>
        <v>1.4795040672618818E-3</v>
      </c>
    </row>
    <row r="332" spans="1:6" x14ac:dyDescent="0.25">
      <c r="A332" s="7">
        <v>-3.7024639942157204E-2</v>
      </c>
      <c r="B332">
        <v>331</v>
      </c>
      <c r="C332">
        <f t="shared" si="20"/>
        <v>9.5826389392073039E-2</v>
      </c>
      <c r="D332">
        <f t="shared" si="21"/>
        <v>-1.305705347463505</v>
      </c>
      <c r="E332">
        <f t="shared" si="23"/>
        <v>-2.2247177135485935E-2</v>
      </c>
      <c r="F332">
        <f t="shared" si="22"/>
        <v>1.4764206337940361E-3</v>
      </c>
    </row>
    <row r="333" spans="1:6" x14ac:dyDescent="0.25">
      <c r="A333" s="7">
        <v>-3.6955452778153167E-2</v>
      </c>
      <c r="B333">
        <v>332</v>
      </c>
      <c r="C333">
        <f t="shared" si="20"/>
        <v>9.6116223462067968E-2</v>
      </c>
      <c r="D333">
        <f t="shared" si="21"/>
        <v>-1.304003330190102</v>
      </c>
      <c r="E333">
        <f t="shared" si="23"/>
        <v>-2.2218177422922446E-2</v>
      </c>
      <c r="F333">
        <f t="shared" si="22"/>
        <v>1.4711084951238604E-3</v>
      </c>
    </row>
    <row r="334" spans="1:6" x14ac:dyDescent="0.25">
      <c r="A334" s="7">
        <v>-3.6880717971261273E-2</v>
      </c>
      <c r="B334">
        <v>333</v>
      </c>
      <c r="C334">
        <f t="shared" si="20"/>
        <v>9.6406057532062897E-2</v>
      </c>
      <c r="D334">
        <f t="shared" si="21"/>
        <v>-1.3023050820742994</v>
      </c>
      <c r="E334">
        <f t="shared" si="23"/>
        <v>-2.2189241930909903E-2</v>
      </c>
      <c r="F334">
        <f t="shared" si="22"/>
        <v>1.4653811685655042E-3</v>
      </c>
    </row>
    <row r="335" spans="1:6" x14ac:dyDescent="0.25">
      <c r="A335" s="7">
        <v>-3.6772427662670623E-2</v>
      </c>
      <c r="B335">
        <v>334</v>
      </c>
      <c r="C335">
        <f t="shared" si="20"/>
        <v>9.6695891602057826E-2</v>
      </c>
      <c r="D335">
        <f t="shared" si="21"/>
        <v>-1.3006105815829558</v>
      </c>
      <c r="E335">
        <f t="shared" si="23"/>
        <v>-2.2160370292557251E-2</v>
      </c>
      <c r="F335">
        <f t="shared" si="22"/>
        <v>1.457102124920984E-3</v>
      </c>
    </row>
    <row r="336" spans="1:6" x14ac:dyDescent="0.25">
      <c r="A336" s="7">
        <v>-3.6655612902426631E-2</v>
      </c>
      <c r="B336">
        <v>335</v>
      </c>
      <c r="C336">
        <f t="shared" si="20"/>
        <v>9.6985725672052756E-2</v>
      </c>
      <c r="D336">
        <f t="shared" si="21"/>
        <v>-1.2989198073681727</v>
      </c>
      <c r="E336">
        <f t="shared" si="23"/>
        <v>-2.2131562144129688E-2</v>
      </c>
      <c r="F336">
        <f t="shared" si="22"/>
        <v>1.4481976628977899E-3</v>
      </c>
    </row>
    <row r="337" spans="1:6" x14ac:dyDescent="0.25">
      <c r="A337" s="7">
        <v>-3.6643528408677607E-2</v>
      </c>
      <c r="B337">
        <v>336</v>
      </c>
      <c r="C337">
        <f t="shared" si="20"/>
        <v>9.7275559742047671E-2</v>
      </c>
      <c r="D337">
        <f t="shared" si="21"/>
        <v>-1.2972327382651405</v>
      </c>
      <c r="E337">
        <f t="shared" si="23"/>
        <v>-2.2102817125011956E-2</v>
      </c>
      <c r="F337">
        <f t="shared" si="22"/>
        <v>1.4472780534652387E-3</v>
      </c>
    </row>
    <row r="338" spans="1:6" x14ac:dyDescent="0.25">
      <c r="A338" s="7">
        <v>-3.6551757786791809E-2</v>
      </c>
      <c r="B338">
        <v>337</v>
      </c>
      <c r="C338">
        <f t="shared" si="20"/>
        <v>9.75653938120426E-2</v>
      </c>
      <c r="D338">
        <f t="shared" si="21"/>
        <v>-1.2955493532900149</v>
      </c>
      <c r="E338">
        <f t="shared" si="23"/>
        <v>-2.2074134877672166E-2</v>
      </c>
      <c r="F338">
        <f t="shared" si="22"/>
        <v>1.4403039959839832E-3</v>
      </c>
    </row>
    <row r="339" spans="1:6" x14ac:dyDescent="0.25">
      <c r="A339" s="7">
        <v>-3.6508773327492465E-2</v>
      </c>
      <c r="B339">
        <v>338</v>
      </c>
      <c r="C339">
        <f t="shared" si="20"/>
        <v>9.7855227882037529E-2</v>
      </c>
      <c r="D339">
        <f t="shared" si="21"/>
        <v>-1.2938696316378497</v>
      </c>
      <c r="E339">
        <f t="shared" si="23"/>
        <v>-2.2045515047626571E-2</v>
      </c>
      <c r="F339">
        <f t="shared" si="22"/>
        <v>1.4370432082284554E-3</v>
      </c>
    </row>
    <row r="340" spans="1:6" x14ac:dyDescent="0.25">
      <c r="A340" s="7">
        <v>-3.6334517943842633E-2</v>
      </c>
      <c r="B340">
        <v>339</v>
      </c>
      <c r="C340">
        <f t="shared" si="20"/>
        <v>9.8145061952032459E-2</v>
      </c>
      <c r="D340">
        <f t="shared" si="21"/>
        <v>-1.2921935526805204</v>
      </c>
      <c r="E340">
        <f t="shared" si="23"/>
        <v>-2.2016957283404189E-2</v>
      </c>
      <c r="F340">
        <f t="shared" si="22"/>
        <v>1.4238621040631714E-3</v>
      </c>
    </row>
    <row r="341" spans="1:6" x14ac:dyDescent="0.25">
      <c r="A341" s="7">
        <v>-3.6218763612352711E-2</v>
      </c>
      <c r="B341">
        <v>340</v>
      </c>
      <c r="C341">
        <f t="shared" si="20"/>
        <v>9.8434896022027388E-2</v>
      </c>
      <c r="D341">
        <f t="shared" si="21"/>
        <v>-1.2905210959647075</v>
      </c>
      <c r="E341">
        <f t="shared" si="23"/>
        <v>-2.1988461236512446E-2</v>
      </c>
      <c r="F341">
        <f t="shared" si="22"/>
        <v>1.4151397326983646E-3</v>
      </c>
    </row>
    <row r="342" spans="1:6" x14ac:dyDescent="0.25">
      <c r="A342" s="7">
        <v>-3.6175773968804829E-2</v>
      </c>
      <c r="B342">
        <v>341</v>
      </c>
      <c r="C342">
        <f t="shared" si="20"/>
        <v>9.8724730092022317E-2</v>
      </c>
      <c r="D342">
        <f t="shared" si="21"/>
        <v>-1.2888522412098982</v>
      </c>
      <c r="E342">
        <f t="shared" si="23"/>
        <v>-2.1960026561403112E-2</v>
      </c>
      <c r="F342">
        <f t="shared" si="22"/>
        <v>1.4119071824919445E-3</v>
      </c>
    </row>
    <row r="343" spans="1:6" x14ac:dyDescent="0.25">
      <c r="A343" s="7">
        <v>-3.5954273518154674E-2</v>
      </c>
      <c r="B343">
        <v>342</v>
      </c>
      <c r="C343">
        <f t="shared" si="20"/>
        <v>9.9014564162017246E-2</v>
      </c>
      <c r="D343">
        <f t="shared" si="21"/>
        <v>-1.2871869683064201</v>
      </c>
      <c r="E343">
        <f t="shared" si="23"/>
        <v>-2.1931652915438828E-2</v>
      </c>
      <c r="F343">
        <f t="shared" si="22"/>
        <v>1.3953103295224951E-3</v>
      </c>
    </row>
    <row r="344" spans="1:6" x14ac:dyDescent="0.25">
      <c r="A344" s="7">
        <v>-3.5923810941849203E-2</v>
      </c>
      <c r="B344">
        <v>343</v>
      </c>
      <c r="C344">
        <f t="shared" si="20"/>
        <v>9.9304398232012175E-2</v>
      </c>
      <c r="D344">
        <f t="shared" si="21"/>
        <v>-1.285525257313493</v>
      </c>
      <c r="E344">
        <f t="shared" si="23"/>
        <v>-2.1903339958859881E-2</v>
      </c>
      <c r="F344">
        <f t="shared" si="22"/>
        <v>1.3930354683000256E-3</v>
      </c>
    </row>
    <row r="345" spans="1:6" x14ac:dyDescent="0.25">
      <c r="A345" s="7">
        <v>-3.5899976901785806E-2</v>
      </c>
      <c r="B345">
        <v>344</v>
      </c>
      <c r="C345">
        <f t="shared" si="20"/>
        <v>9.9594232302007105E-2</v>
      </c>
      <c r="D345">
        <f t="shared" si="21"/>
        <v>-1.2838670884573233</v>
      </c>
      <c r="E345">
        <f t="shared" si="23"/>
        <v>-2.1875087354751754E-2</v>
      </c>
      <c r="F345">
        <f t="shared" si="22"/>
        <v>1.3912569019989933E-3</v>
      </c>
    </row>
    <row r="346" spans="1:6" x14ac:dyDescent="0.25">
      <c r="A346" s="7">
        <v>-3.5813240759872071E-2</v>
      </c>
      <c r="B346">
        <v>345</v>
      </c>
      <c r="C346">
        <f t="shared" si="20"/>
        <v>9.9884066372002034E-2</v>
      </c>
      <c r="D346">
        <f t="shared" si="21"/>
        <v>-1.2822124421292123</v>
      </c>
      <c r="E346">
        <f t="shared" si="23"/>
        <v>-2.1846894769012883E-2</v>
      </c>
      <c r="F346">
        <f t="shared" si="22"/>
        <v>1.3847939859359579E-3</v>
      </c>
    </row>
    <row r="347" spans="1:6" x14ac:dyDescent="0.25">
      <c r="A347" s="7">
        <v>-3.5812806073021612E-2</v>
      </c>
      <c r="B347">
        <v>346</v>
      </c>
      <c r="C347">
        <f t="shared" si="20"/>
        <v>0.10017390044199696</v>
      </c>
      <c r="D347">
        <f t="shared" si="21"/>
        <v>-1.2805612988837058</v>
      </c>
      <c r="E347">
        <f t="shared" si="23"/>
        <v>-2.1818761870323142E-2</v>
      </c>
      <c r="F347">
        <f t="shared" si="22"/>
        <v>1.3847616342777069E-3</v>
      </c>
    </row>
    <row r="348" spans="1:6" x14ac:dyDescent="0.25">
      <c r="A348" s="7">
        <v>-3.5786539166894123E-2</v>
      </c>
      <c r="B348">
        <v>347</v>
      </c>
      <c r="C348">
        <f t="shared" si="20"/>
        <v>0.10046373451199188</v>
      </c>
      <c r="D348">
        <f t="shared" si="21"/>
        <v>-1.278913639436752</v>
      </c>
      <c r="E348">
        <f t="shared" si="23"/>
        <v>-2.1790688330112443E-2</v>
      </c>
      <c r="F348">
        <f t="shared" si="22"/>
        <v>1.3828074157548754E-3</v>
      </c>
    </row>
    <row r="349" spans="1:6" x14ac:dyDescent="0.25">
      <c r="A349" s="7">
        <v>-3.5619982445854938E-2</v>
      </c>
      <c r="B349">
        <v>348</v>
      </c>
      <c r="C349">
        <f t="shared" si="20"/>
        <v>0.10075356858198681</v>
      </c>
      <c r="D349">
        <f t="shared" si="21"/>
        <v>-1.2772694446638957</v>
      </c>
      <c r="E349">
        <f t="shared" si="23"/>
        <v>-2.1762673822529985E-2</v>
      </c>
      <c r="F349">
        <f t="shared" si="22"/>
        <v>1.3704479609353048E-3</v>
      </c>
    </row>
    <row r="350" spans="1:6" x14ac:dyDescent="0.25">
      <c r="A350" s="7">
        <v>-3.5609688733123722E-2</v>
      </c>
      <c r="B350">
        <v>349</v>
      </c>
      <c r="C350">
        <f t="shared" si="20"/>
        <v>0.10104340265198174</v>
      </c>
      <c r="D350">
        <f t="shared" si="21"/>
        <v>-1.2756286955985061</v>
      </c>
      <c r="E350">
        <f t="shared" si="23"/>
        <v>-2.1734718024414037E-2</v>
      </c>
      <c r="F350">
        <f t="shared" si="22"/>
        <v>1.369685929425207E-3</v>
      </c>
    </row>
    <row r="351" spans="1:6" x14ac:dyDescent="0.25">
      <c r="A351" s="7">
        <v>-3.5562005306306523E-2</v>
      </c>
      <c r="B351">
        <v>350</v>
      </c>
      <c r="C351">
        <f t="shared" si="20"/>
        <v>0.10133323672197667</v>
      </c>
      <c r="D351">
        <f t="shared" si="21"/>
        <v>-1.2739913734300092</v>
      </c>
      <c r="E351">
        <f t="shared" si="23"/>
        <v>-2.1706820615261833E-2</v>
      </c>
      <c r="F351">
        <f t="shared" si="22"/>
        <v>1.366158745675073E-3</v>
      </c>
    </row>
    <row r="352" spans="1:6" x14ac:dyDescent="0.25">
      <c r="A352" s="7">
        <v>-3.5386595324530111E-2</v>
      </c>
      <c r="B352">
        <v>351</v>
      </c>
      <c r="C352">
        <f t="shared" si="20"/>
        <v>0.1016230707919716</v>
      </c>
      <c r="D352">
        <f t="shared" si="21"/>
        <v>-1.2723574595021592</v>
      </c>
      <c r="E352">
        <f t="shared" si="23"/>
        <v>-2.1678981277200124E-2</v>
      </c>
      <c r="F352">
        <f t="shared" si="22"/>
        <v>1.3532226525293164E-3</v>
      </c>
    </row>
    <row r="353" spans="1:6" x14ac:dyDescent="0.25">
      <c r="A353" s="7">
        <v>-3.5306004364923607E-2</v>
      </c>
      <c r="B353">
        <v>352</v>
      </c>
      <c r="C353">
        <f t="shared" si="20"/>
        <v>0.10191290486196652</v>
      </c>
      <c r="D353">
        <f t="shared" si="21"/>
        <v>-1.270726935311334</v>
      </c>
      <c r="E353">
        <f t="shared" si="23"/>
        <v>-2.1651199694956127E-2</v>
      </c>
      <c r="F353">
        <f t="shared" si="22"/>
        <v>1.3472998811858328E-3</v>
      </c>
    </row>
    <row r="354" spans="1:6" x14ac:dyDescent="0.25">
      <c r="A354" s="7">
        <v>-3.5253906004170464E-2</v>
      </c>
      <c r="B354">
        <v>353</v>
      </c>
      <c r="C354">
        <f t="shared" si="20"/>
        <v>0.10220273893196145</v>
      </c>
      <c r="D354">
        <f t="shared" si="21"/>
        <v>-1.2690997825048469</v>
      </c>
      <c r="E354">
        <f t="shared" si="23"/>
        <v>-2.1623475555828765E-2</v>
      </c>
      <c r="F354">
        <f t="shared" si="22"/>
        <v>1.3434779939333875E-3</v>
      </c>
    </row>
    <row r="355" spans="1:6" x14ac:dyDescent="0.25">
      <c r="A355" s="7">
        <v>-3.5150304207086099E-2</v>
      </c>
      <c r="B355">
        <v>354</v>
      </c>
      <c r="C355">
        <f t="shared" si="20"/>
        <v>0.10249257300195638</v>
      </c>
      <c r="D355">
        <f t="shared" si="21"/>
        <v>-1.2674759828792848</v>
      </c>
      <c r="E355">
        <f t="shared" si="23"/>
        <v>-2.1595808549660339E-2</v>
      </c>
      <c r="F355">
        <f t="shared" si="22"/>
        <v>1.3358939933465004E-3</v>
      </c>
    </row>
    <row r="356" spans="1:6" x14ac:dyDescent="0.25">
      <c r="A356" s="7">
        <v>-3.5104229723478667E-2</v>
      </c>
      <c r="B356">
        <v>355</v>
      </c>
      <c r="C356">
        <f t="shared" si="20"/>
        <v>0.10278240707195131</v>
      </c>
      <c r="D356">
        <f t="shared" si="21"/>
        <v>-1.2658555183788749</v>
      </c>
      <c r="E356">
        <f t="shared" si="23"/>
        <v>-2.1568198368808727E-2</v>
      </c>
      <c r="F356">
        <f t="shared" si="22"/>
        <v>1.3325280821762373E-3</v>
      </c>
    </row>
    <row r="357" spans="1:6" x14ac:dyDescent="0.25">
      <c r="A357" s="7">
        <v>-3.5071388433433819E-2</v>
      </c>
      <c r="B357">
        <v>356</v>
      </c>
      <c r="C357">
        <f t="shared" si="20"/>
        <v>0.10307224114194624</v>
      </c>
      <c r="D357">
        <f t="shared" si="21"/>
        <v>-1.2642383710938652</v>
      </c>
      <c r="E357">
        <f t="shared" si="23"/>
        <v>-2.1540644708119758E-2</v>
      </c>
      <c r="F357">
        <f t="shared" si="22"/>
        <v>1.3301314963587503E-3</v>
      </c>
    </row>
    <row r="358" spans="1:6" x14ac:dyDescent="0.25">
      <c r="A358" s="7">
        <v>-3.4910877272026922E-2</v>
      </c>
      <c r="B358">
        <v>357</v>
      </c>
      <c r="C358">
        <f t="shared" si="20"/>
        <v>0.10336207521194116</v>
      </c>
      <c r="D358">
        <f t="shared" si="21"/>
        <v>-1.2626245232589364</v>
      </c>
      <c r="E358">
        <f t="shared" si="23"/>
        <v>-2.1513147264900178E-2</v>
      </c>
      <c r="F358">
        <f t="shared" si="22"/>
        <v>1.3184492653752625E-3</v>
      </c>
    </row>
    <row r="359" spans="1:6" x14ac:dyDescent="0.25">
      <c r="A359" s="7">
        <v>-3.4808960633627428E-2</v>
      </c>
      <c r="B359">
        <v>358</v>
      </c>
      <c r="C359">
        <f t="shared" si="20"/>
        <v>0.10365190928193609</v>
      </c>
      <c r="D359">
        <f t="shared" si="21"/>
        <v>-1.2610139572516192</v>
      </c>
      <c r="E359">
        <f t="shared" si="23"/>
        <v>-2.1485705738890668E-2</v>
      </c>
      <c r="F359">
        <f t="shared" si="22"/>
        <v>1.3110583730063035E-3</v>
      </c>
    </row>
    <row r="360" spans="1:6" x14ac:dyDescent="0.25">
      <c r="A360" s="7">
        <v>-3.4742219224759528E-2</v>
      </c>
      <c r="B360">
        <v>359</v>
      </c>
      <c r="C360">
        <f t="shared" si="20"/>
        <v>0.10394174335193102</v>
      </c>
      <c r="D360">
        <f t="shared" si="21"/>
        <v>-1.2594066555907577</v>
      </c>
      <c r="E360">
        <f t="shared" si="23"/>
        <v>-2.1458319832239666E-2</v>
      </c>
      <c r="F360">
        <f t="shared" si="22"/>
        <v>1.306229609469151E-3</v>
      </c>
    </row>
    <row r="361" spans="1:6" x14ac:dyDescent="0.25">
      <c r="A361" s="7">
        <v>-3.4520724293095058E-2</v>
      </c>
      <c r="B361">
        <v>360</v>
      </c>
      <c r="C361">
        <f t="shared" si="20"/>
        <v>0.10423157742192594</v>
      </c>
      <c r="D361">
        <f t="shared" si="21"/>
        <v>-1.2578026009349743</v>
      </c>
      <c r="E361">
        <f t="shared" si="23"/>
        <v>-2.1430989249477225E-2</v>
      </c>
      <c r="F361">
        <f t="shared" si="22"/>
        <v>1.2902682190306307E-3</v>
      </c>
    </row>
    <row r="362" spans="1:6" x14ac:dyDescent="0.25">
      <c r="A362" s="7">
        <v>-3.447747970146392E-2</v>
      </c>
      <c r="B362">
        <v>361</v>
      </c>
      <c r="C362">
        <f t="shared" si="20"/>
        <v>0.10452141149192087</v>
      </c>
      <c r="D362">
        <f t="shared" si="21"/>
        <v>-1.2562017760811566</v>
      </c>
      <c r="E362">
        <f t="shared" si="23"/>
        <v>-2.140371369748921E-2</v>
      </c>
      <c r="F362">
        <f t="shared" si="22"/>
        <v>1.2871633713944293E-3</v>
      </c>
    </row>
    <row r="363" spans="1:6" x14ac:dyDescent="0.25">
      <c r="A363" s="7">
        <v>-3.4455250430505902E-2</v>
      </c>
      <c r="B363">
        <v>362</v>
      </c>
      <c r="C363">
        <f t="shared" si="20"/>
        <v>0.1048112455619158</v>
      </c>
      <c r="D363">
        <f t="shared" si="21"/>
        <v>-1.2546041639629817</v>
      </c>
      <c r="E363">
        <f t="shared" si="23"/>
        <v>-2.137649288549217E-2</v>
      </c>
      <c r="F363">
        <f t="shared" si="22"/>
        <v>1.2855688237980235E-3</v>
      </c>
    </row>
    <row r="364" spans="1:6" x14ac:dyDescent="0.25">
      <c r="A364" s="7">
        <v>-3.4289714945029207E-2</v>
      </c>
      <c r="B364">
        <v>363</v>
      </c>
      <c r="C364">
        <f t="shared" si="20"/>
        <v>0.10510107963191073</v>
      </c>
      <c r="D364">
        <f t="shared" si="21"/>
        <v>-1.253009747649436</v>
      </c>
      <c r="E364">
        <f t="shared" si="23"/>
        <v>-2.1349326525008108E-2</v>
      </c>
      <c r="F364">
        <f t="shared" si="22"/>
        <v>1.273725732462126E-3</v>
      </c>
    </row>
    <row r="365" spans="1:6" x14ac:dyDescent="0.25">
      <c r="A365" s="7">
        <v>-3.4289423404162411E-2</v>
      </c>
      <c r="B365">
        <v>364</v>
      </c>
      <c r="C365">
        <f t="shared" si="20"/>
        <v>0.10539091370190566</v>
      </c>
      <c r="D365">
        <f t="shared" si="21"/>
        <v>-1.2514185103433773</v>
      </c>
      <c r="E365">
        <f t="shared" si="23"/>
        <v>-2.1322214329839991E-2</v>
      </c>
      <c r="F365">
        <f t="shared" si="22"/>
        <v>1.2737049227714914E-3</v>
      </c>
    </row>
    <row r="366" spans="1:6" x14ac:dyDescent="0.25">
      <c r="A366" s="7">
        <v>-3.420320342944095E-2</v>
      </c>
      <c r="B366">
        <v>365</v>
      </c>
      <c r="C366">
        <f t="shared" si="20"/>
        <v>0.10568074777190059</v>
      </c>
      <c r="D366">
        <f t="shared" si="21"/>
        <v>-1.2498304353800977</v>
      </c>
      <c r="E366">
        <f t="shared" si="23"/>
        <v>-2.1295156016047263E-2</v>
      </c>
      <c r="F366">
        <f t="shared" si="22"/>
        <v>1.2675581468124103E-3</v>
      </c>
    </row>
    <row r="367" spans="1:6" x14ac:dyDescent="0.25">
      <c r="A367" s="7">
        <v>-3.4094478652018527E-2</v>
      </c>
      <c r="B367">
        <v>366</v>
      </c>
      <c r="C367">
        <f t="shared" si="20"/>
        <v>0.10597058184189552</v>
      </c>
      <c r="D367">
        <f t="shared" si="21"/>
        <v>-1.2482455062259223</v>
      </c>
      <c r="E367">
        <f t="shared" si="23"/>
        <v>-2.1268151301921959E-2</v>
      </c>
      <c r="F367">
        <f t="shared" si="22"/>
        <v>1.2598281586072132E-3</v>
      </c>
    </row>
    <row r="368" spans="1:6" x14ac:dyDescent="0.25">
      <c r="A368" s="7">
        <v>-3.4020323910448944E-2</v>
      </c>
      <c r="B368">
        <v>367</v>
      </c>
      <c r="C368">
        <f t="shared" si="20"/>
        <v>0.10626041591189045</v>
      </c>
      <c r="D368">
        <f t="shared" si="21"/>
        <v>-1.2466637064768133</v>
      </c>
      <c r="E368">
        <f t="shared" si="23"/>
        <v>-2.1241199907964924E-2</v>
      </c>
      <c r="F368">
        <f t="shared" si="22"/>
        <v>1.2545695521253464E-3</v>
      </c>
    </row>
    <row r="369" spans="1:6" x14ac:dyDescent="0.25">
      <c r="A369" s="7">
        <v>-3.4000477507827982E-2</v>
      </c>
      <c r="B369">
        <v>368</v>
      </c>
      <c r="C369">
        <f t="shared" si="20"/>
        <v>0.10655024998188536</v>
      </c>
      <c r="D369">
        <f t="shared" si="21"/>
        <v>-1.2450850198569989</v>
      </c>
      <c r="E369">
        <f t="shared" si="23"/>
        <v>-2.1214301556862464E-2</v>
      </c>
      <c r="F369">
        <f t="shared" si="22"/>
        <v>1.2531640306803554E-3</v>
      </c>
    </row>
    <row r="370" spans="1:6" x14ac:dyDescent="0.25">
      <c r="A370" s="7">
        <v>-3.381165704966823E-2</v>
      </c>
      <c r="B370">
        <v>369</v>
      </c>
      <c r="C370">
        <f t="shared" si="20"/>
        <v>0.10684008405188029</v>
      </c>
      <c r="D370">
        <f t="shared" si="21"/>
        <v>-1.2435094302176228</v>
      </c>
      <c r="E370">
        <f t="shared" si="23"/>
        <v>-2.1187455973463321E-2</v>
      </c>
      <c r="F370">
        <f t="shared" si="22"/>
        <v>1.2398311739087906E-3</v>
      </c>
    </row>
    <row r="371" spans="1:6" x14ac:dyDescent="0.25">
      <c r="A371" s="7">
        <v>-3.3808581622670052E-2</v>
      </c>
      <c r="B371">
        <v>370</v>
      </c>
      <c r="C371">
        <f t="shared" si="20"/>
        <v>0.10712991812187522</v>
      </c>
      <c r="D371">
        <f t="shared" si="21"/>
        <v>-1.2419369215354015</v>
      </c>
      <c r="E371">
        <f t="shared" si="23"/>
        <v>-2.1160662884755807E-2</v>
      </c>
      <c r="F371">
        <f t="shared" si="22"/>
        <v>1.2396146041924695E-3</v>
      </c>
    </row>
    <row r="372" spans="1:6" x14ac:dyDescent="0.25">
      <c r="A372" s="7">
        <v>-3.3751227670391265E-2</v>
      </c>
      <c r="B372">
        <v>371</v>
      </c>
      <c r="C372">
        <f t="shared" si="20"/>
        <v>0.10741975219187015</v>
      </c>
      <c r="D372">
        <f t="shared" si="21"/>
        <v>-1.2403674779113154</v>
      </c>
      <c r="E372">
        <f t="shared" si="23"/>
        <v>-2.1133922019845489E-2</v>
      </c>
      <c r="F372">
        <f t="shared" si="22"/>
        <v>1.2355792392914784E-3</v>
      </c>
    </row>
    <row r="373" spans="1:6" x14ac:dyDescent="0.25">
      <c r="A373" s="7">
        <v>-3.3669266134868404E-2</v>
      </c>
      <c r="B373">
        <v>372</v>
      </c>
      <c r="C373">
        <f t="shared" si="20"/>
        <v>0.10770958626186508</v>
      </c>
      <c r="D373">
        <f t="shared" si="21"/>
        <v>-1.2388010835693015</v>
      </c>
      <c r="E373">
        <f t="shared" si="23"/>
        <v>-2.1107233109932923E-2</v>
      </c>
      <c r="F373">
        <f t="shared" si="22"/>
        <v>1.2298239287363583E-3</v>
      </c>
    </row>
    <row r="374" spans="1:6" x14ac:dyDescent="0.25">
      <c r="A374" s="7">
        <v>-3.3431848163098486E-2</v>
      </c>
      <c r="B374">
        <v>373</v>
      </c>
      <c r="C374">
        <f t="shared" si="20"/>
        <v>0.10799942033186001</v>
      </c>
      <c r="D374">
        <f t="shared" si="21"/>
        <v>-1.2372377228549682</v>
      </c>
      <c r="E374">
        <f t="shared" si="23"/>
        <v>-2.1080595888291767E-2</v>
      </c>
      <c r="F374">
        <f t="shared" si="22"/>
        <v>1.2132283476605254E-3</v>
      </c>
    </row>
    <row r="375" spans="1:6" x14ac:dyDescent="0.25">
      <c r="A375" s="7">
        <v>-3.3370923213825052E-2</v>
      </c>
      <c r="B375">
        <v>374</v>
      </c>
      <c r="C375">
        <f t="shared" si="20"/>
        <v>0.10828925440185494</v>
      </c>
      <c r="D375">
        <f t="shared" si="21"/>
        <v>-1.235677380234335</v>
      </c>
      <c r="E375">
        <f t="shared" si="23"/>
        <v>-2.1054010090247276E-2</v>
      </c>
      <c r="F375">
        <f t="shared" si="22"/>
        <v>1.2089878535924046E-3</v>
      </c>
    </row>
    <row r="376" spans="1:6" x14ac:dyDescent="0.25">
      <c r="A376" s="7">
        <v>-3.3351539717730742E-2</v>
      </c>
      <c r="B376">
        <v>375</v>
      </c>
      <c r="C376">
        <f t="shared" si="20"/>
        <v>0.10857908847184987</v>
      </c>
      <c r="D376">
        <f t="shared" si="21"/>
        <v>-1.2341200402925754</v>
      </c>
      <c r="E376">
        <f t="shared" si="23"/>
        <v>-2.1027475453154917E-2</v>
      </c>
      <c r="F376">
        <f t="shared" si="22"/>
        <v>1.2076402815082233E-3</v>
      </c>
    </row>
    <row r="377" spans="1:6" x14ac:dyDescent="0.25">
      <c r="A377" s="7">
        <v>-3.3338555734487539E-2</v>
      </c>
      <c r="B377">
        <v>376</v>
      </c>
      <c r="C377">
        <f t="shared" si="20"/>
        <v>0.1088689225418448</v>
      </c>
      <c r="D377">
        <f t="shared" si="21"/>
        <v>-1.2325656877327895</v>
      </c>
      <c r="E377">
        <f t="shared" si="23"/>
        <v>-2.1000991716379445E-2</v>
      </c>
      <c r="F377">
        <f t="shared" si="22"/>
        <v>1.2067380341948418E-3</v>
      </c>
    </row>
    <row r="378" spans="1:6" x14ac:dyDescent="0.25">
      <c r="A378" s="7">
        <v>-3.3325424111475245E-2</v>
      </c>
      <c r="B378">
        <v>377</v>
      </c>
      <c r="C378">
        <f t="shared" si="20"/>
        <v>0.10915875661183973</v>
      </c>
      <c r="D378">
        <f t="shared" si="21"/>
        <v>-1.231014307374779</v>
      </c>
      <c r="E378">
        <f t="shared" si="23"/>
        <v>-2.0974558621274012E-2</v>
      </c>
      <c r="F378">
        <f t="shared" si="22"/>
        <v>1.2058258704442978E-3</v>
      </c>
    </row>
    <row r="379" spans="1:6" x14ac:dyDescent="0.25">
      <c r="A379" s="7">
        <v>-3.332187412686697E-2</v>
      </c>
      <c r="B379">
        <v>378</v>
      </c>
      <c r="C379">
        <f t="shared" si="20"/>
        <v>0.10944859068183466</v>
      </c>
      <c r="D379">
        <f t="shared" si="21"/>
        <v>-1.2294658841538504</v>
      </c>
      <c r="E379">
        <f t="shared" si="23"/>
        <v>-2.0948175911159807E-2</v>
      </c>
      <c r="F379">
        <f t="shared" si="22"/>
        <v>1.2055793365905517E-3</v>
      </c>
    </row>
    <row r="380" spans="1:6" x14ac:dyDescent="0.25">
      <c r="A380" s="7">
        <v>-3.3270400220500582E-2</v>
      </c>
      <c r="B380">
        <v>379</v>
      </c>
      <c r="C380">
        <f t="shared" si="20"/>
        <v>0.10973842475182957</v>
      </c>
      <c r="D380">
        <f t="shared" si="21"/>
        <v>-1.2279204031196245</v>
      </c>
      <c r="E380">
        <f t="shared" si="23"/>
        <v>-2.0921843331305746E-2</v>
      </c>
      <c r="F380">
        <f t="shared" si="22"/>
        <v>1.2020074884557638E-3</v>
      </c>
    </row>
    <row r="381" spans="1:6" x14ac:dyDescent="0.25">
      <c r="A381" s="7">
        <v>-3.3100047157301235E-2</v>
      </c>
      <c r="B381">
        <v>380</v>
      </c>
      <c r="C381">
        <f t="shared" si="20"/>
        <v>0.1100282588218245</v>
      </c>
      <c r="D381">
        <f t="shared" si="21"/>
        <v>-1.2263778494348687</v>
      </c>
      <c r="E381">
        <f t="shared" si="23"/>
        <v>-2.0895560628908589E-2</v>
      </c>
      <c r="F381">
        <f t="shared" si="22"/>
        <v>1.1902242341553693E-3</v>
      </c>
    </row>
    <row r="382" spans="1:6" x14ac:dyDescent="0.25">
      <c r="A382" s="7">
        <v>-3.3035186650035797E-2</v>
      </c>
      <c r="B382">
        <v>381</v>
      </c>
      <c r="C382">
        <f t="shared" si="20"/>
        <v>0.11031809289181943</v>
      </c>
      <c r="D382">
        <f t="shared" si="21"/>
        <v>-1.2248382083743365</v>
      </c>
      <c r="E382">
        <f t="shared" si="23"/>
        <v>-2.0869327553073167E-2</v>
      </c>
      <c r="F382">
        <f t="shared" si="22"/>
        <v>1.1857531144798858E-3</v>
      </c>
    </row>
    <row r="383" spans="1:6" x14ac:dyDescent="0.25">
      <c r="A383" s="7">
        <v>-3.300812917845438E-2</v>
      </c>
      <c r="B383">
        <v>382</v>
      </c>
      <c r="C383">
        <f t="shared" si="20"/>
        <v>0.11060792696181436</v>
      </c>
      <c r="D383">
        <f t="shared" si="21"/>
        <v>-1.22330146532363</v>
      </c>
      <c r="E383">
        <f t="shared" si="23"/>
        <v>-2.0843143854792991E-2</v>
      </c>
      <c r="F383">
        <f t="shared" si="22"/>
        <v>1.1838904111778059E-3</v>
      </c>
    </row>
    <row r="384" spans="1:6" x14ac:dyDescent="0.25">
      <c r="A384" s="7">
        <v>-3.2918009558697107E-2</v>
      </c>
      <c r="B384">
        <v>383</v>
      </c>
      <c r="C384">
        <f t="shared" si="20"/>
        <v>0.11089776103180929</v>
      </c>
      <c r="D384">
        <f t="shared" si="21"/>
        <v>-1.2217676057780691</v>
      </c>
      <c r="E384">
        <f t="shared" si="23"/>
        <v>-2.0817009286931001E-2</v>
      </c>
      <c r="F384">
        <f t="shared" si="22"/>
        <v>1.1776969134919717E-3</v>
      </c>
    </row>
    <row r="385" spans="1:6" x14ac:dyDescent="0.25">
      <c r="A385" s="7">
        <v>-3.2915621381922888E-2</v>
      </c>
      <c r="B385">
        <v>384</v>
      </c>
      <c r="C385">
        <f t="shared" si="20"/>
        <v>0.11118759510180422</v>
      </c>
      <c r="D385">
        <f t="shared" si="21"/>
        <v>-1.2202366153415827</v>
      </c>
      <c r="E385">
        <f t="shared" si="23"/>
        <v>-2.0790923604200654E-2</v>
      </c>
      <c r="F385">
        <f t="shared" si="22"/>
        <v>1.1775330062574552E-3</v>
      </c>
    </row>
    <row r="386" spans="1:6" x14ac:dyDescent="0.25">
      <c r="A386" s="7">
        <v>-3.2788090074647842E-2</v>
      </c>
      <c r="B386">
        <v>385</v>
      </c>
      <c r="C386">
        <f t="shared" si="20"/>
        <v>0.11147742917179915</v>
      </c>
      <c r="D386">
        <f t="shared" si="21"/>
        <v>-1.2187084797256067</v>
      </c>
      <c r="E386">
        <f t="shared" si="23"/>
        <v>-2.0764886563147171E-2</v>
      </c>
      <c r="F386">
        <f t="shared" si="22"/>
        <v>1.1687967456557673E-3</v>
      </c>
    </row>
    <row r="387" spans="1:6" x14ac:dyDescent="0.25">
      <c r="A387" s="7">
        <v>-3.2752655884887703E-2</v>
      </c>
      <c r="B387">
        <v>386</v>
      </c>
      <c r="C387">
        <f t="shared" ref="C387:C450" si="24">(B387-0.375)/(COUNT(_xlfn.ANCHORARRAY($A$2)) + 0.25)</f>
        <v>0.11176726324179408</v>
      </c>
      <c r="D387">
        <f t="shared" ref="D387:D450" si="25">_xlfn.NORM.S.INV(C387)</f>
        <v>-1.2171831847480039</v>
      </c>
      <c r="E387">
        <f t="shared" si="23"/>
        <v>-2.0738897922129105E-2</v>
      </c>
      <c r="F387">
        <f t="shared" ref="F387:F450" si="26">(A387-$I$3)^2</f>
        <v>1.1663751765007236E-3</v>
      </c>
    </row>
    <row r="388" spans="1:6" x14ac:dyDescent="0.25">
      <c r="A388" s="7">
        <v>-3.248723758421608E-2</v>
      </c>
      <c r="B388">
        <v>387</v>
      </c>
      <c r="C388">
        <f t="shared" si="24"/>
        <v>0.11205709731178901</v>
      </c>
      <c r="D388">
        <f t="shared" si="25"/>
        <v>-1.2156607163319895</v>
      </c>
      <c r="E388">
        <f t="shared" ref="E388:E451" si="27">D388/SQRT($I$13)</f>
        <v>-2.0712957441300063E-2</v>
      </c>
      <c r="F388">
        <f t="shared" si="26"/>
        <v>1.1483163668561324E-3</v>
      </c>
    </row>
    <row r="389" spans="1:6" x14ac:dyDescent="0.25">
      <c r="A389" s="7">
        <v>-3.2400736154575185E-2</v>
      </c>
      <c r="B389">
        <v>388</v>
      </c>
      <c r="C389">
        <f t="shared" si="24"/>
        <v>0.11234693138178393</v>
      </c>
      <c r="D389">
        <f t="shared" si="25"/>
        <v>-1.2141410605050733</v>
      </c>
      <c r="E389">
        <f t="shared" si="27"/>
        <v>-2.0687064882590662E-2</v>
      </c>
      <c r="F389">
        <f t="shared" si="26"/>
        <v>1.1424613331193175E-3</v>
      </c>
    </row>
    <row r="390" spans="1:6" x14ac:dyDescent="0.25">
      <c r="A390" s="7">
        <v>-3.2249468341359284E-2</v>
      </c>
      <c r="B390">
        <v>389</v>
      </c>
      <c r="C390">
        <f t="shared" si="24"/>
        <v>0.11263676545177885</v>
      </c>
      <c r="D390">
        <f t="shared" si="25"/>
        <v>-1.2126242033980219</v>
      </c>
      <c r="E390">
        <f t="shared" si="27"/>
        <v>-2.0661220009690853E-2</v>
      </c>
      <c r="F390">
        <f t="shared" si="26"/>
        <v>1.1322584154238873E-3</v>
      </c>
    </row>
    <row r="391" spans="1:6" x14ac:dyDescent="0.25">
      <c r="A391" s="7">
        <v>-3.2239593312474536E-2</v>
      </c>
      <c r="B391">
        <v>390</v>
      </c>
      <c r="C391">
        <f t="shared" si="24"/>
        <v>0.11292659952177378</v>
      </c>
      <c r="D391">
        <f t="shared" si="25"/>
        <v>-1.2111101312438215</v>
      </c>
      <c r="E391">
        <f t="shared" si="27"/>
        <v>-2.0635422588032255E-2</v>
      </c>
      <c r="F391">
        <f t="shared" si="26"/>
        <v>1.1315939423028553E-3</v>
      </c>
    </row>
    <row r="392" spans="1:6" x14ac:dyDescent="0.25">
      <c r="A392" s="7">
        <v>-3.2202592671668681E-2</v>
      </c>
      <c r="B392">
        <v>391</v>
      </c>
      <c r="C392">
        <f t="shared" si="24"/>
        <v>0.11321643359176871</v>
      </c>
      <c r="D392">
        <f t="shared" si="25"/>
        <v>-1.2095988303766612</v>
      </c>
      <c r="E392">
        <f t="shared" si="27"/>
        <v>-2.0609672384770818E-2</v>
      </c>
      <c r="F392">
        <f t="shared" si="26"/>
        <v>1.1291059694555192E-3</v>
      </c>
    </row>
    <row r="393" spans="1:6" x14ac:dyDescent="0.25">
      <c r="A393" s="7">
        <v>-3.2185563192522089E-2</v>
      </c>
      <c r="B393">
        <v>392</v>
      </c>
      <c r="C393">
        <f t="shared" si="24"/>
        <v>0.11350626766176364</v>
      </c>
      <c r="D393">
        <f t="shared" si="25"/>
        <v>-1.2080902872309291</v>
      </c>
      <c r="E393">
        <f t="shared" si="27"/>
        <v>-2.0583969168769738E-2</v>
      </c>
      <c r="F393">
        <f t="shared" si="26"/>
        <v>1.1279618044807587E-3</v>
      </c>
    </row>
    <row r="394" spans="1:6" x14ac:dyDescent="0.25">
      <c r="A394" s="7">
        <v>-3.2180926355371134E-2</v>
      </c>
      <c r="B394">
        <v>393</v>
      </c>
      <c r="C394">
        <f t="shared" si="24"/>
        <v>0.11379610173175857</v>
      </c>
      <c r="D394">
        <f t="shared" si="25"/>
        <v>-1.2065844883402232</v>
      </c>
      <c r="E394">
        <f t="shared" si="27"/>
        <v>-2.0558312710582574E-2</v>
      </c>
      <c r="F394">
        <f t="shared" si="26"/>
        <v>1.1276503683070212E-3</v>
      </c>
    </row>
    <row r="395" spans="1:6" x14ac:dyDescent="0.25">
      <c r="A395" s="7">
        <v>-3.2115367773593501E-2</v>
      </c>
      <c r="B395">
        <v>394</v>
      </c>
      <c r="C395">
        <f t="shared" si="24"/>
        <v>0.1140859358017535</v>
      </c>
      <c r="D395">
        <f t="shared" si="25"/>
        <v>-1.205081420336364</v>
      </c>
      <c r="E395">
        <f t="shared" si="27"/>
        <v>-2.0532702782436459E-2</v>
      </c>
      <c r="F395">
        <f t="shared" si="26"/>
        <v>1.1232516855663019E-3</v>
      </c>
    </row>
    <row r="396" spans="1:6" x14ac:dyDescent="0.25">
      <c r="A396" s="7">
        <v>-3.2065208150629548E-2</v>
      </c>
      <c r="B396">
        <v>395</v>
      </c>
      <c r="C396">
        <f t="shared" si="24"/>
        <v>0.11437576987174843</v>
      </c>
      <c r="D396">
        <f t="shared" si="25"/>
        <v>-1.2035810699484306</v>
      </c>
      <c r="E396">
        <f t="shared" si="27"/>
        <v>-2.0507139158215656E-2</v>
      </c>
      <c r="F396">
        <f t="shared" si="26"/>
        <v>1.1198920073240382E-3</v>
      </c>
    </row>
    <row r="397" spans="1:6" x14ac:dyDescent="0.25">
      <c r="A397" s="7">
        <v>-3.2025159812723386E-2</v>
      </c>
      <c r="B397">
        <v>396</v>
      </c>
      <c r="C397">
        <f t="shared" si="24"/>
        <v>0.11466560394174335</v>
      </c>
      <c r="D397">
        <f t="shared" si="25"/>
        <v>-1.2020834240018032</v>
      </c>
      <c r="E397">
        <f t="shared" si="27"/>
        <v>-2.0481621613445248E-2</v>
      </c>
      <c r="F397">
        <f t="shared" si="26"/>
        <v>1.1172131929520228E-3</v>
      </c>
    </row>
    <row r="398" spans="1:6" x14ac:dyDescent="0.25">
      <c r="A398" s="7">
        <v>-3.2024494140607415E-2</v>
      </c>
      <c r="B398">
        <v>397</v>
      </c>
      <c r="C398">
        <f t="shared" si="24"/>
        <v>0.11495543801173828</v>
      </c>
      <c r="D398">
        <f t="shared" si="25"/>
        <v>-1.2005884694172209</v>
      </c>
      <c r="E398">
        <f t="shared" si="27"/>
        <v>-2.0456149925275082E-2</v>
      </c>
      <c r="F398">
        <f t="shared" si="26"/>
        <v>1.117168693561357E-3</v>
      </c>
    </row>
    <row r="399" spans="1:6" x14ac:dyDescent="0.25">
      <c r="A399" s="7">
        <v>-3.1918453565302207E-2</v>
      </c>
      <c r="B399">
        <v>398</v>
      </c>
      <c r="C399">
        <f t="shared" si="24"/>
        <v>0.11524527208173321</v>
      </c>
      <c r="D399">
        <f t="shared" si="25"/>
        <v>-1.1990961932098474</v>
      </c>
      <c r="E399">
        <f t="shared" si="27"/>
        <v>-2.0430723872463852E-2</v>
      </c>
      <c r="F399">
        <f t="shared" si="26"/>
        <v>1.1100913221855874E-3</v>
      </c>
    </row>
    <row r="400" spans="1:6" x14ac:dyDescent="0.25">
      <c r="A400" s="7">
        <v>-3.1824239368118658E-2</v>
      </c>
      <c r="B400">
        <v>399</v>
      </c>
      <c r="C400">
        <f t="shared" si="24"/>
        <v>0.11553510615172814</v>
      </c>
      <c r="D400">
        <f t="shared" si="25"/>
        <v>-1.1976065824883486</v>
      </c>
      <c r="E400">
        <f t="shared" si="27"/>
        <v>-2.0405343235363395E-2</v>
      </c>
      <c r="F400">
        <f t="shared" si="26"/>
        <v>1.1038221350411503E-3</v>
      </c>
    </row>
    <row r="401" spans="1:6" x14ac:dyDescent="0.25">
      <c r="A401" s="7">
        <v>-3.1792067432710909E-2</v>
      </c>
      <c r="B401">
        <v>400</v>
      </c>
      <c r="C401">
        <f t="shared" si="24"/>
        <v>0.11582494022172306</v>
      </c>
      <c r="D401">
        <f t="shared" si="25"/>
        <v>-1.1961196244539856</v>
      </c>
      <c r="E401">
        <f t="shared" si="27"/>
        <v>-2.0380007795903203E-2</v>
      </c>
      <c r="F401">
        <f t="shared" si="26"/>
        <v>1.1016854209703081E-3</v>
      </c>
    </row>
    <row r="402" spans="1:6" x14ac:dyDescent="0.25">
      <c r="A402" s="7">
        <v>-3.1702584864162109E-2</v>
      </c>
      <c r="B402">
        <v>401</v>
      </c>
      <c r="C402">
        <f t="shared" si="24"/>
        <v>0.11611477429171799</v>
      </c>
      <c r="D402">
        <f t="shared" si="25"/>
        <v>-1.1946353063997115</v>
      </c>
      <c r="E402">
        <f t="shared" si="27"/>
        <v>-2.0354717337575077E-2</v>
      </c>
      <c r="F402">
        <f t="shared" si="26"/>
        <v>1.0957532804704193E-3</v>
      </c>
    </row>
    <row r="403" spans="1:6" x14ac:dyDescent="0.25">
      <c r="A403" s="7">
        <v>-3.1663843863549423E-2</v>
      </c>
      <c r="B403">
        <v>402</v>
      </c>
      <c r="C403">
        <f t="shared" si="24"/>
        <v>0.11640460836171292</v>
      </c>
      <c r="D403">
        <f t="shared" si="25"/>
        <v>-1.1931536157092897</v>
      </c>
      <c r="E403">
        <f t="shared" si="27"/>
        <v>-2.0329471645418075E-2</v>
      </c>
      <c r="F403">
        <f t="shared" si="26"/>
        <v>1.0931899594017155E-3</v>
      </c>
    </row>
    <row r="404" spans="1:6" x14ac:dyDescent="0.25">
      <c r="A404" s="7">
        <v>-3.1459062551934591E-2</v>
      </c>
      <c r="B404">
        <v>403</v>
      </c>
      <c r="C404">
        <f t="shared" si="24"/>
        <v>0.11669444243170785</v>
      </c>
      <c r="D404">
        <f t="shared" si="25"/>
        <v>-1.1916745398564084</v>
      </c>
      <c r="E404">
        <f t="shared" si="27"/>
        <v>-2.0304270506003436E-2</v>
      </c>
      <c r="F404">
        <f t="shared" si="26"/>
        <v>1.0796903524132578E-3</v>
      </c>
    </row>
    <row r="405" spans="1:6" x14ac:dyDescent="0.25">
      <c r="A405" s="7">
        <v>-3.1435893714801093E-2</v>
      </c>
      <c r="B405">
        <v>404</v>
      </c>
      <c r="C405">
        <f t="shared" si="24"/>
        <v>0.11698427650170277</v>
      </c>
      <c r="D405">
        <f t="shared" si="25"/>
        <v>-1.190198066403823</v>
      </c>
      <c r="E405">
        <f t="shared" si="27"/>
        <v>-2.0279113707419957E-2</v>
      </c>
      <c r="F405">
        <f t="shared" si="26"/>
        <v>1.0781682961595982E-3</v>
      </c>
    </row>
    <row r="406" spans="1:6" x14ac:dyDescent="0.25">
      <c r="A406" s="7">
        <v>-3.1432676477769698E-2</v>
      </c>
      <c r="B406">
        <v>405</v>
      </c>
      <c r="C406">
        <f t="shared" si="24"/>
        <v>0.1172741105716977</v>
      </c>
      <c r="D406">
        <f t="shared" si="25"/>
        <v>-1.1887241830024948</v>
      </c>
      <c r="E406">
        <f t="shared" si="27"/>
        <v>-2.0254001039259336E-2</v>
      </c>
      <c r="F406">
        <f t="shared" si="26"/>
        <v>1.07795702750997E-3</v>
      </c>
    </row>
    <row r="407" spans="1:6" x14ac:dyDescent="0.25">
      <c r="A407" s="7">
        <v>-3.1390768844281103E-2</v>
      </c>
      <c r="B407">
        <v>406</v>
      </c>
      <c r="C407">
        <f t="shared" si="24"/>
        <v>0.11756394464169263</v>
      </c>
      <c r="D407">
        <f t="shared" si="25"/>
        <v>-1.1872528773907449</v>
      </c>
      <c r="E407">
        <f t="shared" si="27"/>
        <v>-2.0228932292601736E-2</v>
      </c>
      <c r="F407">
        <f t="shared" si="26"/>
        <v>1.0752069394659584E-3</v>
      </c>
    </row>
    <row r="408" spans="1:6" x14ac:dyDescent="0.25">
      <c r="A408" s="7">
        <v>-3.1375827951707284E-2</v>
      </c>
      <c r="B408">
        <v>407</v>
      </c>
      <c r="C408">
        <f t="shared" si="24"/>
        <v>0.11785377871168756</v>
      </c>
      <c r="D408">
        <f t="shared" si="25"/>
        <v>-1.1857841373934224</v>
      </c>
      <c r="E408">
        <f t="shared" si="27"/>
        <v>-2.0203907260001631E-2</v>
      </c>
      <c r="F408">
        <f t="shared" si="26"/>
        <v>1.074227328554401E-3</v>
      </c>
    </row>
    <row r="409" spans="1:6" x14ac:dyDescent="0.25">
      <c r="A409" s="7">
        <v>-3.1358502467108376E-2</v>
      </c>
      <c r="B409">
        <v>408</v>
      </c>
      <c r="C409">
        <f t="shared" si="24"/>
        <v>0.11814361278168249</v>
      </c>
      <c r="D409">
        <f t="shared" si="25"/>
        <v>-1.1843179509210728</v>
      </c>
      <c r="E409">
        <f t="shared" si="27"/>
        <v>-2.017892573547362E-2</v>
      </c>
      <c r="F409">
        <f t="shared" si="26"/>
        <v>1.0730919290954431E-3</v>
      </c>
    </row>
    <row r="410" spans="1:6" x14ac:dyDescent="0.25">
      <c r="A410" s="7">
        <v>-3.1314740971023061E-2</v>
      </c>
      <c r="B410">
        <v>409</v>
      </c>
      <c r="C410">
        <f t="shared" si="24"/>
        <v>0.11843344685167742</v>
      </c>
      <c r="D410">
        <f t="shared" si="25"/>
        <v>-1.1828543059691339</v>
      </c>
      <c r="E410">
        <f t="shared" si="27"/>
        <v>-2.0153987514478736E-2</v>
      </c>
      <c r="F410">
        <f t="shared" si="26"/>
        <v>1.0702267588192215E-3</v>
      </c>
    </row>
    <row r="411" spans="1:6" x14ac:dyDescent="0.25">
      <c r="A411" s="7">
        <v>-3.1304934777152488E-2</v>
      </c>
      <c r="B411">
        <v>410</v>
      </c>
      <c r="C411">
        <f t="shared" si="24"/>
        <v>0.11872328092167234</v>
      </c>
      <c r="D411">
        <f t="shared" si="25"/>
        <v>-1.1813931906171136</v>
      </c>
      <c r="E411">
        <f t="shared" si="27"/>
        <v>-2.012909239391044E-2</v>
      </c>
      <c r="F411">
        <f t="shared" si="26"/>
        <v>1.069585249044411E-3</v>
      </c>
    </row>
    <row r="412" spans="1:6" x14ac:dyDescent="0.25">
      <c r="A412" s="7">
        <v>-3.1272503000754293E-2</v>
      </c>
      <c r="B412">
        <v>411</v>
      </c>
      <c r="C412">
        <f t="shared" si="24"/>
        <v>0.11901311499166727</v>
      </c>
      <c r="D412">
        <f t="shared" si="25"/>
        <v>-1.1799345930278073</v>
      </c>
      <c r="E412">
        <f t="shared" si="27"/>
        <v>-2.0104240172081275E-2</v>
      </c>
      <c r="F412">
        <f t="shared" si="26"/>
        <v>1.0674649698810528E-3</v>
      </c>
    </row>
    <row r="413" spans="1:6" x14ac:dyDescent="0.25">
      <c r="A413" s="7">
        <v>-3.124236237586973E-2</v>
      </c>
      <c r="B413">
        <v>412</v>
      </c>
      <c r="C413">
        <f t="shared" si="24"/>
        <v>0.11930294906166219</v>
      </c>
      <c r="D413">
        <f t="shared" si="25"/>
        <v>-1.1784785014465053</v>
      </c>
      <c r="E413">
        <f t="shared" si="27"/>
        <v>-2.0079430648709373E-2</v>
      </c>
      <c r="F413">
        <f t="shared" si="26"/>
        <v>1.065496364377279E-3</v>
      </c>
    </row>
    <row r="414" spans="1:6" x14ac:dyDescent="0.25">
      <c r="A414" s="7">
        <v>-3.1237062585847363E-2</v>
      </c>
      <c r="B414">
        <v>413</v>
      </c>
      <c r="C414">
        <f t="shared" si="24"/>
        <v>0.11959278313165712</v>
      </c>
      <c r="D414">
        <f t="shared" si="25"/>
        <v>-1.1770249042002163</v>
      </c>
      <c r="E414">
        <f t="shared" si="27"/>
        <v>-2.0054663624905215E-2</v>
      </c>
      <c r="F414">
        <f t="shared" si="26"/>
        <v>1.0651504015901446E-3</v>
      </c>
    </row>
    <row r="415" spans="1:6" x14ac:dyDescent="0.25">
      <c r="A415" s="7">
        <v>-3.1225928178114447E-2</v>
      </c>
      <c r="B415">
        <v>414</v>
      </c>
      <c r="C415">
        <f t="shared" si="24"/>
        <v>0.11988261720165205</v>
      </c>
      <c r="D415">
        <f t="shared" si="25"/>
        <v>-1.1755737896968983</v>
      </c>
      <c r="E415">
        <f t="shared" si="27"/>
        <v>-2.0029938903158531E-2</v>
      </c>
      <c r="F415">
        <f t="shared" si="26"/>
        <v>1.0644237462068688E-3</v>
      </c>
    </row>
    <row r="416" spans="1:6" x14ac:dyDescent="0.25">
      <c r="A416" s="7">
        <v>-3.1216547901190127E-2</v>
      </c>
      <c r="B416">
        <v>415</v>
      </c>
      <c r="C416">
        <f t="shared" si="24"/>
        <v>0.12017245127164698</v>
      </c>
      <c r="D416">
        <f t="shared" si="25"/>
        <v>-1.1741251464247016</v>
      </c>
      <c r="E416">
        <f t="shared" si="27"/>
        <v>-2.0005256287325413E-2</v>
      </c>
      <c r="F416">
        <f t="shared" si="26"/>
        <v>1.0638117616042807E-3</v>
      </c>
    </row>
    <row r="417" spans="1:6" x14ac:dyDescent="0.25">
      <c r="A417" s="7">
        <v>-3.1180093256205917E-2</v>
      </c>
      <c r="B417">
        <v>416</v>
      </c>
      <c r="C417">
        <f t="shared" si="24"/>
        <v>0.12046228534164191</v>
      </c>
      <c r="D417">
        <f t="shared" si="25"/>
        <v>-1.1726789629512155</v>
      </c>
      <c r="E417">
        <f t="shared" si="27"/>
        <v>-1.998061558261546E-2</v>
      </c>
      <c r="F417">
        <f t="shared" si="26"/>
        <v>1.0614350718607217E-3</v>
      </c>
    </row>
    <row r="418" spans="1:6" x14ac:dyDescent="0.25">
      <c r="A418" s="7">
        <v>-3.1115354057038656E-2</v>
      </c>
      <c r="B418">
        <v>417</v>
      </c>
      <c r="C418">
        <f t="shared" si="24"/>
        <v>0.12075211941163684</v>
      </c>
      <c r="D418">
        <f t="shared" si="25"/>
        <v>-1.1712352279227294</v>
      </c>
      <c r="E418">
        <f t="shared" si="27"/>
        <v>-1.9956016595579194E-2</v>
      </c>
      <c r="F418">
        <f t="shared" si="26"/>
        <v>1.0572208991879108E-3</v>
      </c>
    </row>
    <row r="419" spans="1:6" x14ac:dyDescent="0.25">
      <c r="A419" s="7">
        <v>-3.1112179349375407E-2</v>
      </c>
      <c r="B419">
        <v>418</v>
      </c>
      <c r="C419">
        <f t="shared" si="24"/>
        <v>0.12104195348163177</v>
      </c>
      <c r="D419">
        <f t="shared" si="25"/>
        <v>-1.1697939300634974</v>
      </c>
      <c r="E419">
        <f t="shared" si="27"/>
        <v>-1.9931459134095546E-2</v>
      </c>
      <c r="F419">
        <f t="shared" si="26"/>
        <v>1.0570144584497035E-3</v>
      </c>
    </row>
    <row r="420" spans="1:6" x14ac:dyDescent="0.25">
      <c r="A420" s="7">
        <v>-3.1040989040089891E-2</v>
      </c>
      <c r="B420">
        <v>419</v>
      </c>
      <c r="C420">
        <f t="shared" si="24"/>
        <v>0.1213317875516267</v>
      </c>
      <c r="D420">
        <f t="shared" si="25"/>
        <v>-1.1683550581750193</v>
      </c>
      <c r="E420">
        <f t="shared" si="27"/>
        <v>-1.9906943007359578E-2</v>
      </c>
      <c r="F420">
        <f t="shared" si="26"/>
        <v>1.0523904821850478E-3</v>
      </c>
    </row>
    <row r="421" spans="1:6" x14ac:dyDescent="0.25">
      <c r="A421" s="7">
        <v>-3.1029470565436045E-2</v>
      </c>
      <c r="B421">
        <v>420</v>
      </c>
      <c r="C421">
        <f t="shared" si="24"/>
        <v>0.12162162162162163</v>
      </c>
      <c r="D421">
        <f t="shared" si="25"/>
        <v>-1.1669186011353176</v>
      </c>
      <c r="E421">
        <f t="shared" si="27"/>
        <v>-1.9882468025870195E-2</v>
      </c>
      <c r="F421">
        <f t="shared" si="26"/>
        <v>1.0516432831291175E-3</v>
      </c>
    </row>
    <row r="422" spans="1:6" x14ac:dyDescent="0.25">
      <c r="A422" s="7">
        <v>-3.0997440046962338E-2</v>
      </c>
      <c r="B422">
        <v>421</v>
      </c>
      <c r="C422">
        <f t="shared" si="24"/>
        <v>0.12191145569161654</v>
      </c>
      <c r="D422">
        <f t="shared" si="25"/>
        <v>-1.1654845478982347</v>
      </c>
      <c r="E422">
        <f t="shared" si="27"/>
        <v>-1.985803400141814E-2</v>
      </c>
      <c r="F422">
        <f t="shared" si="26"/>
        <v>1.0495668705137757E-3</v>
      </c>
    </row>
    <row r="423" spans="1:6" x14ac:dyDescent="0.25">
      <c r="A423" s="7">
        <v>-3.0832908458588493E-2</v>
      </c>
      <c r="B423">
        <v>422</v>
      </c>
      <c r="C423">
        <f t="shared" si="24"/>
        <v>0.12220128976161147</v>
      </c>
      <c r="D423">
        <f t="shared" si="25"/>
        <v>-1.1640528874927347</v>
      </c>
      <c r="E423">
        <f t="shared" si="27"/>
        <v>-1.9833640747074124E-2</v>
      </c>
      <c r="F423">
        <f t="shared" si="26"/>
        <v>1.0389332750135245E-3</v>
      </c>
    </row>
    <row r="424" spans="1:6" x14ac:dyDescent="0.25">
      <c r="A424" s="7">
        <v>-3.0823972566952334E-2</v>
      </c>
      <c r="B424">
        <v>423</v>
      </c>
      <c r="C424">
        <f t="shared" si="24"/>
        <v>0.1224911238316064</v>
      </c>
      <c r="D424">
        <f t="shared" si="25"/>
        <v>-1.1626236090222062</v>
      </c>
      <c r="E424">
        <f t="shared" si="27"/>
        <v>-1.9809288077176926E-2</v>
      </c>
      <c r="F424">
        <f t="shared" si="26"/>
        <v>1.0383573028259427E-3</v>
      </c>
    </row>
    <row r="425" spans="1:6" x14ac:dyDescent="0.25">
      <c r="A425" s="7">
        <v>-3.0765691556378545E-2</v>
      </c>
      <c r="B425">
        <v>424</v>
      </c>
      <c r="C425">
        <f t="shared" si="24"/>
        <v>0.12278095790160133</v>
      </c>
      <c r="D425">
        <f t="shared" si="25"/>
        <v>-1.1611967016637881</v>
      </c>
      <c r="E425">
        <f t="shared" si="27"/>
        <v>-1.9784975807321921E-2</v>
      </c>
      <c r="F425">
        <f t="shared" si="26"/>
        <v>1.0346046571536756E-3</v>
      </c>
    </row>
    <row r="426" spans="1:6" x14ac:dyDescent="0.25">
      <c r="A426" s="7">
        <v>-3.0672946987193094E-2</v>
      </c>
      <c r="B426">
        <v>425</v>
      </c>
      <c r="C426">
        <f t="shared" si="24"/>
        <v>0.12307079197159626</v>
      </c>
      <c r="D426">
        <f t="shared" si="25"/>
        <v>-1.159772154667686</v>
      </c>
      <c r="E426">
        <f t="shared" si="27"/>
        <v>-1.9760703754349424E-2</v>
      </c>
      <c r="F426">
        <f t="shared" si="26"/>
        <v>1.0286469503094241E-3</v>
      </c>
    </row>
    <row r="427" spans="1:6" x14ac:dyDescent="0.25">
      <c r="A427" s="7">
        <v>-3.0633538168626063E-2</v>
      </c>
      <c r="B427">
        <v>426</v>
      </c>
      <c r="C427">
        <f t="shared" si="24"/>
        <v>0.12336062604159119</v>
      </c>
      <c r="D427">
        <f t="shared" si="25"/>
        <v>-1.1583499573565073</v>
      </c>
      <c r="E427">
        <f t="shared" si="27"/>
        <v>-1.9736471736333361E-2</v>
      </c>
      <c r="F427">
        <f t="shared" si="26"/>
        <v>1.026120622615862E-3</v>
      </c>
    </row>
    <row r="428" spans="1:6" x14ac:dyDescent="0.25">
      <c r="A428" s="7">
        <v>-3.0623267128116874E-2</v>
      </c>
      <c r="B428">
        <v>427</v>
      </c>
      <c r="C428">
        <f t="shared" si="24"/>
        <v>0.12365046011158612</v>
      </c>
      <c r="D428">
        <f t="shared" si="25"/>
        <v>-1.1569300991246056</v>
      </c>
      <c r="E428">
        <f t="shared" si="27"/>
        <v>-1.9712279572570109E-2</v>
      </c>
      <c r="F428">
        <f t="shared" si="26"/>
        <v>1.0254627012133044E-3</v>
      </c>
    </row>
    <row r="429" spans="1:6" x14ac:dyDescent="0.25">
      <c r="A429" s="7">
        <v>-3.0439981167968682E-2</v>
      </c>
      <c r="B429">
        <v>428</v>
      </c>
      <c r="C429">
        <f t="shared" si="24"/>
        <v>0.12394029418158105</v>
      </c>
      <c r="D429">
        <f t="shared" si="25"/>
        <v>-1.1555125694374224</v>
      </c>
      <c r="E429">
        <f t="shared" si="27"/>
        <v>-1.9688127083567257E-2</v>
      </c>
      <c r="F429">
        <f t="shared" si="26"/>
        <v>1.0137576186030244E-3</v>
      </c>
    </row>
    <row r="430" spans="1:6" x14ac:dyDescent="0.25">
      <c r="A430" s="7">
        <v>-3.0364373360613782E-2</v>
      </c>
      <c r="B430">
        <v>429</v>
      </c>
      <c r="C430">
        <f t="shared" si="24"/>
        <v>0.12423012825157598</v>
      </c>
      <c r="D430">
        <f t="shared" si="25"/>
        <v>-1.1540973578308455</v>
      </c>
      <c r="E430">
        <f t="shared" si="27"/>
        <v>-1.9664014091032706E-2</v>
      </c>
      <c r="F430">
        <f t="shared" si="26"/>
        <v>1.0089486964167589E-3</v>
      </c>
    </row>
    <row r="431" spans="1:6" x14ac:dyDescent="0.25">
      <c r="A431" s="7">
        <v>-3.0356365312039262E-2</v>
      </c>
      <c r="B431">
        <v>430</v>
      </c>
      <c r="C431">
        <f t="shared" si="24"/>
        <v>0.12451996232157091</v>
      </c>
      <c r="D431">
        <f t="shared" si="25"/>
        <v>-1.1526844539105705</v>
      </c>
      <c r="E431">
        <f t="shared" si="27"/>
        <v>-1.9639940417863759E-2</v>
      </c>
      <c r="F431">
        <f t="shared" si="26"/>
        <v>1.0084400259919863E-3</v>
      </c>
    </row>
    <row r="432" spans="1:6" x14ac:dyDescent="0.25">
      <c r="A432" s="7">
        <v>-3.0272928017403767E-2</v>
      </c>
      <c r="B432">
        <v>431</v>
      </c>
      <c r="C432">
        <f t="shared" si="24"/>
        <v>0.12480979639156582</v>
      </c>
      <c r="D432">
        <f t="shared" si="25"/>
        <v>-1.1512738473514692</v>
      </c>
      <c r="E432">
        <f t="shared" si="27"/>
        <v>-1.9615905888136383E-2</v>
      </c>
      <c r="F432">
        <f t="shared" si="26"/>
        <v>1.0031477275396106E-3</v>
      </c>
    </row>
    <row r="433" spans="1:6" x14ac:dyDescent="0.25">
      <c r="A433" s="7">
        <v>-3.0119733185825372E-2</v>
      </c>
      <c r="B433">
        <v>432</v>
      </c>
      <c r="C433">
        <f t="shared" si="24"/>
        <v>0.12509963046156075</v>
      </c>
      <c r="D433">
        <f t="shared" si="25"/>
        <v>-1.1498655278969701</v>
      </c>
      <c r="E433">
        <f t="shared" si="27"/>
        <v>-1.959191032709464E-2</v>
      </c>
      <c r="F433">
        <f t="shared" si="26"/>
        <v>9.934670673101473E-4</v>
      </c>
    </row>
    <row r="434" spans="1:6" x14ac:dyDescent="0.25">
      <c r="A434" s="7">
        <v>-3.0039431684205038E-2</v>
      </c>
      <c r="B434">
        <v>433</v>
      </c>
      <c r="C434">
        <f t="shared" si="24"/>
        <v>0.12538946453155569</v>
      </c>
      <c r="D434">
        <f t="shared" si="25"/>
        <v>-1.1484594853584396</v>
      </c>
      <c r="E434">
        <f t="shared" si="27"/>
        <v>-1.9567953561140144E-2</v>
      </c>
      <c r="F434">
        <f t="shared" si="26"/>
        <v>9.8841141937630887E-4</v>
      </c>
    </row>
    <row r="435" spans="1:6" x14ac:dyDescent="0.25">
      <c r="A435" s="7">
        <v>-2.9958165416598865E-2</v>
      </c>
      <c r="B435">
        <v>434</v>
      </c>
      <c r="C435">
        <f t="shared" si="24"/>
        <v>0.12567929860155061</v>
      </c>
      <c r="D435">
        <f t="shared" si="25"/>
        <v>-1.1470557096145719</v>
      </c>
      <c r="E435">
        <f t="shared" si="27"/>
        <v>-1.9544035417821674E-2</v>
      </c>
      <c r="F435">
        <f t="shared" si="26"/>
        <v>9.8330816140279479E-4</v>
      </c>
    </row>
    <row r="436" spans="1:6" x14ac:dyDescent="0.25">
      <c r="A436" s="7">
        <v>-2.991248174389189E-2</v>
      </c>
      <c r="B436">
        <v>435</v>
      </c>
      <c r="C436">
        <f t="shared" si="24"/>
        <v>0.12596913267154555</v>
      </c>
      <c r="D436">
        <f t="shared" si="25"/>
        <v>-1.1456541906107893</v>
      </c>
      <c r="E436">
        <f t="shared" si="27"/>
        <v>-1.9520155725824953E-2</v>
      </c>
      <c r="F436">
        <f t="shared" si="26"/>
        <v>9.8044517449661782E-4</v>
      </c>
    </row>
    <row r="437" spans="1:6" x14ac:dyDescent="0.25">
      <c r="A437" s="7">
        <v>-2.9831732947015011E-2</v>
      </c>
      <c r="B437">
        <v>436</v>
      </c>
      <c r="C437">
        <f t="shared" si="24"/>
        <v>0.12625896674154047</v>
      </c>
      <c r="D437">
        <f t="shared" si="25"/>
        <v>-1.1442549183586455</v>
      </c>
      <c r="E437">
        <f t="shared" si="27"/>
        <v>-1.9496314314962473E-2</v>
      </c>
      <c r="F437">
        <f t="shared" si="26"/>
        <v>9.7539487233094953E-4</v>
      </c>
    </row>
    <row r="438" spans="1:6" x14ac:dyDescent="0.25">
      <c r="A438" s="7">
        <v>-2.971293706422155E-2</v>
      </c>
      <c r="B438">
        <v>437</v>
      </c>
      <c r="C438">
        <f t="shared" si="24"/>
        <v>0.12654880081153538</v>
      </c>
      <c r="D438">
        <f t="shared" si="25"/>
        <v>-1.1428578829352354</v>
      </c>
      <c r="E438">
        <f t="shared" si="27"/>
        <v>-1.9472511016163454E-2</v>
      </c>
      <c r="F438">
        <f t="shared" si="26"/>
        <v>9.6798868214521524E-4</v>
      </c>
    </row>
    <row r="439" spans="1:6" x14ac:dyDescent="0.25">
      <c r="A439" s="7">
        <v>-2.9702353654354072E-2</v>
      </c>
      <c r="B439">
        <v>438</v>
      </c>
      <c r="C439">
        <f t="shared" si="24"/>
        <v>0.12683863488153033</v>
      </c>
      <c r="D439">
        <f t="shared" si="25"/>
        <v>-1.1414630744826164</v>
      </c>
      <c r="E439">
        <f t="shared" si="27"/>
        <v>-1.9448745661463967E-2</v>
      </c>
      <c r="F439">
        <f t="shared" si="26"/>
        <v>9.6733024112580137E-4</v>
      </c>
    </row>
    <row r="440" spans="1:6" x14ac:dyDescent="0.25">
      <c r="A440" s="7">
        <v>-2.962092312034894E-2</v>
      </c>
      <c r="B440">
        <v>439</v>
      </c>
      <c r="C440">
        <f t="shared" si="24"/>
        <v>0.12712846895152524</v>
      </c>
      <c r="D440">
        <f t="shared" si="25"/>
        <v>-1.1400704832072281</v>
      </c>
      <c r="E440">
        <f t="shared" si="27"/>
        <v>-1.9425018083997058E-2</v>
      </c>
      <c r="F440">
        <f t="shared" si="26"/>
        <v>9.6227157801956678E-4</v>
      </c>
    </row>
    <row r="441" spans="1:6" x14ac:dyDescent="0.25">
      <c r="A441" s="7">
        <v>-2.9592905846601375E-2</v>
      </c>
      <c r="B441">
        <v>440</v>
      </c>
      <c r="C441">
        <f t="shared" si="24"/>
        <v>0.12741830302152019</v>
      </c>
      <c r="D441">
        <f t="shared" si="25"/>
        <v>-1.1386800993793258</v>
      </c>
      <c r="E441">
        <f t="shared" si="27"/>
        <v>-1.9401328117983098E-2</v>
      </c>
      <c r="F441">
        <f t="shared" si="26"/>
        <v>9.6053414316412712E-4</v>
      </c>
    </row>
    <row r="442" spans="1:6" x14ac:dyDescent="0.25">
      <c r="A442" s="7">
        <v>-2.9314820652153881E-2</v>
      </c>
      <c r="B442">
        <v>441</v>
      </c>
      <c r="C442">
        <f t="shared" si="24"/>
        <v>0.1277081370915151</v>
      </c>
      <c r="D442">
        <f t="shared" si="25"/>
        <v>-1.1372919133324173</v>
      </c>
      <c r="E442">
        <f t="shared" si="27"/>
        <v>-1.9377675598720175E-2</v>
      </c>
      <c r="F442">
        <f t="shared" si="26"/>
        <v>9.4337437195448205E-4</v>
      </c>
    </row>
    <row r="443" spans="1:6" x14ac:dyDescent="0.25">
      <c r="A443" s="7">
        <v>-2.9311778530360197E-2</v>
      </c>
      <c r="B443">
        <v>442</v>
      </c>
      <c r="C443">
        <f t="shared" si="24"/>
        <v>0.12799797116151004</v>
      </c>
      <c r="D443">
        <f t="shared" si="25"/>
        <v>-1.135905915462704</v>
      </c>
      <c r="E443">
        <f t="shared" si="27"/>
        <v>-1.9354060362574577E-2</v>
      </c>
      <c r="F443">
        <f t="shared" si="26"/>
        <v>9.4318750731729208E-4</v>
      </c>
    </row>
    <row r="444" spans="1:6" x14ac:dyDescent="0.25">
      <c r="A444" s="7">
        <v>-2.9306071700896805E-2</v>
      </c>
      <c r="B444">
        <v>443</v>
      </c>
      <c r="C444">
        <f t="shared" si="24"/>
        <v>0.12828780523150496</v>
      </c>
      <c r="D444">
        <f t="shared" si="25"/>
        <v>-1.1345220962285338</v>
      </c>
      <c r="E444">
        <f t="shared" si="27"/>
        <v>-1.9330482246971481E-2</v>
      </c>
      <c r="F444">
        <f t="shared" si="26"/>
        <v>9.4283701092034078E-4</v>
      </c>
    </row>
    <row r="445" spans="1:6" x14ac:dyDescent="0.25">
      <c r="A445" s="7">
        <v>-2.9254690353167988E-2</v>
      </c>
      <c r="B445">
        <v>444</v>
      </c>
      <c r="C445">
        <f t="shared" si="24"/>
        <v>0.1285776393014999</v>
      </c>
      <c r="D445">
        <f t="shared" si="25"/>
        <v>-1.1331404461498522</v>
      </c>
      <c r="E445">
        <f t="shared" si="27"/>
        <v>-1.9306941090385579E-2</v>
      </c>
      <c r="F445">
        <f t="shared" si="26"/>
        <v>9.396842554879988E-4</v>
      </c>
    </row>
    <row r="446" spans="1:6" x14ac:dyDescent="0.25">
      <c r="A446" s="7">
        <v>-2.9151749276429679E-2</v>
      </c>
      <c r="B446">
        <v>445</v>
      </c>
      <c r="C446">
        <f t="shared" si="24"/>
        <v>0.12886747337149482</v>
      </c>
      <c r="D446">
        <f t="shared" si="25"/>
        <v>-1.1317609558076676</v>
      </c>
      <c r="E446">
        <f t="shared" si="27"/>
        <v>-1.9283436732331984E-2</v>
      </c>
      <c r="F446">
        <f t="shared" si="26"/>
        <v>9.3338368527858234E-4</v>
      </c>
    </row>
    <row r="447" spans="1:6" x14ac:dyDescent="0.25">
      <c r="A447" s="7">
        <v>-2.9138076948614599E-2</v>
      </c>
      <c r="B447">
        <v>446</v>
      </c>
      <c r="C447">
        <f t="shared" si="24"/>
        <v>0.12915730744148976</v>
      </c>
      <c r="D447">
        <f t="shared" si="25"/>
        <v>-1.1303836158435163</v>
      </c>
      <c r="E447">
        <f t="shared" si="27"/>
        <v>-1.9259969013357116E-2</v>
      </c>
      <c r="F447">
        <f t="shared" si="26"/>
        <v>9.3254845664881029E-4</v>
      </c>
    </row>
    <row r="448" spans="1:6" x14ac:dyDescent="0.25">
      <c r="A448" s="7">
        <v>-2.9128723280822715E-2</v>
      </c>
      <c r="B448">
        <v>447</v>
      </c>
      <c r="C448">
        <f t="shared" si="24"/>
        <v>0.12944714151148468</v>
      </c>
      <c r="D448">
        <f t="shared" si="25"/>
        <v>-1.1290084169589369</v>
      </c>
      <c r="E448">
        <f t="shared" si="27"/>
        <v>-1.9236537775029729E-2</v>
      </c>
      <c r="F448">
        <f t="shared" si="26"/>
        <v>9.3197726595423266E-4</v>
      </c>
    </row>
    <row r="449" spans="1:6" x14ac:dyDescent="0.25">
      <c r="A449" s="7">
        <v>-2.8995953159118737E-2</v>
      </c>
      <c r="B449">
        <v>448</v>
      </c>
      <c r="C449">
        <f t="shared" si="24"/>
        <v>0.12973697558147959</v>
      </c>
      <c r="D449">
        <f t="shared" si="25"/>
        <v>-1.1276353499149459</v>
      </c>
      <c r="E449">
        <f t="shared" si="27"/>
        <v>-1.9213142859931996E-2</v>
      </c>
      <c r="F449">
        <f t="shared" si="26"/>
        <v>9.2388840092874072E-4</v>
      </c>
    </row>
    <row r="450" spans="1:6" x14ac:dyDescent="0.25">
      <c r="A450" s="7">
        <v>-2.8869199034587376E-2</v>
      </c>
      <c r="B450">
        <v>449</v>
      </c>
      <c r="C450">
        <f t="shared" si="24"/>
        <v>0.13002680965147453</v>
      </c>
      <c r="D450">
        <f t="shared" si="25"/>
        <v>-1.1262644055315265</v>
      </c>
      <c r="E450">
        <f t="shared" si="27"/>
        <v>-1.9189784111650784E-2</v>
      </c>
      <c r="F450">
        <f t="shared" si="26"/>
        <v>9.16198949292696E-4</v>
      </c>
    </row>
    <row r="451" spans="1:6" x14ac:dyDescent="0.25">
      <c r="A451" s="7">
        <v>-2.8852332947568518E-2</v>
      </c>
      <c r="B451">
        <v>450</v>
      </c>
      <c r="C451">
        <f t="shared" ref="C451:C514" si="28">(B451-0.375)/(COUNT(_xlfn.ANCHORARRAY($A$2)) + 0.25)</f>
        <v>0.13031664372146945</v>
      </c>
      <c r="D451">
        <f t="shared" ref="D451:D514" si="29">_xlfn.NORM.S.INV(C451)</f>
        <v>-1.1248955746871183</v>
      </c>
      <c r="E451">
        <f t="shared" si="27"/>
        <v>-1.9166461374768972E-2</v>
      </c>
      <c r="F451">
        <f t="shared" ref="F451:F514" si="30">(A451-$I$3)^2</f>
        <v>9.151782020547591E-4</v>
      </c>
    </row>
    <row r="452" spans="1:6" x14ac:dyDescent="0.25">
      <c r="A452" s="7">
        <v>-2.883464140574182E-2</v>
      </c>
      <c r="B452">
        <v>451</v>
      </c>
      <c r="C452">
        <f t="shared" si="28"/>
        <v>0.13060647779146439</v>
      </c>
      <c r="D452">
        <f t="shared" si="29"/>
        <v>-1.1235288483181096</v>
      </c>
      <c r="E452">
        <f t="shared" ref="E452:E515" si="31">D452/SQRT($I$13)</f>
        <v>-1.9143174494856793E-2</v>
      </c>
      <c r="F452">
        <f t="shared" si="30"/>
        <v>9.1410810909934095E-4</v>
      </c>
    </row>
    <row r="453" spans="1:6" x14ac:dyDescent="0.25">
      <c r="A453" s="7">
        <v>-2.8817167686521893E-2</v>
      </c>
      <c r="B453">
        <v>452</v>
      </c>
      <c r="C453">
        <f t="shared" si="28"/>
        <v>0.13089631186145931</v>
      </c>
      <c r="D453">
        <f t="shared" si="29"/>
        <v>-1.1221642174183415</v>
      </c>
      <c r="E453">
        <f t="shared" si="31"/>
        <v>-1.9119923318463378E-2</v>
      </c>
      <c r="F453">
        <f t="shared" si="30"/>
        <v>9.1305180585902752E-4</v>
      </c>
    </row>
    <row r="454" spans="1:6" x14ac:dyDescent="0.25">
      <c r="A454" s="7">
        <v>-2.8779145977221386E-2</v>
      </c>
      <c r="B454">
        <v>453</v>
      </c>
      <c r="C454">
        <f t="shared" si="28"/>
        <v>0.13118614593145425</v>
      </c>
      <c r="D454">
        <f t="shared" si="29"/>
        <v>-1.1208016730386146</v>
      </c>
      <c r="E454">
        <f t="shared" si="31"/>
        <v>-1.9096707693108367E-2</v>
      </c>
      <c r="F454">
        <f t="shared" si="30"/>
        <v>9.1075546676022267E-4</v>
      </c>
    </row>
    <row r="455" spans="1:6" x14ac:dyDescent="0.25">
      <c r="A455" s="7">
        <v>-2.8558101502582218E-2</v>
      </c>
      <c r="B455">
        <v>454</v>
      </c>
      <c r="C455">
        <f t="shared" si="28"/>
        <v>0.13147598000144917</v>
      </c>
      <c r="D455">
        <f t="shared" si="29"/>
        <v>-1.1194412062861985</v>
      </c>
      <c r="E455">
        <f t="shared" si="31"/>
        <v>-1.9073527467273543E-2</v>
      </c>
      <c r="F455">
        <f t="shared" si="30"/>
        <v>8.9746264641740714E-4</v>
      </c>
    </row>
    <row r="456" spans="1:6" x14ac:dyDescent="0.25">
      <c r="A456" s="7">
        <v>-2.8498794337861975E-2</v>
      </c>
      <c r="B456">
        <v>455</v>
      </c>
      <c r="C456">
        <f t="shared" si="28"/>
        <v>0.13176581407144411</v>
      </c>
      <c r="D456">
        <f t="shared" si="29"/>
        <v>-1.118082808324351</v>
      </c>
      <c r="E456">
        <f t="shared" si="31"/>
        <v>-1.9050382490394639E-2</v>
      </c>
      <c r="F456">
        <f t="shared" si="30"/>
        <v>8.939127535226571E-4</v>
      </c>
    </row>
    <row r="457" spans="1:6" x14ac:dyDescent="0.25">
      <c r="A457" s="7">
        <v>-2.8491418707071295E-2</v>
      </c>
      <c r="B457">
        <v>456</v>
      </c>
      <c r="C457">
        <f t="shared" si="28"/>
        <v>0.13205564814143902</v>
      </c>
      <c r="D457">
        <f t="shared" si="29"/>
        <v>-1.1167264703718403</v>
      </c>
      <c r="E457">
        <f t="shared" si="31"/>
        <v>-1.9027272612853197E-2</v>
      </c>
      <c r="F457">
        <f t="shared" si="30"/>
        <v>8.9347176919038821E-4</v>
      </c>
    </row>
    <row r="458" spans="1:6" x14ac:dyDescent="0.25">
      <c r="A458" s="7">
        <v>-2.844584943729311E-2</v>
      </c>
      <c r="B458">
        <v>457</v>
      </c>
      <c r="C458">
        <f t="shared" si="28"/>
        <v>0.13234548221143394</v>
      </c>
      <c r="D458">
        <f t="shared" si="29"/>
        <v>-1.1153721837024697</v>
      </c>
      <c r="E458">
        <f t="shared" si="31"/>
        <v>-1.9004197685968473E-2</v>
      </c>
      <c r="F458">
        <f t="shared" si="30"/>
        <v>8.907496238333123E-4</v>
      </c>
    </row>
    <row r="459" spans="1:6" x14ac:dyDescent="0.25">
      <c r="A459" s="7">
        <v>-2.8353972241366873E-2</v>
      </c>
      <c r="B459">
        <v>458</v>
      </c>
      <c r="C459">
        <f t="shared" si="28"/>
        <v>0.13263531628142888</v>
      </c>
      <c r="D459">
        <f t="shared" si="29"/>
        <v>-1.1140199396446153</v>
      </c>
      <c r="E459">
        <f t="shared" si="31"/>
        <v>-1.8981157561989554E-2</v>
      </c>
      <c r="F459">
        <f t="shared" si="30"/>
        <v>8.8527383662271024E-4</v>
      </c>
    </row>
    <row r="460" spans="1:6" x14ac:dyDescent="0.25">
      <c r="A460" s="7">
        <v>-2.8301969927236121E-2</v>
      </c>
      <c r="B460">
        <v>459</v>
      </c>
      <c r="C460">
        <f t="shared" si="28"/>
        <v>0.1329251503514238</v>
      </c>
      <c r="D460">
        <f t="shared" si="29"/>
        <v>-1.1126697295807584</v>
      </c>
      <c r="E460">
        <f t="shared" si="31"/>
        <v>-1.8958152094087403E-2</v>
      </c>
      <c r="F460">
        <f t="shared" si="30"/>
        <v>8.8218203378311077E-4</v>
      </c>
    </row>
    <row r="461" spans="1:6" x14ac:dyDescent="0.25">
      <c r="A461" s="7">
        <v>-2.8131633051994835E-2</v>
      </c>
      <c r="B461">
        <v>460</v>
      </c>
      <c r="C461">
        <f t="shared" si="28"/>
        <v>0.13321498442141874</v>
      </c>
      <c r="D461">
        <f t="shared" si="29"/>
        <v>-1.1113215449470295</v>
      </c>
      <c r="E461">
        <f t="shared" si="31"/>
        <v>-1.8935181136347071E-2</v>
      </c>
      <c r="F461">
        <f t="shared" si="30"/>
        <v>8.7209251022201241E-4</v>
      </c>
    </row>
    <row r="462" spans="1:6" x14ac:dyDescent="0.25">
      <c r="A462" s="7">
        <v>-2.8125828859097403E-2</v>
      </c>
      <c r="B462">
        <v>461</v>
      </c>
      <c r="C462">
        <f t="shared" si="28"/>
        <v>0.13350481849141366</v>
      </c>
      <c r="D462">
        <f t="shared" si="29"/>
        <v>-1.1099753772327579</v>
      </c>
      <c r="E462">
        <f t="shared" si="31"/>
        <v>-1.8912244543760046E-2</v>
      </c>
      <c r="F462">
        <f t="shared" si="30"/>
        <v>8.7174973420327186E-4</v>
      </c>
    </row>
    <row r="463" spans="1:6" x14ac:dyDescent="0.25">
      <c r="A463" s="7">
        <v>-2.8031992161274041E-2</v>
      </c>
      <c r="B463">
        <v>462</v>
      </c>
      <c r="C463">
        <f t="shared" si="28"/>
        <v>0.1337946525614086</v>
      </c>
      <c r="D463">
        <f t="shared" si="29"/>
        <v>-1.1086312179800191</v>
      </c>
      <c r="E463">
        <f t="shared" si="31"/>
        <v>-1.8889342172216515E-2</v>
      </c>
      <c r="F463">
        <f t="shared" si="30"/>
        <v>8.662174058990408E-4</v>
      </c>
    </row>
    <row r="464" spans="1:6" x14ac:dyDescent="0.25">
      <c r="A464" s="7">
        <v>-2.8007427661467042E-2</v>
      </c>
      <c r="B464">
        <v>463</v>
      </c>
      <c r="C464">
        <f t="shared" si="28"/>
        <v>0.13408448663140352</v>
      </c>
      <c r="D464">
        <f t="shared" si="29"/>
        <v>-1.1072890587831965</v>
      </c>
      <c r="E464">
        <f t="shared" si="31"/>
        <v>-1.8866473878497922E-2</v>
      </c>
      <c r="F464">
        <f t="shared" si="30"/>
        <v>8.6477206564470612E-4</v>
      </c>
    </row>
    <row r="465" spans="1:6" x14ac:dyDescent="0.25">
      <c r="A465" s="7">
        <v>-2.7886621870396672E-2</v>
      </c>
      <c r="B465">
        <v>464</v>
      </c>
      <c r="C465">
        <f t="shared" si="28"/>
        <v>0.13437432070139846</v>
      </c>
      <c r="D465">
        <f t="shared" si="29"/>
        <v>-1.105948891288538</v>
      </c>
      <c r="E465">
        <f t="shared" si="31"/>
        <v>-1.8843639520269392E-2</v>
      </c>
      <c r="F465">
        <f t="shared" si="30"/>
        <v>8.5768158617624719E-4</v>
      </c>
    </row>
    <row r="466" spans="1:6" x14ac:dyDescent="0.25">
      <c r="A466" s="7">
        <v>-2.7867818512328058E-2</v>
      </c>
      <c r="B466">
        <v>465</v>
      </c>
      <c r="C466">
        <f t="shared" si="28"/>
        <v>0.13466415477139337</v>
      </c>
      <c r="D466">
        <f t="shared" si="29"/>
        <v>-1.1046107071937272</v>
      </c>
      <c r="E466">
        <f t="shared" si="31"/>
        <v>-1.8820838956072443E-2</v>
      </c>
      <c r="F466">
        <f t="shared" si="30"/>
        <v>8.5658058188375691E-4</v>
      </c>
    </row>
    <row r="467" spans="1:6" x14ac:dyDescent="0.25">
      <c r="A467" s="7">
        <v>-2.7776564284235444E-2</v>
      </c>
      <c r="B467">
        <v>466</v>
      </c>
      <c r="C467">
        <f t="shared" si="28"/>
        <v>0.13495398884138832</v>
      </c>
      <c r="D467">
        <f t="shared" si="29"/>
        <v>-1.1032744982474494</v>
      </c>
      <c r="E467">
        <f t="shared" si="31"/>
        <v>-1.8798072045317568E-2</v>
      </c>
      <c r="F467">
        <f t="shared" si="30"/>
        <v>8.5124736160423209E-4</v>
      </c>
    </row>
    <row r="468" spans="1:6" x14ac:dyDescent="0.25">
      <c r="A468" s="7">
        <v>-2.7475269968200836E-2</v>
      </c>
      <c r="B468">
        <v>467</v>
      </c>
      <c r="C468">
        <f t="shared" si="28"/>
        <v>0.13524382291138323</v>
      </c>
      <c r="D468">
        <f t="shared" si="29"/>
        <v>-1.1019402562489693</v>
      </c>
      <c r="E468">
        <f t="shared" si="31"/>
        <v>-1.8775338648277067E-2</v>
      </c>
      <c r="F468">
        <f t="shared" si="30"/>
        <v>8.3375692734372596E-4</v>
      </c>
    </row>
    <row r="469" spans="1:6" x14ac:dyDescent="0.25">
      <c r="A469" s="7">
        <v>-2.7470993507313711E-2</v>
      </c>
      <c r="B469">
        <v>468</v>
      </c>
      <c r="C469">
        <f t="shared" si="28"/>
        <v>0.13553365698137815</v>
      </c>
      <c r="D469">
        <f t="shared" si="29"/>
        <v>-1.1006079730477096</v>
      </c>
      <c r="E469">
        <f t="shared" si="31"/>
        <v>-1.8752638626077851E-2</v>
      </c>
      <c r="F469">
        <f t="shared" si="30"/>
        <v>8.3350998130376065E-4</v>
      </c>
    </row>
    <row r="470" spans="1:6" x14ac:dyDescent="0.25">
      <c r="A470" s="7">
        <v>-2.7452598108436383E-2</v>
      </c>
      <c r="B470">
        <v>469</v>
      </c>
      <c r="C470">
        <f t="shared" si="28"/>
        <v>0.13582349105137309</v>
      </c>
      <c r="D470">
        <f t="shared" si="29"/>
        <v>-1.0992776405428357</v>
      </c>
      <c r="E470">
        <f t="shared" si="31"/>
        <v>-1.8729971840694366E-2</v>
      </c>
      <c r="F470">
        <f t="shared" si="30"/>
        <v>8.3244814828473351E-4</v>
      </c>
    </row>
    <row r="471" spans="1:6" x14ac:dyDescent="0.25">
      <c r="A471" s="7">
        <v>-2.7422321833487508E-2</v>
      </c>
      <c r="B471">
        <v>470</v>
      </c>
      <c r="C471">
        <f t="shared" si="28"/>
        <v>0.13611332512136801</v>
      </c>
      <c r="D471">
        <f t="shared" si="29"/>
        <v>-1.0979492506828428</v>
      </c>
      <c r="E471">
        <f t="shared" si="31"/>
        <v>-1.870733815494156E-2</v>
      </c>
      <c r="F471">
        <f t="shared" si="30"/>
        <v>8.3070199201794911E-4</v>
      </c>
    </row>
    <row r="472" spans="1:6" x14ac:dyDescent="0.25">
      <c r="A472" s="7">
        <v>-2.7297413222688634E-2</v>
      </c>
      <c r="B472">
        <v>471</v>
      </c>
      <c r="C472">
        <f t="shared" si="28"/>
        <v>0.13640315919136295</v>
      </c>
      <c r="D472">
        <f t="shared" si="29"/>
        <v>-1.0966227954651495</v>
      </c>
      <c r="E472">
        <f t="shared" si="31"/>
        <v>-1.8684737432467968E-2</v>
      </c>
      <c r="F472">
        <f t="shared" si="30"/>
        <v>8.2351738688603044E-4</v>
      </c>
    </row>
    <row r="473" spans="1:6" x14ac:dyDescent="0.25">
      <c r="A473" s="7">
        <v>-2.7213369307276147E-2</v>
      </c>
      <c r="B473">
        <v>472</v>
      </c>
      <c r="C473">
        <f t="shared" si="28"/>
        <v>0.13669299326135786</v>
      </c>
      <c r="D473">
        <f t="shared" si="29"/>
        <v>-1.0952982669356934</v>
      </c>
      <c r="E473">
        <f t="shared" si="31"/>
        <v>-1.8662169537748796E-2</v>
      </c>
      <c r="F473">
        <f t="shared" si="30"/>
        <v>8.1870083502079481E-4</v>
      </c>
    </row>
    <row r="474" spans="1:6" x14ac:dyDescent="0.25">
      <c r="A474" s="7">
        <v>-2.7139666525950065E-2</v>
      </c>
      <c r="B474">
        <v>473</v>
      </c>
      <c r="C474">
        <f t="shared" si="28"/>
        <v>0.13698282733135281</v>
      </c>
      <c r="D474">
        <f t="shared" si="29"/>
        <v>-1.0939756571885348</v>
      </c>
      <c r="E474">
        <f t="shared" si="31"/>
        <v>-1.8639634336079201E-2</v>
      </c>
      <c r="F474">
        <f t="shared" si="30"/>
        <v>8.144885593140992E-4</v>
      </c>
    </row>
    <row r="475" spans="1:6" x14ac:dyDescent="0.25">
      <c r="A475" s="7">
        <v>-2.7125846017364594E-2</v>
      </c>
      <c r="B475">
        <v>474</v>
      </c>
      <c r="C475">
        <f t="shared" si="28"/>
        <v>0.13727266140134772</v>
      </c>
      <c r="D475">
        <f t="shared" si="29"/>
        <v>-1.0926549583654572</v>
      </c>
      <c r="E475">
        <f t="shared" si="31"/>
        <v>-1.8617131693567462E-2</v>
      </c>
      <c r="F475">
        <f t="shared" si="30"/>
        <v>8.1369989653324616E-4</v>
      </c>
    </row>
    <row r="476" spans="1:6" x14ac:dyDescent="0.25">
      <c r="A476" s="7">
        <v>-2.712249121133364E-2</v>
      </c>
      <c r="B476">
        <v>475</v>
      </c>
      <c r="C476">
        <f t="shared" si="28"/>
        <v>0.13756249547134267</v>
      </c>
      <c r="D476">
        <f t="shared" si="29"/>
        <v>-1.0913361626555802</v>
      </c>
      <c r="E476">
        <f t="shared" si="31"/>
        <v>-1.8594661477128398E-2</v>
      </c>
      <c r="F476">
        <f t="shared" si="30"/>
        <v>8.135085132493663E-4</v>
      </c>
    </row>
    <row r="477" spans="1:6" x14ac:dyDescent="0.25">
      <c r="A477" s="7">
        <v>-2.7097480307713435E-2</v>
      </c>
      <c r="B477">
        <v>476</v>
      </c>
      <c r="C477">
        <f t="shared" si="28"/>
        <v>0.13785232954133758</v>
      </c>
      <c r="D477">
        <f t="shared" si="29"/>
        <v>-1.0900192622949725</v>
      </c>
      <c r="E477">
        <f t="shared" si="31"/>
        <v>-1.8572223554476752E-2</v>
      </c>
      <c r="F477">
        <f t="shared" si="30"/>
        <v>8.120824132753162E-4</v>
      </c>
    </row>
    <row r="478" spans="1:6" x14ac:dyDescent="0.25">
      <c r="A478" s="7">
        <v>-2.7077677344619779E-2</v>
      </c>
      <c r="B478">
        <v>477</v>
      </c>
      <c r="C478">
        <f t="shared" si="28"/>
        <v>0.13814216361133252</v>
      </c>
      <c r="D478">
        <f t="shared" si="29"/>
        <v>-1.0887042495662662</v>
      </c>
      <c r="E478">
        <f t="shared" si="31"/>
        <v>-1.8549817794120651E-2</v>
      </c>
      <c r="F478">
        <f t="shared" si="30"/>
        <v>8.1095415298842771E-4</v>
      </c>
    </row>
    <row r="479" spans="1:6" x14ac:dyDescent="0.25">
      <c r="A479" s="7">
        <v>-2.7034586228233754E-2</v>
      </c>
      <c r="B479">
        <v>478</v>
      </c>
      <c r="C479">
        <f t="shared" si="28"/>
        <v>0.13843199768132744</v>
      </c>
      <c r="D479">
        <f t="shared" si="29"/>
        <v>-1.0873911167982795</v>
      </c>
      <c r="E479">
        <f t="shared" si="31"/>
        <v>-1.8527444065355149E-2</v>
      </c>
      <c r="F479">
        <f t="shared" si="30"/>
        <v>8.0850177626131368E-4</v>
      </c>
    </row>
    <row r="480" spans="1:6" x14ac:dyDescent="0.25">
      <c r="A480" s="7">
        <v>-2.7016223218123119E-2</v>
      </c>
      <c r="B480">
        <v>479</v>
      </c>
      <c r="C480">
        <f t="shared" si="28"/>
        <v>0.13872183175132236</v>
      </c>
      <c r="D480">
        <f t="shared" si="29"/>
        <v>-1.0860798563656411</v>
      </c>
      <c r="E480">
        <f t="shared" si="31"/>
        <v>-1.8505102238255852E-2</v>
      </c>
      <c r="F480">
        <f t="shared" si="30"/>
        <v>8.074578397187851E-4</v>
      </c>
    </row>
    <row r="481" spans="1:6" x14ac:dyDescent="0.25">
      <c r="A481" s="7">
        <v>-2.6921126049433367E-2</v>
      </c>
      <c r="B481">
        <v>480</v>
      </c>
      <c r="C481">
        <f t="shared" si="28"/>
        <v>0.1390116658213173</v>
      </c>
      <c r="D481">
        <f t="shared" si="29"/>
        <v>-1.0847704606884234</v>
      </c>
      <c r="E481">
        <f t="shared" si="31"/>
        <v>-1.8482792183672641E-2</v>
      </c>
      <c r="F481">
        <f t="shared" si="30"/>
        <v>8.0206235843591125E-4</v>
      </c>
    </row>
    <row r="482" spans="1:6" x14ac:dyDescent="0.25">
      <c r="A482" s="7">
        <v>-2.6896705015070594E-2</v>
      </c>
      <c r="B482">
        <v>481</v>
      </c>
      <c r="C482">
        <f t="shared" si="28"/>
        <v>0.13930149989131221</v>
      </c>
      <c r="D482">
        <f t="shared" si="29"/>
        <v>-1.0834629222317662</v>
      </c>
      <c r="E482">
        <f t="shared" si="31"/>
        <v>-1.8460513773223282E-2</v>
      </c>
      <c r="F482">
        <f t="shared" si="30"/>
        <v>8.0067971297980768E-4</v>
      </c>
    </row>
    <row r="483" spans="1:6" x14ac:dyDescent="0.25">
      <c r="A483" s="7">
        <v>-2.6809102565689625E-2</v>
      </c>
      <c r="B483">
        <v>482</v>
      </c>
      <c r="C483">
        <f t="shared" si="28"/>
        <v>0.13959133396130716</v>
      </c>
      <c r="D483">
        <f t="shared" si="29"/>
        <v>-1.0821572335055203</v>
      </c>
      <c r="E483">
        <f t="shared" si="31"/>
        <v>-1.843826687928735E-2</v>
      </c>
      <c r="F483">
        <f t="shared" si="30"/>
        <v>7.9572973951869716E-4</v>
      </c>
    </row>
    <row r="484" spans="1:6" x14ac:dyDescent="0.25">
      <c r="A484" s="7">
        <v>-2.6784357846643583E-2</v>
      </c>
      <c r="B484">
        <v>483</v>
      </c>
      <c r="C484">
        <f t="shared" si="28"/>
        <v>0.13988116803130207</v>
      </c>
      <c r="D484">
        <f t="shared" si="29"/>
        <v>-1.0808533870638848</v>
      </c>
      <c r="E484">
        <f t="shared" si="31"/>
        <v>-1.8416051375000041E-2</v>
      </c>
      <c r="F484">
        <f t="shared" si="30"/>
        <v>7.9433431999889712E-4</v>
      </c>
    </row>
    <row r="485" spans="1:6" x14ac:dyDescent="0.25">
      <c r="A485" s="7">
        <v>-2.6733419020355999E-2</v>
      </c>
      <c r="B485">
        <v>484</v>
      </c>
      <c r="C485">
        <f t="shared" si="28"/>
        <v>0.14017100210129702</v>
      </c>
      <c r="D485">
        <f t="shared" si="29"/>
        <v>-1.0795513755050496</v>
      </c>
      <c r="E485">
        <f t="shared" si="31"/>
        <v>-1.8393867134246088E-2</v>
      </c>
      <c r="F485">
        <f t="shared" si="30"/>
        <v>7.9146560139360038E-4</v>
      </c>
    </row>
    <row r="486" spans="1:6" x14ac:dyDescent="0.25">
      <c r="A486" s="7">
        <v>-2.6691482927997303E-2</v>
      </c>
      <c r="B486">
        <v>485</v>
      </c>
      <c r="C486">
        <f t="shared" si="28"/>
        <v>0.14046083617129193</v>
      </c>
      <c r="D486">
        <f t="shared" si="29"/>
        <v>-1.0782511914708452</v>
      </c>
      <c r="E486">
        <f t="shared" si="31"/>
        <v>-1.8371714031653785E-2</v>
      </c>
      <c r="F486">
        <f t="shared" si="30"/>
        <v>7.8910778398737756E-4</v>
      </c>
    </row>
    <row r="487" spans="1:6" x14ac:dyDescent="0.25">
      <c r="A487" s="7">
        <v>-2.6678073142469932E-2</v>
      </c>
      <c r="B487">
        <v>486</v>
      </c>
      <c r="C487">
        <f t="shared" si="28"/>
        <v>0.14075067024128687</v>
      </c>
      <c r="D487">
        <f t="shared" si="29"/>
        <v>-1.0769528276463904</v>
      </c>
      <c r="E487">
        <f t="shared" si="31"/>
        <v>-1.8349591942589002E-2</v>
      </c>
      <c r="F487">
        <f t="shared" si="30"/>
        <v>7.8835457356700933E-4</v>
      </c>
    </row>
    <row r="488" spans="1:6" x14ac:dyDescent="0.25">
      <c r="A488" s="7">
        <v>-2.6625239171278483E-2</v>
      </c>
      <c r="B488">
        <v>487</v>
      </c>
      <c r="C488">
        <f t="shared" si="28"/>
        <v>0.14104050431128179</v>
      </c>
      <c r="D488">
        <f t="shared" si="29"/>
        <v>-1.0756562767597484</v>
      </c>
      <c r="E488">
        <f t="shared" si="31"/>
        <v>-1.8327500743149303E-2</v>
      </c>
      <c r="F488">
        <f t="shared" si="30"/>
        <v>7.853904572220242E-4</v>
      </c>
    </row>
    <row r="489" spans="1:6" x14ac:dyDescent="0.25">
      <c r="A489" s="7">
        <v>-2.6555352549707967E-2</v>
      </c>
      <c r="B489">
        <v>488</v>
      </c>
      <c r="C489">
        <f t="shared" si="28"/>
        <v>0.14133033838127673</v>
      </c>
      <c r="D489">
        <f t="shared" si="29"/>
        <v>-1.074361531581584</v>
      </c>
      <c r="E489">
        <f t="shared" si="31"/>
        <v>-1.8305440310158124E-2</v>
      </c>
      <c r="F489">
        <f t="shared" si="30"/>
        <v>7.8147822157858778E-4</v>
      </c>
    </row>
    <row r="490" spans="1:6" x14ac:dyDescent="0.25">
      <c r="A490" s="7">
        <v>-2.6393611667286206E-2</v>
      </c>
      <c r="B490">
        <v>489</v>
      </c>
      <c r="C490">
        <f t="shared" si="28"/>
        <v>0.14162017245127165</v>
      </c>
      <c r="D490">
        <f t="shared" si="29"/>
        <v>-1.0730685849248267</v>
      </c>
      <c r="E490">
        <f t="shared" si="31"/>
        <v>-1.8283410521159029E-2</v>
      </c>
      <c r="F490">
        <f t="shared" si="30"/>
        <v>7.7246147096113869E-4</v>
      </c>
    </row>
    <row r="491" spans="1:6" x14ac:dyDescent="0.25">
      <c r="A491" s="7">
        <v>-2.6367298296115307E-2</v>
      </c>
      <c r="B491">
        <v>490</v>
      </c>
      <c r="C491">
        <f t="shared" si="28"/>
        <v>0.14191000652126656</v>
      </c>
      <c r="D491">
        <f t="shared" si="29"/>
        <v>-1.0717774296443305</v>
      </c>
      <c r="E491">
        <f t="shared" si="31"/>
        <v>-1.8261411254409898E-2</v>
      </c>
      <c r="F491">
        <f t="shared" si="30"/>
        <v>7.7099949824829513E-4</v>
      </c>
    </row>
    <row r="492" spans="1:6" x14ac:dyDescent="0.25">
      <c r="A492" s="7">
        <v>-2.628576718514623E-2</v>
      </c>
      <c r="B492">
        <v>491</v>
      </c>
      <c r="C492">
        <f t="shared" si="28"/>
        <v>0.14219984059126151</v>
      </c>
      <c r="D492">
        <f t="shared" si="29"/>
        <v>-1.0704880586365446</v>
      </c>
      <c r="E492">
        <f t="shared" si="31"/>
        <v>-1.8239442388877335E-2</v>
      </c>
      <c r="F492">
        <f t="shared" si="30"/>
        <v>7.6647841679324577E-4</v>
      </c>
    </row>
    <row r="493" spans="1:6" x14ac:dyDescent="0.25">
      <c r="A493" s="7">
        <v>-2.6282180797220032E-2</v>
      </c>
      <c r="B493">
        <v>492</v>
      </c>
      <c r="C493">
        <f t="shared" si="28"/>
        <v>0.14248967466125642</v>
      </c>
      <c r="D493">
        <f t="shared" si="29"/>
        <v>-1.0692004648391873</v>
      </c>
      <c r="E493">
        <f t="shared" si="31"/>
        <v>-1.8217503804231108E-2</v>
      </c>
      <c r="F493">
        <f t="shared" si="30"/>
        <v>7.6627984886981062E-4</v>
      </c>
    </row>
    <row r="494" spans="1:6" x14ac:dyDescent="0.25">
      <c r="A494" s="7">
        <v>-2.626188108186818E-2</v>
      </c>
      <c r="B494">
        <v>493</v>
      </c>
      <c r="C494">
        <f t="shared" si="28"/>
        <v>0.14277950873125136</v>
      </c>
      <c r="D494">
        <f t="shared" si="29"/>
        <v>-1.0679146412309144</v>
      </c>
      <c r="E494">
        <f t="shared" si="31"/>
        <v>-1.8195595380838488E-2</v>
      </c>
      <c r="F494">
        <f t="shared" si="30"/>
        <v>7.6515639724245119E-4</v>
      </c>
    </row>
    <row r="495" spans="1:6" x14ac:dyDescent="0.25">
      <c r="A495" s="7">
        <v>-2.6241638867915071E-2</v>
      </c>
      <c r="B495">
        <v>494</v>
      </c>
      <c r="C495">
        <f t="shared" si="28"/>
        <v>0.14306934280124628</v>
      </c>
      <c r="D495">
        <f t="shared" si="29"/>
        <v>-1.0666305808309997</v>
      </c>
      <c r="E495">
        <f t="shared" si="31"/>
        <v>-1.817371699975882E-2</v>
      </c>
      <c r="F495">
        <f t="shared" si="30"/>
        <v>7.6403694858610143E-4</v>
      </c>
    </row>
    <row r="496" spans="1:6" x14ac:dyDescent="0.25">
      <c r="A496" s="7">
        <v>-2.6183634608544122E-2</v>
      </c>
      <c r="B496">
        <v>495</v>
      </c>
      <c r="C496">
        <f t="shared" si="28"/>
        <v>0.14335917687124122</v>
      </c>
      <c r="D496">
        <f t="shared" si="29"/>
        <v>-1.0653482766990188</v>
      </c>
      <c r="E496">
        <f t="shared" si="31"/>
        <v>-1.815186854273813E-2</v>
      </c>
      <c r="F496">
        <f t="shared" si="30"/>
        <v>7.6083369629009799E-4</v>
      </c>
    </row>
    <row r="497" spans="1:6" x14ac:dyDescent="0.25">
      <c r="A497" s="7">
        <v>-2.6150612993328468E-2</v>
      </c>
      <c r="B497">
        <v>496</v>
      </c>
      <c r="C497">
        <f t="shared" si="28"/>
        <v>0.14364901094123614</v>
      </c>
      <c r="D497">
        <f t="shared" si="29"/>
        <v>-1.0640677219345291</v>
      </c>
      <c r="E497">
        <f t="shared" si="31"/>
        <v>-1.813004989220366E-2</v>
      </c>
      <c r="F497">
        <f t="shared" si="30"/>
        <v>7.5901310215687183E-4</v>
      </c>
    </row>
    <row r="498" spans="1:6" x14ac:dyDescent="0.25">
      <c r="A498" s="7">
        <v>-2.6050420997239837E-2</v>
      </c>
      <c r="B498">
        <v>497</v>
      </c>
      <c r="C498">
        <f t="shared" si="28"/>
        <v>0.14393884501123108</v>
      </c>
      <c r="D498">
        <f t="shared" si="29"/>
        <v>-1.062788909676756</v>
      </c>
      <c r="E498">
        <f t="shared" si="31"/>
        <v>-1.8108260931258547E-2</v>
      </c>
      <c r="F498">
        <f t="shared" si="30"/>
        <v>7.5350252305138863E-4</v>
      </c>
    </row>
    <row r="499" spans="1:6" x14ac:dyDescent="0.25">
      <c r="A499" s="7">
        <v>-2.604250587028225E-2</v>
      </c>
      <c r="B499">
        <v>498</v>
      </c>
      <c r="C499">
        <f t="shared" si="28"/>
        <v>0.144228679081226</v>
      </c>
      <c r="D499">
        <f t="shared" si="29"/>
        <v>-1.0615118331042868</v>
      </c>
      <c r="E499">
        <f t="shared" si="31"/>
        <v>-1.8086501543676581E-2</v>
      </c>
      <c r="F499">
        <f t="shared" si="30"/>
        <v>7.5306804522400506E-4</v>
      </c>
    </row>
    <row r="500" spans="1:6" x14ac:dyDescent="0.25">
      <c r="A500" s="7">
        <v>-2.5932150877259745E-2</v>
      </c>
      <c r="B500">
        <v>499</v>
      </c>
      <c r="C500">
        <f t="shared" si="28"/>
        <v>0.14451851315122094</v>
      </c>
      <c r="D500">
        <f t="shared" si="29"/>
        <v>-1.0602364854347623</v>
      </c>
      <c r="E500">
        <f t="shared" si="31"/>
        <v>-1.8064771613896975E-2</v>
      </c>
      <c r="F500">
        <f t="shared" si="30"/>
        <v>7.4702348118644321E-4</v>
      </c>
    </row>
    <row r="501" spans="1:6" x14ac:dyDescent="0.25">
      <c r="A501" s="7">
        <v>-2.5921173046958679E-2</v>
      </c>
      <c r="B501">
        <v>500</v>
      </c>
      <c r="C501">
        <f t="shared" si="28"/>
        <v>0.14480834722121586</v>
      </c>
      <c r="D501">
        <f t="shared" si="29"/>
        <v>-1.058962859924572</v>
      </c>
      <c r="E501">
        <f t="shared" si="31"/>
        <v>-1.8043071027019145E-2</v>
      </c>
      <c r="F501">
        <f t="shared" si="30"/>
        <v>7.4642351550506774E-4</v>
      </c>
    </row>
    <row r="502" spans="1:6" x14ac:dyDescent="0.25">
      <c r="A502" s="7">
        <v>-2.5891753538429794E-2</v>
      </c>
      <c r="B502">
        <v>501</v>
      </c>
      <c r="C502">
        <f t="shared" si="28"/>
        <v>0.14509818129121077</v>
      </c>
      <c r="D502">
        <f t="shared" si="29"/>
        <v>-1.0576909498685545</v>
      </c>
      <c r="E502">
        <f t="shared" si="31"/>
        <v>-1.8021399668797632E-2</v>
      </c>
      <c r="F502">
        <f t="shared" si="30"/>
        <v>7.4481685479196001E-4</v>
      </c>
    </row>
    <row r="503" spans="1:6" x14ac:dyDescent="0.25">
      <c r="A503" s="7">
        <v>-2.5816743089458263E-2</v>
      </c>
      <c r="B503">
        <v>502</v>
      </c>
      <c r="C503">
        <f t="shared" si="28"/>
        <v>0.14538801536120571</v>
      </c>
      <c r="D503">
        <f t="shared" si="29"/>
        <v>-1.0564207485996977</v>
      </c>
      <c r="E503">
        <f t="shared" si="31"/>
        <v>-1.7999757425636975E-2</v>
      </c>
      <c r="F503">
        <f t="shared" si="30"/>
        <v>7.4072821108253227E-4</v>
      </c>
    </row>
    <row r="504" spans="1:6" x14ac:dyDescent="0.25">
      <c r="A504" s="7">
        <v>-2.5761678791849197E-2</v>
      </c>
      <c r="B504">
        <v>503</v>
      </c>
      <c r="C504">
        <f t="shared" si="28"/>
        <v>0.14567784943120063</v>
      </c>
      <c r="D504">
        <f t="shared" si="29"/>
        <v>-1.0551522494888463</v>
      </c>
      <c r="E504">
        <f t="shared" si="31"/>
        <v>-1.7978144184586733E-2</v>
      </c>
      <c r="F504">
        <f t="shared" si="30"/>
        <v>7.377339477941424E-4</v>
      </c>
    </row>
    <row r="505" spans="1:6" x14ac:dyDescent="0.25">
      <c r="A505" s="7">
        <v>-2.5753164546416959E-2</v>
      </c>
      <c r="B505">
        <v>504</v>
      </c>
      <c r="C505">
        <f t="shared" si="28"/>
        <v>0.14596768350119557</v>
      </c>
      <c r="D505">
        <f t="shared" si="29"/>
        <v>-1.0538854459444094</v>
      </c>
      <c r="E505">
        <f t="shared" si="31"/>
        <v>-1.7956559833336508E-2</v>
      </c>
      <c r="F505">
        <f t="shared" si="30"/>
        <v>7.372715050491446E-4</v>
      </c>
    </row>
    <row r="506" spans="1:6" x14ac:dyDescent="0.25">
      <c r="A506" s="7">
        <v>-2.5736855520919293E-2</v>
      </c>
      <c r="B506">
        <v>505</v>
      </c>
      <c r="C506">
        <f t="shared" si="28"/>
        <v>0.14625751757119049</v>
      </c>
      <c r="D506">
        <f t="shared" si="29"/>
        <v>-1.0526203314120683</v>
      </c>
      <c r="E506">
        <f t="shared" si="31"/>
        <v>-1.7935004260210961E-2</v>
      </c>
      <c r="F506">
        <f t="shared" si="30"/>
        <v>7.3638610144601143E-4</v>
      </c>
    </row>
    <row r="507" spans="1:6" x14ac:dyDescent="0.25">
      <c r="A507" s="7">
        <v>-2.5733187202330362E-2</v>
      </c>
      <c r="B507">
        <v>506</v>
      </c>
      <c r="C507">
        <f t="shared" si="28"/>
        <v>0.14654735164118543</v>
      </c>
      <c r="D507">
        <f t="shared" si="29"/>
        <v>-1.05135689937449</v>
      </c>
      <c r="E507">
        <f t="shared" si="31"/>
        <v>-1.7913477354164924E-2</v>
      </c>
      <c r="F507">
        <f t="shared" si="30"/>
        <v>7.3618702472509113E-4</v>
      </c>
    </row>
    <row r="508" spans="1:6" x14ac:dyDescent="0.25">
      <c r="A508" s="7">
        <v>-2.5628381063668441E-2</v>
      </c>
      <c r="B508">
        <v>507</v>
      </c>
      <c r="C508">
        <f t="shared" si="28"/>
        <v>0.14683718571118035</v>
      </c>
      <c r="D508">
        <f t="shared" si="29"/>
        <v>-1.0500951433510552</v>
      </c>
      <c r="E508">
        <f t="shared" si="31"/>
        <v>-1.7891979004778787E-2</v>
      </c>
      <c r="F508">
        <f t="shared" si="30"/>
        <v>7.3051064804943602E-4</v>
      </c>
    </row>
    <row r="509" spans="1:6" x14ac:dyDescent="0.25">
      <c r="A509" s="7">
        <v>-2.561078800142004E-2</v>
      </c>
      <c r="B509">
        <v>508</v>
      </c>
      <c r="C509">
        <f t="shared" si="28"/>
        <v>0.14712701978117529</v>
      </c>
      <c r="D509">
        <f t="shared" si="29"/>
        <v>-1.0488350568975495</v>
      </c>
      <c r="E509">
        <f t="shared" si="31"/>
        <v>-1.7870509102253209E-2</v>
      </c>
      <c r="F509">
        <f t="shared" si="30"/>
        <v>7.2955994838270945E-4</v>
      </c>
    </row>
    <row r="510" spans="1:6" x14ac:dyDescent="0.25">
      <c r="A510" s="7">
        <v>-2.5599497591380253E-2</v>
      </c>
      <c r="B510">
        <v>509</v>
      </c>
      <c r="C510">
        <f t="shared" si="28"/>
        <v>0.1474168538511702</v>
      </c>
      <c r="D510">
        <f t="shared" si="29"/>
        <v>-1.0475766336059189</v>
      </c>
      <c r="E510">
        <f t="shared" si="31"/>
        <v>-1.7849067537404971E-2</v>
      </c>
      <c r="F510">
        <f t="shared" si="30"/>
        <v>7.2895015960898241E-4</v>
      </c>
    </row>
    <row r="511" spans="1:6" x14ac:dyDescent="0.25">
      <c r="A511" s="7">
        <v>-2.5556222588283131E-2</v>
      </c>
      <c r="B511">
        <v>510</v>
      </c>
      <c r="C511">
        <f t="shared" si="28"/>
        <v>0.14770668792116512</v>
      </c>
      <c r="D511">
        <f t="shared" si="29"/>
        <v>-1.0463198671039755</v>
      </c>
      <c r="E511">
        <f t="shared" si="31"/>
        <v>-1.7827654201661963E-2</v>
      </c>
      <c r="F511">
        <f t="shared" si="30"/>
        <v>7.2661526205207308E-4</v>
      </c>
    </row>
    <row r="512" spans="1:6" x14ac:dyDescent="0.25">
      <c r="A512" s="7">
        <v>-2.5554925223732605E-2</v>
      </c>
      <c r="B512">
        <v>511</v>
      </c>
      <c r="C512">
        <f t="shared" si="28"/>
        <v>0.14799652199116006</v>
      </c>
      <c r="D512">
        <f t="shared" si="29"/>
        <v>-1.0450647510551168</v>
      </c>
      <c r="E512">
        <f t="shared" si="31"/>
        <v>-1.780626898705838E-2</v>
      </c>
      <c r="F512">
        <f t="shared" si="30"/>
        <v>7.2654532073130793E-4</v>
      </c>
    </row>
    <row r="513" spans="1:6" x14ac:dyDescent="0.25">
      <c r="A513" s="7">
        <v>-2.5551597415196668E-2</v>
      </c>
      <c r="B513">
        <v>512</v>
      </c>
      <c r="C513">
        <f t="shared" si="28"/>
        <v>0.14828635606115498</v>
      </c>
      <c r="D513">
        <f t="shared" si="29"/>
        <v>-1.0438112791580818</v>
      </c>
      <c r="E513">
        <f t="shared" si="31"/>
        <v>-1.7784911786230595E-2</v>
      </c>
      <c r="F513">
        <f t="shared" si="30"/>
        <v>7.263659329443293E-4</v>
      </c>
    </row>
    <row r="514" spans="1:6" x14ac:dyDescent="0.25">
      <c r="A514" s="7">
        <v>-2.5504064198591109E-2</v>
      </c>
      <c r="B514">
        <v>513</v>
      </c>
      <c r="C514">
        <f t="shared" si="28"/>
        <v>0.14857619013114992</v>
      </c>
      <c r="D514">
        <f t="shared" si="29"/>
        <v>-1.0425594451466469</v>
      </c>
      <c r="E514">
        <f t="shared" si="31"/>
        <v>-1.7763582492411955E-2</v>
      </c>
      <c r="F514">
        <f t="shared" si="30"/>
        <v>7.2380604009819496E-4</v>
      </c>
    </row>
    <row r="515" spans="1:6" x14ac:dyDescent="0.25">
      <c r="A515" s="7">
        <v>-2.5442839132319754E-2</v>
      </c>
      <c r="B515">
        <v>514</v>
      </c>
      <c r="C515">
        <f t="shared" ref="C515:C578" si="32">(B515-0.375)/(COUNT(_xlfn.ANCHORARRAY($A$2)) + 0.25)</f>
        <v>0.14886602420114484</v>
      </c>
      <c r="D515">
        <f t="shared" ref="D515:D578" si="33">_xlfn.NORM.S.INV(C515)</f>
        <v>-1.0413092427893953</v>
      </c>
      <c r="E515">
        <f t="shared" si="31"/>
        <v>-1.7742280999428865E-2</v>
      </c>
      <c r="F515">
        <f t="shared" ref="F515:F578" si="34">(A515-$I$3)^2</f>
        <v>7.2051543387963342E-4</v>
      </c>
    </row>
    <row r="516" spans="1:6" x14ac:dyDescent="0.25">
      <c r="A516" s="7">
        <v>-2.5436030309765822E-2</v>
      </c>
      <c r="B516">
        <v>515</v>
      </c>
      <c r="C516">
        <f t="shared" si="32"/>
        <v>0.14915585827113978</v>
      </c>
      <c r="D516">
        <f t="shared" si="33"/>
        <v>-1.0400606658894391</v>
      </c>
      <c r="E516">
        <f t="shared" ref="E516:E579" si="35">D516/SQRT($I$13)</f>
        <v>-1.7721007201696042E-2</v>
      </c>
      <c r="F516">
        <f t="shared" si="34"/>
        <v>7.2014994970997983E-4</v>
      </c>
    </row>
    <row r="517" spans="1:6" x14ac:dyDescent="0.25">
      <c r="A517" s="7">
        <v>-2.5435763510322125E-2</v>
      </c>
      <c r="B517">
        <v>516</v>
      </c>
      <c r="C517">
        <f t="shared" si="32"/>
        <v>0.14944569234113469</v>
      </c>
      <c r="D517">
        <f t="shared" si="33"/>
        <v>-1.0388137082841518</v>
      </c>
      <c r="E517">
        <f t="shared" si="35"/>
        <v>-1.7699760994211975E-2</v>
      </c>
      <c r="F517">
        <f t="shared" si="34"/>
        <v>7.2013563032966596E-4</v>
      </c>
    </row>
    <row r="518" spans="1:6" x14ac:dyDescent="0.25">
      <c r="A518" s="7">
        <v>-2.5403581707532659E-2</v>
      </c>
      <c r="B518">
        <v>517</v>
      </c>
      <c r="C518">
        <f t="shared" si="32"/>
        <v>0.14973552641112964</v>
      </c>
      <c r="D518">
        <f t="shared" si="33"/>
        <v>-1.0375683638449182</v>
      </c>
      <c r="E518">
        <f t="shared" si="35"/>
        <v>-1.7678542272554641E-2</v>
      </c>
      <c r="F518">
        <f t="shared" si="34"/>
        <v>7.1840944656998426E-4</v>
      </c>
    </row>
    <row r="519" spans="1:6" x14ac:dyDescent="0.25">
      <c r="A519" s="7">
        <v>-2.5374479533951555E-2</v>
      </c>
      <c r="B519">
        <v>518</v>
      </c>
      <c r="C519">
        <f t="shared" si="32"/>
        <v>0.15002536048112455</v>
      </c>
      <c r="D519">
        <f t="shared" si="33"/>
        <v>-1.0363246264768899</v>
      </c>
      <c r="E519">
        <f t="shared" si="35"/>
        <v>-1.7657350932877354E-2</v>
      </c>
      <c r="F519">
        <f t="shared" si="34"/>
        <v>7.1685023301102616E-4</v>
      </c>
    </row>
    <row r="520" spans="1:6" x14ac:dyDescent="0.25">
      <c r="A520" s="7">
        <v>-2.53652897019861E-2</v>
      </c>
      <c r="B520">
        <v>519</v>
      </c>
      <c r="C520">
        <f t="shared" si="32"/>
        <v>0.1503151945511195</v>
      </c>
      <c r="D520">
        <f t="shared" si="33"/>
        <v>-1.0350824901187048</v>
      </c>
      <c r="E520">
        <f t="shared" si="35"/>
        <v>-1.7636186871903985E-2</v>
      </c>
      <c r="F520">
        <f t="shared" si="34"/>
        <v>7.1635821925834927E-4</v>
      </c>
    </row>
    <row r="521" spans="1:6" x14ac:dyDescent="0.25">
      <c r="A521" s="7">
        <v>-2.5355880664131965E-2</v>
      </c>
      <c r="B521">
        <v>520</v>
      </c>
      <c r="C521">
        <f t="shared" si="32"/>
        <v>0.15060502862111441</v>
      </c>
      <c r="D521">
        <f t="shared" si="33"/>
        <v>-1.0338419487422716</v>
      </c>
      <c r="E521">
        <f t="shared" si="35"/>
        <v>-1.7615049986925285E-2</v>
      </c>
      <c r="F521">
        <f t="shared" si="34"/>
        <v>7.158546444548335E-4</v>
      </c>
    </row>
    <row r="522" spans="1:6" x14ac:dyDescent="0.25">
      <c r="A522" s="7">
        <v>-2.5213124022414574E-2</v>
      </c>
      <c r="B522">
        <v>521</v>
      </c>
      <c r="C522">
        <f t="shared" si="32"/>
        <v>0.15089486269110933</v>
      </c>
      <c r="D522">
        <f t="shared" si="33"/>
        <v>-1.0326029963524805</v>
      </c>
      <c r="E522">
        <f t="shared" si="35"/>
        <v>-1.7593940175793958E-2</v>
      </c>
      <c r="F522">
        <f t="shared" si="34"/>
        <v>7.0823598465440541E-4</v>
      </c>
    </row>
    <row r="523" spans="1:6" x14ac:dyDescent="0.25">
      <c r="A523" s="7">
        <v>-2.5202937065047174E-2</v>
      </c>
      <c r="B523">
        <v>522</v>
      </c>
      <c r="C523">
        <f t="shared" si="32"/>
        <v>0.15118469676110427</v>
      </c>
      <c r="D523">
        <f t="shared" si="33"/>
        <v>-1.031365626987006</v>
      </c>
      <c r="E523">
        <f t="shared" si="35"/>
        <v>-1.7572857336921304E-2</v>
      </c>
      <c r="F523">
        <f t="shared" si="34"/>
        <v>7.0769388347765379E-4</v>
      </c>
    </row>
    <row r="524" spans="1:6" x14ac:dyDescent="0.25">
      <c r="A524" s="7">
        <v>-2.5199768631983671E-2</v>
      </c>
      <c r="B524">
        <v>523</v>
      </c>
      <c r="C524">
        <f t="shared" si="32"/>
        <v>0.15147453083109919</v>
      </c>
      <c r="D524">
        <f t="shared" si="33"/>
        <v>-1.0301298347160099</v>
      </c>
      <c r="E524">
        <f t="shared" si="35"/>
        <v>-1.7551801369272157E-2</v>
      </c>
      <c r="F524">
        <f t="shared" si="34"/>
        <v>7.0752531693099791E-4</v>
      </c>
    </row>
    <row r="525" spans="1:6" x14ac:dyDescent="0.25">
      <c r="A525" s="7">
        <v>-2.5173197423086494E-2</v>
      </c>
      <c r="B525">
        <v>524</v>
      </c>
      <c r="C525">
        <f t="shared" si="32"/>
        <v>0.15176436490109413</v>
      </c>
      <c r="D525">
        <f t="shared" si="33"/>
        <v>-1.0288956136419425</v>
      </c>
      <c r="E525">
        <f t="shared" si="35"/>
        <v>-1.7530772172361483E-2</v>
      </c>
      <c r="F525">
        <f t="shared" si="34"/>
        <v>7.0611246929276389E-4</v>
      </c>
    </row>
    <row r="526" spans="1:6" x14ac:dyDescent="0.25">
      <c r="A526" s="7">
        <v>-2.5164851126217875E-2</v>
      </c>
      <c r="B526">
        <v>525</v>
      </c>
      <c r="C526">
        <f t="shared" si="32"/>
        <v>0.15205419897108904</v>
      </c>
      <c r="D526">
        <f t="shared" si="33"/>
        <v>-1.0276629578992924</v>
      </c>
      <c r="E526">
        <f t="shared" si="35"/>
        <v>-1.7509769646250149E-2</v>
      </c>
      <c r="F526">
        <f t="shared" si="34"/>
        <v>7.0566897038507937E-4</v>
      </c>
    </row>
    <row r="527" spans="1:6" x14ac:dyDescent="0.25">
      <c r="A527" s="7">
        <v>-2.5129397555198305E-2</v>
      </c>
      <c r="B527">
        <v>526</v>
      </c>
      <c r="C527">
        <f t="shared" si="32"/>
        <v>0.15234403304108399</v>
      </c>
      <c r="D527">
        <f t="shared" si="33"/>
        <v>-1.0264318616543211</v>
      </c>
      <c r="E527">
        <f t="shared" si="35"/>
        <v>-1.7488793691540373E-2</v>
      </c>
      <c r="F527">
        <f t="shared" si="34"/>
        <v>7.0378661949066067E-4</v>
      </c>
    </row>
    <row r="528" spans="1:6" x14ac:dyDescent="0.25">
      <c r="A528" s="7">
        <v>-2.5022467355430084E-2</v>
      </c>
      <c r="B528">
        <v>527</v>
      </c>
      <c r="C528">
        <f t="shared" si="32"/>
        <v>0.1526338671110789</v>
      </c>
      <c r="D528">
        <f t="shared" si="33"/>
        <v>-1.0252023191048865</v>
      </c>
      <c r="E528">
        <f t="shared" si="35"/>
        <v>-1.7467844209372724E-2</v>
      </c>
      <c r="F528">
        <f t="shared" si="34"/>
        <v>6.9812455594250964E-4</v>
      </c>
    </row>
    <row r="529" spans="1:6" x14ac:dyDescent="0.25">
      <c r="A529" s="7">
        <v>-2.5001327789413559E-2</v>
      </c>
      <c r="B529">
        <v>528</v>
      </c>
      <c r="C529">
        <f t="shared" si="32"/>
        <v>0.15292370118107385</v>
      </c>
      <c r="D529">
        <f t="shared" si="33"/>
        <v>-1.0239743244801496</v>
      </c>
      <c r="E529">
        <f t="shared" si="35"/>
        <v>-1.7446921101421136E-2</v>
      </c>
      <c r="F529">
        <f t="shared" si="34"/>
        <v>6.9700790161944753E-4</v>
      </c>
    </row>
    <row r="530" spans="1:6" x14ac:dyDescent="0.25">
      <c r="A530" s="7">
        <v>-2.4998412135447571E-2</v>
      </c>
      <c r="B530">
        <v>529</v>
      </c>
      <c r="C530">
        <f t="shared" si="32"/>
        <v>0.15321353525106876</v>
      </c>
      <c r="D530">
        <f t="shared" si="33"/>
        <v>-1.0227478720403722</v>
      </c>
      <c r="E530">
        <f t="shared" si="35"/>
        <v>-1.7426024269889442E-2</v>
      </c>
      <c r="F530">
        <f t="shared" si="34"/>
        <v>6.968539583008486E-4</v>
      </c>
    </row>
    <row r="531" spans="1:6" x14ac:dyDescent="0.25">
      <c r="A531" s="7">
        <v>-2.4984292588116307E-2</v>
      </c>
      <c r="B531">
        <v>530</v>
      </c>
      <c r="C531">
        <f t="shared" si="32"/>
        <v>0.1535033693210637</v>
      </c>
      <c r="D531">
        <f t="shared" si="33"/>
        <v>-1.0215229560767061</v>
      </c>
      <c r="E531">
        <f t="shared" si="35"/>
        <v>-1.7405153617507798E-2</v>
      </c>
      <c r="F531">
        <f t="shared" si="34"/>
        <v>6.9610870227995606E-4</v>
      </c>
    </row>
    <row r="532" spans="1:6" x14ac:dyDescent="0.25">
      <c r="A532" s="7">
        <v>-2.4967660322436948E-2</v>
      </c>
      <c r="B532">
        <v>531</v>
      </c>
      <c r="C532">
        <f t="shared" si="32"/>
        <v>0.15379320339105862</v>
      </c>
      <c r="D532">
        <f t="shared" si="33"/>
        <v>-1.0202995709109253</v>
      </c>
      <c r="E532">
        <f t="shared" si="35"/>
        <v>-1.7384309047528114E-2</v>
      </c>
      <c r="F532">
        <f t="shared" si="34"/>
        <v>6.9523133177435141E-4</v>
      </c>
    </row>
    <row r="533" spans="1:6" x14ac:dyDescent="0.25">
      <c r="A533" s="7">
        <v>-2.4897723479644713E-2</v>
      </c>
      <c r="B533">
        <v>532</v>
      </c>
      <c r="C533">
        <f t="shared" si="32"/>
        <v>0.15408303746105353</v>
      </c>
      <c r="D533">
        <f t="shared" si="33"/>
        <v>-1.0190777108952422</v>
      </c>
      <c r="E533">
        <f t="shared" si="35"/>
        <v>-1.7363490463720922E-2</v>
      </c>
      <c r="F533">
        <f t="shared" si="34"/>
        <v>6.9154813993449796E-4</v>
      </c>
    </row>
    <row r="534" spans="1:6" x14ac:dyDescent="0.25">
      <c r="A534" s="7">
        <v>-2.4720775373010293E-2</v>
      </c>
      <c r="B534">
        <v>533</v>
      </c>
      <c r="C534">
        <f t="shared" si="32"/>
        <v>0.15437287153104848</v>
      </c>
      <c r="D534">
        <f t="shared" si="33"/>
        <v>-1.0178573704120553</v>
      </c>
      <c r="E534">
        <f t="shared" si="35"/>
        <v>-1.7342697770371073E-2</v>
      </c>
      <c r="F534">
        <f t="shared" si="34"/>
        <v>6.8227293465063731E-4</v>
      </c>
    </row>
    <row r="535" spans="1:6" x14ac:dyDescent="0.25">
      <c r="A535" s="7">
        <v>-2.4703644078682491E-2</v>
      </c>
      <c r="B535">
        <v>534</v>
      </c>
      <c r="C535">
        <f t="shared" si="32"/>
        <v>0.15466270560104339</v>
      </c>
      <c r="D535">
        <f t="shared" si="33"/>
        <v>-1.016638543873746</v>
      </c>
      <c r="E535">
        <f t="shared" si="35"/>
        <v>-1.732193087227429E-2</v>
      </c>
      <c r="F535">
        <f t="shared" si="34"/>
        <v>6.813782771599809E-4</v>
      </c>
    </row>
    <row r="536" spans="1:6" x14ac:dyDescent="0.25">
      <c r="A536" s="7">
        <v>-2.4702251082704799E-2</v>
      </c>
      <c r="B536">
        <v>535</v>
      </c>
      <c r="C536">
        <f t="shared" si="32"/>
        <v>0.15495253967103834</v>
      </c>
      <c r="D536">
        <f t="shared" si="33"/>
        <v>-1.0154212257224606</v>
      </c>
      <c r="E536">
        <f t="shared" si="35"/>
        <v>-1.7301189674733437E-2</v>
      </c>
      <c r="F536">
        <f t="shared" si="34"/>
        <v>6.8130555572973447E-4</v>
      </c>
    </row>
    <row r="537" spans="1:6" x14ac:dyDescent="0.25">
      <c r="A537" s="7">
        <v>-2.4465706573461733E-2</v>
      </c>
      <c r="B537">
        <v>536</v>
      </c>
      <c r="C537">
        <f t="shared" si="32"/>
        <v>0.15524237374103325</v>
      </c>
      <c r="D537">
        <f t="shared" si="33"/>
        <v>-1.0142054104298852</v>
      </c>
      <c r="E537">
        <f t="shared" si="35"/>
        <v>-1.7280474083554691E-2</v>
      </c>
      <c r="F537">
        <f t="shared" si="34"/>
        <v>6.6901301966012269E-4</v>
      </c>
    </row>
    <row r="538" spans="1:6" x14ac:dyDescent="0.25">
      <c r="A538" s="7">
        <v>-2.444935399581977E-2</v>
      </c>
      <c r="B538">
        <v>537</v>
      </c>
      <c r="C538">
        <f t="shared" si="32"/>
        <v>0.15553220781102819</v>
      </c>
      <c r="D538">
        <f t="shared" si="33"/>
        <v>-1.0129910924970391</v>
      </c>
      <c r="E538">
        <f t="shared" si="35"/>
        <v>-1.7259784005044021E-2</v>
      </c>
      <c r="F538">
        <f t="shared" si="34"/>
        <v>6.6816735887195256E-4</v>
      </c>
    </row>
    <row r="539" spans="1:6" x14ac:dyDescent="0.25">
      <c r="A539" s="7">
        <v>-2.4399034250540925E-2</v>
      </c>
      <c r="B539">
        <v>538</v>
      </c>
      <c r="C539">
        <f t="shared" si="32"/>
        <v>0.15582204188102311</v>
      </c>
      <c r="D539">
        <f t="shared" si="33"/>
        <v>-1.0117782664540567</v>
      </c>
      <c r="E539">
        <f t="shared" si="35"/>
        <v>-1.7239119346003466E-2</v>
      </c>
      <c r="F539">
        <f t="shared" si="34"/>
        <v>6.6556846745802407E-4</v>
      </c>
    </row>
    <row r="540" spans="1:6" x14ac:dyDescent="0.25">
      <c r="A540" s="7">
        <v>-2.4361862750642484E-2</v>
      </c>
      <c r="B540">
        <v>539</v>
      </c>
      <c r="C540">
        <f t="shared" si="32"/>
        <v>0.15611187595101805</v>
      </c>
      <c r="D540">
        <f t="shared" si="33"/>
        <v>-1.0105669268599866</v>
      </c>
      <c r="E540">
        <f t="shared" si="35"/>
        <v>-1.7218480013727729E-2</v>
      </c>
      <c r="F540">
        <f t="shared" si="34"/>
        <v>6.6365190284736362E-4</v>
      </c>
    </row>
    <row r="541" spans="1:6" x14ac:dyDescent="0.25">
      <c r="A541" s="7">
        <v>-2.433601195082986E-2</v>
      </c>
      <c r="B541">
        <v>540</v>
      </c>
      <c r="C541">
        <f t="shared" si="32"/>
        <v>0.15640171002101297</v>
      </c>
      <c r="D541">
        <f t="shared" si="33"/>
        <v>-1.0093570683025728</v>
      </c>
      <c r="E541">
        <f t="shared" si="35"/>
        <v>-1.7197865916000431E-2</v>
      </c>
      <c r="F541">
        <f t="shared" si="34"/>
        <v>6.6232066334220255E-4</v>
      </c>
    </row>
    <row r="542" spans="1:6" x14ac:dyDescent="0.25">
      <c r="A542" s="7">
        <v>-2.4174296041130847E-2</v>
      </c>
      <c r="B542">
        <v>541</v>
      </c>
      <c r="C542">
        <f t="shared" si="32"/>
        <v>0.15669154409100791</v>
      </c>
      <c r="D542">
        <f t="shared" si="33"/>
        <v>-1.0081486853980584</v>
      </c>
      <c r="E542">
        <f t="shared" si="35"/>
        <v>-1.7177276961090775E-2</v>
      </c>
      <c r="F542">
        <f t="shared" si="34"/>
        <v>6.5402310623644694E-4</v>
      </c>
    </row>
    <row r="543" spans="1:6" x14ac:dyDescent="0.25">
      <c r="A543" s="7">
        <v>-2.4160157381654449E-2</v>
      </c>
      <c r="B543">
        <v>542</v>
      </c>
      <c r="C543">
        <f t="shared" si="32"/>
        <v>0.15698137816100283</v>
      </c>
      <c r="D543">
        <f t="shared" si="33"/>
        <v>-1.0069417727909635</v>
      </c>
      <c r="E543">
        <f t="shared" si="35"/>
        <v>-1.7156713057749757E-2</v>
      </c>
      <c r="F543">
        <f t="shared" si="34"/>
        <v>6.5330014550479061E-4</v>
      </c>
    </row>
    <row r="544" spans="1:6" x14ac:dyDescent="0.25">
      <c r="A544" s="7">
        <v>-2.4126888036470479E-2</v>
      </c>
      <c r="B544">
        <v>543</v>
      </c>
      <c r="C544">
        <f t="shared" si="32"/>
        <v>0.15727121223099774</v>
      </c>
      <c r="D544">
        <f t="shared" si="33"/>
        <v>-1.0057363251539102</v>
      </c>
      <c r="E544">
        <f t="shared" si="35"/>
        <v>-1.7136174115207188E-2</v>
      </c>
      <c r="F544">
        <f t="shared" si="34"/>
        <v>6.5160054094101259E-4</v>
      </c>
    </row>
    <row r="545" spans="1:6" x14ac:dyDescent="0.25">
      <c r="A545" s="7">
        <v>-2.4116765960275587E-2</v>
      </c>
      <c r="B545">
        <v>544</v>
      </c>
      <c r="C545">
        <f t="shared" si="32"/>
        <v>0.15756104630099269</v>
      </c>
      <c r="D545">
        <f t="shared" si="33"/>
        <v>-1.004532337187398</v>
      </c>
      <c r="E545">
        <f t="shared" si="35"/>
        <v>-1.7115660043167866E-2</v>
      </c>
      <c r="F545">
        <f t="shared" si="34"/>
        <v>6.5108388170022401E-4</v>
      </c>
    </row>
    <row r="546" spans="1:6" x14ac:dyDescent="0.25">
      <c r="A546" s="7">
        <v>-2.4106835371869823E-2</v>
      </c>
      <c r="B546">
        <v>545</v>
      </c>
      <c r="C546">
        <f t="shared" si="32"/>
        <v>0.1578508803709876</v>
      </c>
      <c r="D546">
        <f t="shared" si="33"/>
        <v>-1.0033298036196141</v>
      </c>
      <c r="E546">
        <f t="shared" si="35"/>
        <v>-1.7095170751808351E-2</v>
      </c>
      <c r="F546">
        <f t="shared" si="34"/>
        <v>6.5057719566957598E-4</v>
      </c>
    </row>
    <row r="547" spans="1:6" x14ac:dyDescent="0.25">
      <c r="A547" s="7">
        <v>-2.4045314691978004E-2</v>
      </c>
      <c r="B547">
        <v>546</v>
      </c>
      <c r="C547">
        <f t="shared" si="32"/>
        <v>0.15814071444098254</v>
      </c>
      <c r="D547">
        <f t="shared" si="33"/>
        <v>-1.0021287192062347</v>
      </c>
      <c r="E547">
        <f t="shared" si="35"/>
        <v>-1.7074706151773564E-2</v>
      </c>
      <c r="F547">
        <f t="shared" si="34"/>
        <v>6.4744263650410845E-4</v>
      </c>
    </row>
    <row r="548" spans="1:6" x14ac:dyDescent="0.25">
      <c r="A548" s="7">
        <v>-2.4006243675397582E-2</v>
      </c>
      <c r="B548">
        <v>547</v>
      </c>
      <c r="C548">
        <f t="shared" si="32"/>
        <v>0.15843054851097746</v>
      </c>
      <c r="D548">
        <f t="shared" si="33"/>
        <v>-1.0009290787302372</v>
      </c>
      <c r="E548">
        <f t="shared" si="35"/>
        <v>-1.7054266154173599E-2</v>
      </c>
      <c r="F548">
        <f t="shared" si="34"/>
        <v>6.4545584728876635E-4</v>
      </c>
    </row>
    <row r="549" spans="1:6" x14ac:dyDescent="0.25">
      <c r="A549" s="7">
        <v>-2.3990543484064639E-2</v>
      </c>
      <c r="B549">
        <v>548</v>
      </c>
      <c r="C549">
        <f t="shared" si="32"/>
        <v>0.1587203825809724</v>
      </c>
      <c r="D549">
        <f t="shared" si="33"/>
        <v>-0.99973087700169094</v>
      </c>
      <c r="E549">
        <f t="shared" si="35"/>
        <v>-1.7033850670580157E-2</v>
      </c>
      <c r="F549">
        <f t="shared" si="34"/>
        <v>6.446583412175541E-4</v>
      </c>
    </row>
    <row r="550" spans="1:6" x14ac:dyDescent="0.25">
      <c r="A550" s="7">
        <v>-2.3964474166991944E-2</v>
      </c>
      <c r="B550">
        <v>549</v>
      </c>
      <c r="C550">
        <f t="shared" si="32"/>
        <v>0.15901021665096732</v>
      </c>
      <c r="D550">
        <f t="shared" si="33"/>
        <v>-0.99853410885756988</v>
      </c>
      <c r="E550">
        <f t="shared" si="35"/>
        <v>-1.7013459613023342E-2</v>
      </c>
      <c r="F550">
        <f t="shared" si="34"/>
        <v>6.4333521449770755E-4</v>
      </c>
    </row>
    <row r="551" spans="1:6" x14ac:dyDescent="0.25">
      <c r="A551" s="7">
        <v>-2.3825095664517314E-2</v>
      </c>
      <c r="B551">
        <v>550</v>
      </c>
      <c r="C551">
        <f t="shared" si="32"/>
        <v>0.15930005072096226</v>
      </c>
      <c r="D551">
        <f t="shared" si="33"/>
        <v>-0.99733876916157937</v>
      </c>
      <c r="E551">
        <f t="shared" si="35"/>
        <v>-1.6993092893988732E-2</v>
      </c>
      <c r="F551">
        <f t="shared" si="34"/>
        <v>6.3628423325264136E-4</v>
      </c>
    </row>
    <row r="552" spans="1:6" x14ac:dyDescent="0.25">
      <c r="A552" s="7">
        <v>-2.3761878161404505E-2</v>
      </c>
      <c r="B552">
        <v>551</v>
      </c>
      <c r="C552">
        <f t="shared" si="32"/>
        <v>0.15958988479095718</v>
      </c>
      <c r="D552">
        <f t="shared" si="33"/>
        <v>-0.99614485280394327</v>
      </c>
      <c r="E552">
        <f t="shared" si="35"/>
        <v>-1.6972750426413729E-2</v>
      </c>
      <c r="F552">
        <f t="shared" si="34"/>
        <v>6.3309894775365736E-4</v>
      </c>
    </row>
    <row r="553" spans="1:6" x14ac:dyDescent="0.25">
      <c r="A553" s="7">
        <v>-2.3626432469103689E-2</v>
      </c>
      <c r="B553">
        <v>552</v>
      </c>
      <c r="C553">
        <f t="shared" si="32"/>
        <v>0.15987971886095209</v>
      </c>
      <c r="D553">
        <f t="shared" si="33"/>
        <v>-0.99495235470122978</v>
      </c>
      <c r="E553">
        <f t="shared" si="35"/>
        <v>-1.6952432123684604E-2</v>
      </c>
      <c r="F553">
        <f t="shared" si="34"/>
        <v>6.2630127120568324E-4</v>
      </c>
    </row>
    <row r="554" spans="1:6" x14ac:dyDescent="0.25">
      <c r="A554" s="7">
        <v>-2.3607984284937569E-2</v>
      </c>
      <c r="B554">
        <v>553</v>
      </c>
      <c r="C554">
        <f t="shared" si="32"/>
        <v>0.16016955293094703</v>
      </c>
      <c r="D554">
        <f t="shared" si="33"/>
        <v>-0.99376126979617097</v>
      </c>
      <c r="E554">
        <f t="shared" si="35"/>
        <v>-1.6932137899633427E-2</v>
      </c>
      <c r="F554">
        <f t="shared" si="34"/>
        <v>6.2537824258853748E-4</v>
      </c>
    </row>
    <row r="555" spans="1:6" x14ac:dyDescent="0.25">
      <c r="A555" s="7">
        <v>-2.3579830433289029E-2</v>
      </c>
      <c r="B555">
        <v>554</v>
      </c>
      <c r="C555">
        <f t="shared" si="32"/>
        <v>0.16045938700094195</v>
      </c>
      <c r="D555">
        <f t="shared" si="33"/>
        <v>-0.99257159305745724</v>
      </c>
      <c r="E555">
        <f t="shared" si="35"/>
        <v>-1.6911867668534544E-2</v>
      </c>
      <c r="F555">
        <f t="shared" si="34"/>
        <v>6.2397091675047106E-4</v>
      </c>
    </row>
    <row r="556" spans="1:6" x14ac:dyDescent="0.25">
      <c r="A556" s="7">
        <v>-2.3452178564394782E-2</v>
      </c>
      <c r="B556">
        <v>555</v>
      </c>
      <c r="C556">
        <f t="shared" si="32"/>
        <v>0.16074922107093689</v>
      </c>
      <c r="D556">
        <f t="shared" si="33"/>
        <v>-0.99138331947958802</v>
      </c>
      <c r="E556">
        <f t="shared" si="35"/>
        <v>-1.6891621345102057E-2</v>
      </c>
      <c r="F556">
        <f t="shared" si="34"/>
        <v>6.1760987504613383E-4</v>
      </c>
    </row>
    <row r="557" spans="1:6" x14ac:dyDescent="0.25">
      <c r="A557" s="7">
        <v>-2.3429673825133196E-2</v>
      </c>
      <c r="B557">
        <v>556</v>
      </c>
      <c r="C557">
        <f t="shared" si="32"/>
        <v>0.16103905514093181</v>
      </c>
      <c r="D557">
        <f t="shared" si="33"/>
        <v>-0.99019644408266061</v>
      </c>
      <c r="E557">
        <f t="shared" si="35"/>
        <v>-1.6871398844486209E-2</v>
      </c>
      <c r="F557">
        <f t="shared" si="34"/>
        <v>6.1649181684204262E-4</v>
      </c>
    </row>
    <row r="558" spans="1:6" x14ac:dyDescent="0.25">
      <c r="A558" s="7">
        <v>-2.3334248630039842E-2</v>
      </c>
      <c r="B558">
        <v>557</v>
      </c>
      <c r="C558">
        <f t="shared" si="32"/>
        <v>0.16132888921092675</v>
      </c>
      <c r="D558">
        <f t="shared" si="33"/>
        <v>-0.98901096191221283</v>
      </c>
      <c r="E558">
        <f t="shared" si="35"/>
        <v>-1.6851200082270718E-2</v>
      </c>
      <c r="F558">
        <f t="shared" si="34"/>
        <v>6.1176225013951909E-4</v>
      </c>
    </row>
    <row r="559" spans="1:6" x14ac:dyDescent="0.25">
      <c r="A559" s="7">
        <v>-2.332520295855366E-2</v>
      </c>
      <c r="B559">
        <v>558</v>
      </c>
      <c r="C559">
        <f t="shared" si="32"/>
        <v>0.16161872328092167</v>
      </c>
      <c r="D559">
        <f t="shared" si="33"/>
        <v>-0.98782686803902442</v>
      </c>
      <c r="E559">
        <f t="shared" si="35"/>
        <v>-1.6831024974469377E-2</v>
      </c>
      <c r="F559">
        <f t="shared" si="34"/>
        <v>6.1131486379737126E-4</v>
      </c>
    </row>
    <row r="560" spans="1:6" x14ac:dyDescent="0.25">
      <c r="A560" s="7">
        <v>-2.3299107454373E-2</v>
      </c>
      <c r="B560">
        <v>559</v>
      </c>
      <c r="C560">
        <f t="shared" si="32"/>
        <v>0.16190855735091661</v>
      </c>
      <c r="D560">
        <f t="shared" si="33"/>
        <v>-0.98664415755896906</v>
      </c>
      <c r="E560">
        <f t="shared" si="35"/>
        <v>-1.6810873437523539E-2</v>
      </c>
      <c r="F560">
        <f t="shared" si="34"/>
        <v>6.1002513344872108E-4</v>
      </c>
    </row>
    <row r="561" spans="1:6" x14ac:dyDescent="0.25">
      <c r="A561" s="7">
        <v>-2.3223905589120054E-2</v>
      </c>
      <c r="B561">
        <v>560</v>
      </c>
      <c r="C561">
        <f t="shared" si="32"/>
        <v>0.16219839142091153</v>
      </c>
      <c r="D561">
        <f t="shared" si="33"/>
        <v>-0.98546282559281595</v>
      </c>
      <c r="E561">
        <f t="shared" si="35"/>
        <v>-1.6790745388298747E-2</v>
      </c>
      <c r="F561">
        <f t="shared" si="34"/>
        <v>6.0631601412435888E-4</v>
      </c>
    </row>
    <row r="562" spans="1:6" x14ac:dyDescent="0.25">
      <c r="A562" s="7">
        <v>-2.3181944894209456E-2</v>
      </c>
      <c r="B562">
        <v>561</v>
      </c>
      <c r="C562">
        <f t="shared" si="32"/>
        <v>0.16248822549090647</v>
      </c>
      <c r="D562">
        <f t="shared" si="33"/>
        <v>-0.98428286728607206</v>
      </c>
      <c r="E562">
        <f t="shared" si="35"/>
        <v>-1.6770640744082028E-2</v>
      </c>
      <c r="F562">
        <f t="shared" si="34"/>
        <v>6.0425133773984801E-4</v>
      </c>
    </row>
    <row r="563" spans="1:6" x14ac:dyDescent="0.25">
      <c r="A563" s="7">
        <v>-2.3144860589558412E-2</v>
      </c>
      <c r="B563">
        <v>562</v>
      </c>
      <c r="C563">
        <f t="shared" si="32"/>
        <v>0.16277805956090138</v>
      </c>
      <c r="D563">
        <f t="shared" si="33"/>
        <v>-0.98310427780879517</v>
      </c>
      <c r="E563">
        <f t="shared" si="35"/>
        <v>-1.6750559422578724E-2</v>
      </c>
      <c r="F563">
        <f t="shared" si="34"/>
        <v>6.0242953551239336E-4</v>
      </c>
    </row>
    <row r="564" spans="1:6" x14ac:dyDescent="0.25">
      <c r="A564" s="7">
        <v>-2.3039436673643981E-2</v>
      </c>
      <c r="B564">
        <v>563</v>
      </c>
      <c r="C564">
        <f t="shared" si="32"/>
        <v>0.1630678936308963</v>
      </c>
      <c r="D564">
        <f t="shared" si="33"/>
        <v>-0.98192705235544431</v>
      </c>
      <c r="E564">
        <f t="shared" si="35"/>
        <v>-1.6730501341909929E-2</v>
      </c>
      <c r="F564">
        <f t="shared" si="34"/>
        <v>5.972655077544145E-4</v>
      </c>
    </row>
    <row r="565" spans="1:6" x14ac:dyDescent="0.25">
      <c r="A565" s="7">
        <v>-2.3014293331103875E-2</v>
      </c>
      <c r="B565">
        <v>564</v>
      </c>
      <c r="C565">
        <f t="shared" si="32"/>
        <v>0.16335772770089124</v>
      </c>
      <c r="D565">
        <f t="shared" si="33"/>
        <v>-0.98075118614469614</v>
      </c>
      <c r="E565">
        <f t="shared" si="35"/>
        <v>-1.6710466420609374E-2</v>
      </c>
      <c r="F565">
        <f t="shared" si="34"/>
        <v>5.9603718283598452E-4</v>
      </c>
    </row>
    <row r="566" spans="1:6" x14ac:dyDescent="0.25">
      <c r="A566" s="7">
        <v>-2.3010476572299904E-2</v>
      </c>
      <c r="B566">
        <v>565</v>
      </c>
      <c r="C566">
        <f t="shared" si="32"/>
        <v>0.16364756177088616</v>
      </c>
      <c r="D566">
        <f t="shared" si="33"/>
        <v>-0.97957667441928686</v>
      </c>
      <c r="E566">
        <f t="shared" si="35"/>
        <v>-1.6690454577620719E-2</v>
      </c>
      <c r="F566">
        <f t="shared" si="34"/>
        <v>5.9585083367608854E-4</v>
      </c>
    </row>
    <row r="567" spans="1:6" x14ac:dyDescent="0.25">
      <c r="A567" s="7">
        <v>-2.2966678709983396E-2</v>
      </c>
      <c r="B567">
        <v>566</v>
      </c>
      <c r="C567">
        <f t="shared" si="32"/>
        <v>0.1639373958408811</v>
      </c>
      <c r="D567">
        <f t="shared" si="33"/>
        <v>-0.97840351244583057</v>
      </c>
      <c r="E567">
        <f t="shared" si="35"/>
        <v>-1.6670465732294474E-2</v>
      </c>
      <c r="F567">
        <f t="shared" si="34"/>
        <v>5.9371453538562284E-4</v>
      </c>
    </row>
    <row r="568" spans="1:6" x14ac:dyDescent="0.25">
      <c r="A568" s="7">
        <v>-2.2912943849616209E-2</v>
      </c>
      <c r="B568">
        <v>567</v>
      </c>
      <c r="C568">
        <f t="shared" si="32"/>
        <v>0.16422722991087602</v>
      </c>
      <c r="D568">
        <f t="shared" si="33"/>
        <v>-0.97723169551469202</v>
      </c>
      <c r="E568">
        <f t="shared" si="35"/>
        <v>-1.6650499804385821E-2</v>
      </c>
      <c r="F568">
        <f t="shared" si="34"/>
        <v>5.910987878639868E-4</v>
      </c>
    </row>
    <row r="569" spans="1:6" x14ac:dyDescent="0.25">
      <c r="A569" s="7">
        <v>-2.2841248677581923E-2</v>
      </c>
      <c r="B569">
        <v>568</v>
      </c>
      <c r="C569">
        <f t="shared" si="32"/>
        <v>0.16451706398087096</v>
      </c>
      <c r="D569">
        <f t="shared" si="33"/>
        <v>-0.97606121893977482</v>
      </c>
      <c r="E569">
        <f t="shared" si="35"/>
        <v>-1.6630556714051004E-2</v>
      </c>
      <c r="F569">
        <f t="shared" si="34"/>
        <v>5.8761774698449587E-4</v>
      </c>
    </row>
    <row r="570" spans="1:6" x14ac:dyDescent="0.25">
      <c r="A570" s="7">
        <v>-2.2837315055636662E-2</v>
      </c>
      <c r="B570">
        <v>569</v>
      </c>
      <c r="C570">
        <f t="shared" si="32"/>
        <v>0.16480689805086587</v>
      </c>
      <c r="D570">
        <f t="shared" si="33"/>
        <v>-0.97489207805840505</v>
      </c>
      <c r="E570">
        <f t="shared" si="35"/>
        <v>-1.6610636381845349E-2</v>
      </c>
      <c r="F570">
        <f t="shared" si="34"/>
        <v>5.8742705395110483E-4</v>
      </c>
    </row>
    <row r="571" spans="1:6" x14ac:dyDescent="0.25">
      <c r="A571" s="7">
        <v>-2.2771582835222196E-2</v>
      </c>
      <c r="B571">
        <v>570</v>
      </c>
      <c r="C571">
        <f t="shared" si="32"/>
        <v>0.16509673212086082</v>
      </c>
      <c r="D571">
        <f t="shared" si="33"/>
        <v>-0.97372426823113578</v>
      </c>
      <c r="E571">
        <f t="shared" si="35"/>
        <v>-1.6590738728719939E-2</v>
      </c>
      <c r="F571">
        <f t="shared" si="34"/>
        <v>5.8424508489588898E-4</v>
      </c>
    </row>
    <row r="572" spans="1:6" x14ac:dyDescent="0.25">
      <c r="A572" s="7">
        <v>-2.274572962861603E-2</v>
      </c>
      <c r="B572">
        <v>571</v>
      </c>
      <c r="C572">
        <f t="shared" si="32"/>
        <v>0.16538656619085573</v>
      </c>
      <c r="D572">
        <f t="shared" si="33"/>
        <v>-0.97255778484162081</v>
      </c>
      <c r="E572">
        <f t="shared" si="35"/>
        <v>-1.6570863676019454E-2</v>
      </c>
      <c r="F572">
        <f t="shared" si="34"/>
        <v>5.8299594918065356E-4</v>
      </c>
    </row>
    <row r="573" spans="1:6" x14ac:dyDescent="0.25">
      <c r="A573" s="7">
        <v>-2.2737627840709658E-2</v>
      </c>
      <c r="B573">
        <v>572</v>
      </c>
      <c r="C573">
        <f t="shared" si="32"/>
        <v>0.16567640026085068</v>
      </c>
      <c r="D573">
        <f t="shared" si="33"/>
        <v>-0.97139262329642562</v>
      </c>
      <c r="E573">
        <f t="shared" si="35"/>
        <v>-1.6551011145478956E-2</v>
      </c>
      <c r="F573">
        <f t="shared" si="34"/>
        <v>5.8260477447388663E-4</v>
      </c>
    </row>
    <row r="574" spans="1:6" x14ac:dyDescent="0.25">
      <c r="A574" s="7">
        <v>-2.2638719973423531E-2</v>
      </c>
      <c r="B574">
        <v>573</v>
      </c>
      <c r="C574">
        <f t="shared" si="32"/>
        <v>0.16596623433084559</v>
      </c>
      <c r="D574">
        <f t="shared" si="33"/>
        <v>-0.97022877902490046</v>
      </c>
      <c r="E574">
        <f t="shared" si="35"/>
        <v>-1.6531181059221713E-2</v>
      </c>
      <c r="F574">
        <f t="shared" si="34"/>
        <v>5.7783983785477549E-4</v>
      </c>
    </row>
    <row r="575" spans="1:6" x14ac:dyDescent="0.25">
      <c r="A575" s="7">
        <v>-2.2600322885830755E-2</v>
      </c>
      <c r="B575">
        <v>574</v>
      </c>
      <c r="C575">
        <f t="shared" si="32"/>
        <v>0.16625606840084051</v>
      </c>
      <c r="D575">
        <f t="shared" si="33"/>
        <v>-0.96906624747900694</v>
      </c>
      <c r="E575">
        <f t="shared" si="35"/>
        <v>-1.6511373339756275E-2</v>
      </c>
      <c r="F575">
        <f t="shared" si="34"/>
        <v>5.7599531081612711E-4</v>
      </c>
    </row>
    <row r="576" spans="1:6" x14ac:dyDescent="0.25">
      <c r="A576" s="7">
        <v>-2.2592831141486799E-2</v>
      </c>
      <c r="B576">
        <v>575</v>
      </c>
      <c r="C576">
        <f t="shared" si="32"/>
        <v>0.16654590247083545</v>
      </c>
      <c r="D576">
        <f t="shared" si="33"/>
        <v>-0.96790502413317481</v>
      </c>
      <c r="E576">
        <f t="shared" si="35"/>
        <v>-1.6491587909973991E-2</v>
      </c>
      <c r="F576">
        <f t="shared" si="34"/>
        <v>5.7563576467761042E-4</v>
      </c>
    </row>
    <row r="577" spans="1:6" x14ac:dyDescent="0.25">
      <c r="A577" s="7">
        <v>-2.2579947722274781E-2</v>
      </c>
      <c r="B577">
        <v>576</v>
      </c>
      <c r="C577">
        <f t="shared" si="32"/>
        <v>0.16683573654083036</v>
      </c>
      <c r="D577">
        <f t="shared" si="33"/>
        <v>-0.96674510448414608</v>
      </c>
      <c r="E577">
        <f t="shared" si="35"/>
        <v>-1.6471824693146397E-2</v>
      </c>
      <c r="F577">
        <f t="shared" si="34"/>
        <v>5.7501772209369206E-4</v>
      </c>
    </row>
    <row r="578" spans="1:6" x14ac:dyDescent="0.25">
      <c r="A578" s="7">
        <v>-2.2575188588526796E-2</v>
      </c>
      <c r="B578">
        <v>577</v>
      </c>
      <c r="C578">
        <f t="shared" si="32"/>
        <v>0.16712557061082531</v>
      </c>
      <c r="D578">
        <f t="shared" si="33"/>
        <v>-0.96558648405081815</v>
      </c>
      <c r="E578">
        <f t="shared" si="35"/>
        <v>-1.6452083612922504E-2</v>
      </c>
      <c r="F578">
        <f t="shared" si="34"/>
        <v>5.7478950118925397E-4</v>
      </c>
    </row>
    <row r="579" spans="1:6" x14ac:dyDescent="0.25">
      <c r="A579" s="7">
        <v>-2.2540327636186682E-2</v>
      </c>
      <c r="B579">
        <v>578</v>
      </c>
      <c r="C579">
        <f t="shared" ref="C579:C642" si="36">(B579-0.375)/(COUNT(_xlfn.ANCHORARRAY($A$2)) + 0.25)</f>
        <v>0.16741540468082022</v>
      </c>
      <c r="D579">
        <f t="shared" ref="D579:D642" si="37">_xlfn.NORM.S.INV(C579)</f>
        <v>-0.96442915837411569</v>
      </c>
      <c r="E579">
        <f t="shared" si="35"/>
        <v>-1.643236459332665E-2</v>
      </c>
      <c r="F579">
        <f t="shared" ref="F579:F642" si="38">(A579-$I$3)^2</f>
        <v>5.7311914998524685E-4</v>
      </c>
    </row>
    <row r="580" spans="1:6" x14ac:dyDescent="0.25">
      <c r="A580" s="7">
        <v>-2.2529038255186856E-2</v>
      </c>
      <c r="B580">
        <v>579</v>
      </c>
      <c r="C580">
        <f t="shared" si="36"/>
        <v>0.16770523875081517</v>
      </c>
      <c r="D580">
        <f t="shared" si="37"/>
        <v>-0.963273123016816</v>
      </c>
      <c r="E580">
        <f t="shared" ref="E580:E643" si="39">D580/SQRT($I$13)</f>
        <v>-1.6412667558755496E-2</v>
      </c>
      <c r="F580">
        <f t="shared" si="38"/>
        <v>5.7257874397159518E-4</v>
      </c>
    </row>
    <row r="581" spans="1:6" x14ac:dyDescent="0.25">
      <c r="A581" s="7">
        <v>-2.2521435864126256E-2</v>
      </c>
      <c r="B581">
        <v>580</v>
      </c>
      <c r="C581">
        <f t="shared" si="36"/>
        <v>0.16799507282081008</v>
      </c>
      <c r="D581">
        <f t="shared" si="37"/>
        <v>-0.96211837356341989</v>
      </c>
      <c r="E581">
        <f t="shared" si="39"/>
        <v>-1.639299243397584E-2</v>
      </c>
      <c r="F581">
        <f t="shared" si="38"/>
        <v>5.7221497234969212E-4</v>
      </c>
    </row>
    <row r="582" spans="1:6" x14ac:dyDescent="0.25">
      <c r="A582" s="7">
        <v>-2.2506314006991039E-2</v>
      </c>
      <c r="B582">
        <v>581</v>
      </c>
      <c r="C582">
        <f t="shared" si="36"/>
        <v>0.16828490689080502</v>
      </c>
      <c r="D582">
        <f t="shared" si="37"/>
        <v>-0.9609649056200068</v>
      </c>
      <c r="E582">
        <f t="shared" si="39"/>
        <v>-1.6373339144122145E-2</v>
      </c>
      <c r="F582">
        <f t="shared" si="38"/>
        <v>5.7149174066886373E-4</v>
      </c>
    </row>
    <row r="583" spans="1:6" x14ac:dyDescent="0.25">
      <c r="A583" s="7">
        <v>-2.2408306915851307E-2</v>
      </c>
      <c r="B583">
        <v>582</v>
      </c>
      <c r="C583">
        <f t="shared" si="36"/>
        <v>0.16857474096079994</v>
      </c>
      <c r="D583">
        <f t="shared" si="37"/>
        <v>-0.9598127148140716</v>
      </c>
      <c r="E583">
        <f t="shared" si="39"/>
        <v>-1.635370761469377E-2</v>
      </c>
      <c r="F583">
        <f t="shared" si="38"/>
        <v>5.6681545190650834E-4</v>
      </c>
    </row>
    <row r="584" spans="1:6" x14ac:dyDescent="0.25">
      <c r="A584" s="7">
        <v>-2.2340316378792639E-2</v>
      </c>
      <c r="B584">
        <v>583</v>
      </c>
      <c r="C584">
        <f t="shared" si="36"/>
        <v>0.16886457503079488</v>
      </c>
      <c r="D584">
        <f t="shared" si="37"/>
        <v>-0.95866179679441144</v>
      </c>
      <c r="E584">
        <f t="shared" si="39"/>
        <v>-1.6334097771553018E-2</v>
      </c>
      <c r="F584">
        <f t="shared" si="38"/>
        <v>5.6358265266286643E-4</v>
      </c>
    </row>
    <row r="585" spans="1:6" x14ac:dyDescent="0.25">
      <c r="A585" s="7">
        <v>-2.2210311042313059E-2</v>
      </c>
      <c r="B585">
        <v>584</v>
      </c>
      <c r="C585">
        <f t="shared" si="36"/>
        <v>0.1691544091007898</v>
      </c>
      <c r="D585">
        <f t="shared" si="37"/>
        <v>-0.95751214723095202</v>
      </c>
      <c r="E585">
        <f t="shared" si="39"/>
        <v>-1.6314509540922194E-2</v>
      </c>
      <c r="F585">
        <f t="shared" si="38"/>
        <v>5.5742692776706876E-4</v>
      </c>
    </row>
    <row r="586" spans="1:6" x14ac:dyDescent="0.25">
      <c r="A586" s="7">
        <v>-2.2179692795013934E-2</v>
      </c>
      <c r="B586">
        <v>585</v>
      </c>
      <c r="C586">
        <f t="shared" si="36"/>
        <v>0.16944424317078471</v>
      </c>
      <c r="D586">
        <f t="shared" si="37"/>
        <v>-0.95636376181463367</v>
      </c>
      <c r="E586">
        <f t="shared" si="39"/>
        <v>-1.6294942849381659E-2</v>
      </c>
      <c r="F586">
        <f t="shared" si="38"/>
        <v>5.5598207831421417E-4</v>
      </c>
    </row>
    <row r="587" spans="1:6" x14ac:dyDescent="0.25">
      <c r="A587" s="7">
        <v>-2.2097889001017914E-2</v>
      </c>
      <c r="B587">
        <v>586</v>
      </c>
      <c r="C587">
        <f t="shared" si="36"/>
        <v>0.16973407724077966</v>
      </c>
      <c r="D587">
        <f t="shared" si="37"/>
        <v>-0.95521663625725983</v>
      </c>
      <c r="E587">
        <f t="shared" si="39"/>
        <v>-1.6275397623867253E-2</v>
      </c>
      <c r="F587">
        <f t="shared" si="38"/>
        <v>5.5213102232078821E-4</v>
      </c>
    </row>
    <row r="588" spans="1:6" x14ac:dyDescent="0.25">
      <c r="A588" s="7">
        <v>-2.2057181077897229E-2</v>
      </c>
      <c r="B588">
        <v>587</v>
      </c>
      <c r="C588">
        <f t="shared" si="36"/>
        <v>0.17002391131077457</v>
      </c>
      <c r="D588">
        <f t="shared" si="37"/>
        <v>-0.95407076629135135</v>
      </c>
      <c r="E588">
        <f t="shared" si="39"/>
        <v>-1.6255873791667805E-2</v>
      </c>
      <c r="F588">
        <f t="shared" si="38"/>
        <v>5.5021961317955109E-4</v>
      </c>
    </row>
    <row r="589" spans="1:6" x14ac:dyDescent="0.25">
      <c r="A589" s="7">
        <v>-2.2039071634397729E-2</v>
      </c>
      <c r="B589">
        <v>588</v>
      </c>
      <c r="C589">
        <f t="shared" si="36"/>
        <v>0.17031374538076952</v>
      </c>
      <c r="D589">
        <f t="shared" si="37"/>
        <v>-0.95292614767002759</v>
      </c>
      <c r="E589">
        <f t="shared" si="39"/>
        <v>-1.6236371280423111E-2</v>
      </c>
      <c r="F589">
        <f t="shared" si="38"/>
        <v>5.4937036337356342E-4</v>
      </c>
    </row>
    <row r="590" spans="1:6" x14ac:dyDescent="0.25">
      <c r="A590" s="7">
        <v>-2.1880875067746001E-2</v>
      </c>
      <c r="B590">
        <v>589</v>
      </c>
      <c r="C590">
        <f t="shared" si="36"/>
        <v>0.17060357945076443</v>
      </c>
      <c r="D590">
        <f t="shared" si="37"/>
        <v>-0.95178277616685258</v>
      </c>
      <c r="E590">
        <f t="shared" si="39"/>
        <v>-1.6216890018121311E-2</v>
      </c>
      <c r="F590">
        <f t="shared" si="38"/>
        <v>5.4197956127892129E-4</v>
      </c>
    </row>
    <row r="591" spans="1:6" x14ac:dyDescent="0.25">
      <c r="A591" s="7">
        <v>-2.1871650852795382E-2</v>
      </c>
      <c r="B591">
        <v>590</v>
      </c>
      <c r="C591">
        <f t="shared" si="36"/>
        <v>0.17089341352075937</v>
      </c>
      <c r="D591">
        <f t="shared" si="37"/>
        <v>-0.95064064757571265</v>
      </c>
      <c r="E591">
        <f t="shared" si="39"/>
        <v>-1.6197429933096804E-2</v>
      </c>
      <c r="F591">
        <f t="shared" si="38"/>
        <v>5.4155015853232791E-4</v>
      </c>
    </row>
    <row r="592" spans="1:6" x14ac:dyDescent="0.25">
      <c r="A592" s="7">
        <v>-2.1844253709957597E-2</v>
      </c>
      <c r="B592">
        <v>591</v>
      </c>
      <c r="C592">
        <f t="shared" si="36"/>
        <v>0.17118324759075429</v>
      </c>
      <c r="D592">
        <f t="shared" si="37"/>
        <v>-0.94949975771067596</v>
      </c>
      <c r="E592">
        <f t="shared" si="39"/>
        <v>-1.617799095402786E-2</v>
      </c>
      <c r="F592">
        <f t="shared" si="38"/>
        <v>5.4027577869602942E-4</v>
      </c>
    </row>
    <row r="593" spans="1:6" x14ac:dyDescent="0.25">
      <c r="A593" s="7">
        <v>-2.1718554307280355E-2</v>
      </c>
      <c r="B593">
        <v>592</v>
      </c>
      <c r="C593">
        <f t="shared" si="36"/>
        <v>0.17147308166074923</v>
      </c>
      <c r="D593">
        <f t="shared" si="37"/>
        <v>-0.94836010240586377</v>
      </c>
      <c r="E593">
        <f t="shared" si="39"/>
        <v>-1.6158573009934417E-2</v>
      </c>
      <c r="F593">
        <f t="shared" si="38"/>
        <v>5.3444810715446887E-4</v>
      </c>
    </row>
    <row r="594" spans="1:6" x14ac:dyDescent="0.25">
      <c r="A594" s="7">
        <v>-2.1709414811884837E-2</v>
      </c>
      <c r="B594">
        <v>593</v>
      </c>
      <c r="C594">
        <f t="shared" si="36"/>
        <v>0.17176291573074415</v>
      </c>
      <c r="D594">
        <f t="shared" si="37"/>
        <v>-0.94722167751531494</v>
      </c>
      <c r="E594">
        <f t="shared" si="39"/>
        <v>-1.6139176030175787E-2</v>
      </c>
      <c r="F594">
        <f t="shared" si="38"/>
        <v>5.3402561453128983E-4</v>
      </c>
    </row>
    <row r="595" spans="1:6" x14ac:dyDescent="0.25">
      <c r="A595" s="7">
        <v>-2.1553620517519325E-2</v>
      </c>
      <c r="B595">
        <v>594</v>
      </c>
      <c r="C595">
        <f t="shared" si="36"/>
        <v>0.17205274980073906</v>
      </c>
      <c r="D595">
        <f t="shared" si="37"/>
        <v>-0.94608447891285963</v>
      </c>
      <c r="E595">
        <f t="shared" si="39"/>
        <v>-1.6119799944448485E-2</v>
      </c>
      <c r="F595">
        <f t="shared" si="38"/>
        <v>5.2684938749291777E-4</v>
      </c>
    </row>
    <row r="596" spans="1:6" x14ac:dyDescent="0.25">
      <c r="A596" s="7">
        <v>-2.1429934301153936E-2</v>
      </c>
      <c r="B596">
        <v>595</v>
      </c>
      <c r="C596">
        <f t="shared" si="36"/>
        <v>0.17234258387073401</v>
      </c>
      <c r="D596">
        <f t="shared" si="37"/>
        <v>-0.94494850249198203</v>
      </c>
      <c r="E596">
        <f t="shared" si="39"/>
        <v>-1.6100444682783904E-2</v>
      </c>
      <c r="F596">
        <f t="shared" si="38"/>
        <v>5.2118669686488349E-4</v>
      </c>
    </row>
    <row r="597" spans="1:6" x14ac:dyDescent="0.25">
      <c r="A597" s="7">
        <v>-2.1417820933124224E-2</v>
      </c>
      <c r="B597">
        <v>596</v>
      </c>
      <c r="C597">
        <f t="shared" si="36"/>
        <v>0.17263241794072892</v>
      </c>
      <c r="D597">
        <f t="shared" si="37"/>
        <v>-0.94381374416570385</v>
      </c>
      <c r="E597">
        <f t="shared" si="39"/>
        <v>-1.6081110175546323E-2</v>
      </c>
      <c r="F597">
        <f t="shared" si="38"/>
        <v>5.2063375899521721E-4</v>
      </c>
    </row>
    <row r="598" spans="1:6" x14ac:dyDescent="0.25">
      <c r="A598" s="7">
        <v>-2.1407053904281145E-2</v>
      </c>
      <c r="B598">
        <v>597</v>
      </c>
      <c r="C598">
        <f t="shared" si="36"/>
        <v>0.17292225201072386</v>
      </c>
      <c r="D598">
        <f t="shared" si="37"/>
        <v>-0.94268019986645057</v>
      </c>
      <c r="E598">
        <f t="shared" si="39"/>
        <v>-1.6061796353430639E-2</v>
      </c>
      <c r="F598">
        <f t="shared" si="38"/>
        <v>5.2014252370861816E-4</v>
      </c>
    </row>
    <row r="599" spans="1:6" x14ac:dyDescent="0.25">
      <c r="A599" s="7">
        <v>-2.1356009782202569E-2</v>
      </c>
      <c r="B599">
        <v>598</v>
      </c>
      <c r="C599">
        <f t="shared" si="36"/>
        <v>0.17321208608071878</v>
      </c>
      <c r="D599">
        <f t="shared" si="37"/>
        <v>-0.94154786554591907</v>
      </c>
      <c r="E599">
        <f t="shared" si="39"/>
        <v>-1.6042503147460096E-2</v>
      </c>
      <c r="F599">
        <f t="shared" si="38"/>
        <v>5.1781684005953554E-4</v>
      </c>
    </row>
    <row r="600" spans="1:6" x14ac:dyDescent="0.25">
      <c r="A600" s="7">
        <v>-2.1318061496045503E-2</v>
      </c>
      <c r="B600">
        <v>599</v>
      </c>
      <c r="C600">
        <f t="shared" si="36"/>
        <v>0.17350192015071372</v>
      </c>
      <c r="D600">
        <f t="shared" si="37"/>
        <v>-0.94041673717496521</v>
      </c>
      <c r="E600">
        <f t="shared" si="39"/>
        <v>-1.6023230488984377E-2</v>
      </c>
      <c r="F600">
        <f t="shared" si="38"/>
        <v>5.1609120891032176E-4</v>
      </c>
    </row>
    <row r="601" spans="1:6" x14ac:dyDescent="0.25">
      <c r="A601" s="7">
        <v>-2.1314594697385322E-2</v>
      </c>
      <c r="B601">
        <v>600</v>
      </c>
      <c r="C601">
        <f t="shared" si="36"/>
        <v>0.17379175422070864</v>
      </c>
      <c r="D601">
        <f t="shared" si="37"/>
        <v>-0.93928681074346998</v>
      </c>
      <c r="E601">
        <f t="shared" si="39"/>
        <v>-1.6003978309677327E-2</v>
      </c>
      <c r="F601">
        <f t="shared" si="38"/>
        <v>5.1593370595481598E-4</v>
      </c>
    </row>
    <row r="602" spans="1:6" x14ac:dyDescent="0.25">
      <c r="A602" s="7">
        <v>-2.1243393624046859E-2</v>
      </c>
      <c r="B602">
        <v>601</v>
      </c>
      <c r="C602">
        <f t="shared" si="36"/>
        <v>0.17408158829070358</v>
      </c>
      <c r="D602">
        <f t="shared" si="37"/>
        <v>-0.93815808226022157</v>
      </c>
      <c r="E602">
        <f t="shared" si="39"/>
        <v>-1.5984746541534936E-2</v>
      </c>
      <c r="F602">
        <f t="shared" si="38"/>
        <v>5.1270422839297554E-4</v>
      </c>
    </row>
    <row r="603" spans="1:6" x14ac:dyDescent="0.25">
      <c r="A603" s="7">
        <v>-2.1237571206121311E-2</v>
      </c>
      <c r="B603">
        <v>602</v>
      </c>
      <c r="C603">
        <f t="shared" si="36"/>
        <v>0.1743714223606985</v>
      </c>
      <c r="D603">
        <f t="shared" si="37"/>
        <v>-0.93703054775278516</v>
      </c>
      <c r="E603">
        <f t="shared" si="39"/>
        <v>-1.5965535116873132E-2</v>
      </c>
      <c r="F603">
        <f t="shared" si="38"/>
        <v>5.1244058858921661E-4</v>
      </c>
    </row>
    <row r="604" spans="1:6" x14ac:dyDescent="0.25">
      <c r="A604" s="7">
        <v>-2.1211310329679926E-2</v>
      </c>
      <c r="B604">
        <v>603</v>
      </c>
      <c r="C604">
        <f t="shared" si="36"/>
        <v>0.17466125643069344</v>
      </c>
      <c r="D604">
        <f t="shared" si="37"/>
        <v>-0.93590420326739698</v>
      </c>
      <c r="E604">
        <f t="shared" si="39"/>
        <v>-1.5946343968325959E-2</v>
      </c>
      <c r="F604">
        <f t="shared" si="38"/>
        <v>5.1125233539155417E-4</v>
      </c>
    </row>
    <row r="605" spans="1:6" x14ac:dyDescent="0.25">
      <c r="A605" s="7">
        <v>-2.1195572825319066E-2</v>
      </c>
      <c r="B605">
        <v>604</v>
      </c>
      <c r="C605">
        <f t="shared" si="36"/>
        <v>0.17495109050068836</v>
      </c>
      <c r="D605">
        <f t="shared" si="37"/>
        <v>-0.93477904486882379</v>
      </c>
      <c r="E605">
        <f t="shared" si="39"/>
        <v>-1.5927173028843201E-2</v>
      </c>
      <c r="F605">
        <f t="shared" si="38"/>
        <v>5.1054090510843761E-4</v>
      </c>
    </row>
    <row r="606" spans="1:6" x14ac:dyDescent="0.25">
      <c r="A606" s="7">
        <v>-2.1132723294057895E-2</v>
      </c>
      <c r="B606">
        <v>605</v>
      </c>
      <c r="C606">
        <f t="shared" si="36"/>
        <v>0.17524092457068327</v>
      </c>
      <c r="D606">
        <f t="shared" si="37"/>
        <v>-0.9336550686402616</v>
      </c>
      <c r="E606">
        <f t="shared" si="39"/>
        <v>-1.5908022231688641E-2</v>
      </c>
      <c r="F606">
        <f t="shared" si="38"/>
        <v>5.0770466571689935E-4</v>
      </c>
    </row>
    <row r="607" spans="1:6" x14ac:dyDescent="0.25">
      <c r="A607" s="7">
        <v>-2.1101494666743461E-2</v>
      </c>
      <c r="B607">
        <v>606</v>
      </c>
      <c r="C607">
        <f t="shared" si="36"/>
        <v>0.17553075864067821</v>
      </c>
      <c r="D607">
        <f t="shared" si="37"/>
        <v>-0.93253227068320821</v>
      </c>
      <c r="E607">
        <f t="shared" si="39"/>
        <v>-1.5888891510437899E-2</v>
      </c>
      <c r="F607">
        <f t="shared" si="38"/>
        <v>5.0629833517591173E-4</v>
      </c>
    </row>
    <row r="608" spans="1:6" x14ac:dyDescent="0.25">
      <c r="A608" s="7">
        <v>-2.1048548557420395E-2</v>
      </c>
      <c r="B608">
        <v>607</v>
      </c>
      <c r="C608">
        <f t="shared" si="36"/>
        <v>0.17582059271067313</v>
      </c>
      <c r="D608">
        <f t="shared" si="37"/>
        <v>-0.93141064711734456</v>
      </c>
      <c r="E608">
        <f t="shared" si="39"/>
        <v>-1.5869780798976406E-2</v>
      </c>
      <c r="F608">
        <f t="shared" si="38"/>
        <v>5.0391844980915846E-4</v>
      </c>
    </row>
    <row r="609" spans="1:6" x14ac:dyDescent="0.25">
      <c r="A609" s="7">
        <v>-2.1041470925590399E-2</v>
      </c>
      <c r="B609">
        <v>608</v>
      </c>
      <c r="C609">
        <f t="shared" si="36"/>
        <v>0.17611042678066807</v>
      </c>
      <c r="D609">
        <f t="shared" si="37"/>
        <v>-0.93029019408042768</v>
      </c>
      <c r="E609">
        <f t="shared" si="39"/>
        <v>-1.5850690031497579E-2</v>
      </c>
      <c r="F609">
        <f t="shared" si="38"/>
        <v>5.0360074073179978E-4</v>
      </c>
    </row>
    <row r="610" spans="1:6" x14ac:dyDescent="0.25">
      <c r="A610" s="7">
        <v>-2.1020467716306692E-2</v>
      </c>
      <c r="B610">
        <v>609</v>
      </c>
      <c r="C610">
        <f t="shared" si="36"/>
        <v>0.17640026085066299</v>
      </c>
      <c r="D610">
        <f t="shared" si="37"/>
        <v>-0.92917090772816358</v>
      </c>
      <c r="E610">
        <f t="shared" si="39"/>
        <v>-1.5831619142500669E-2</v>
      </c>
      <c r="F610">
        <f t="shared" si="38"/>
        <v>5.0265851371257986E-4</v>
      </c>
    </row>
    <row r="611" spans="1:6" x14ac:dyDescent="0.25">
      <c r="A611" s="7">
        <v>-2.0981218915068281E-2</v>
      </c>
      <c r="B611">
        <v>610</v>
      </c>
      <c r="C611">
        <f t="shared" si="36"/>
        <v>0.17669009492065793</v>
      </c>
      <c r="D611">
        <f t="shared" si="37"/>
        <v>-0.92805278423410142</v>
      </c>
      <c r="E611">
        <f t="shared" si="39"/>
        <v>-1.5812568066788931E-2</v>
      </c>
      <c r="F611">
        <f t="shared" si="38"/>
        <v>5.0090013423315387E-4</v>
      </c>
    </row>
    <row r="612" spans="1:6" x14ac:dyDescent="0.25">
      <c r="A612" s="7">
        <v>-2.0943422408221845E-2</v>
      </c>
      <c r="B612">
        <v>611</v>
      </c>
      <c r="C612">
        <f t="shared" si="36"/>
        <v>0.17697992899065285</v>
      </c>
      <c r="D612">
        <f t="shared" si="37"/>
        <v>-0.92693581978951278</v>
      </c>
      <c r="E612">
        <f t="shared" si="39"/>
        <v>-1.5793536739467588E-2</v>
      </c>
      <c r="F612">
        <f t="shared" si="38"/>
        <v>4.9920973081388383E-4</v>
      </c>
    </row>
    <row r="613" spans="1:6" x14ac:dyDescent="0.25">
      <c r="A613" s="7">
        <v>-2.0916047585901338E-2</v>
      </c>
      <c r="B613">
        <v>612</v>
      </c>
      <c r="C613">
        <f t="shared" si="36"/>
        <v>0.17726976306064779</v>
      </c>
      <c r="D613">
        <f t="shared" si="37"/>
        <v>-0.92582001060328412</v>
      </c>
      <c r="E613">
        <f t="shared" si="39"/>
        <v>-1.5774525095942002E-2</v>
      </c>
      <c r="F613">
        <f t="shared" si="38"/>
        <v>4.9798720878432769E-4</v>
      </c>
    </row>
    <row r="614" spans="1:6" x14ac:dyDescent="0.25">
      <c r="A614" s="7">
        <v>-2.0896322938781381E-2</v>
      </c>
      <c r="B614">
        <v>613</v>
      </c>
      <c r="C614">
        <f t="shared" si="36"/>
        <v>0.1775595971306427</v>
      </c>
      <c r="D614">
        <f t="shared" si="37"/>
        <v>-0.92470535290180733</v>
      </c>
      <c r="E614">
        <f t="shared" si="39"/>
        <v>-1.5755533071915781E-2</v>
      </c>
      <c r="F614">
        <f t="shared" si="38"/>
        <v>4.9710726211002368E-4</v>
      </c>
    </row>
    <row r="615" spans="1:6" x14ac:dyDescent="0.25">
      <c r="A615" s="7">
        <v>-2.0885560752675857E-2</v>
      </c>
      <c r="B615">
        <v>614</v>
      </c>
      <c r="C615">
        <f t="shared" si="36"/>
        <v>0.17784943120063765</v>
      </c>
      <c r="D615">
        <f t="shared" si="37"/>
        <v>-0.92359184292885654</v>
      </c>
      <c r="E615">
        <f t="shared" si="39"/>
        <v>-1.5736560603388721E-2</v>
      </c>
      <c r="F615">
        <f t="shared" si="38"/>
        <v>4.9662747263346494E-4</v>
      </c>
    </row>
    <row r="616" spans="1:6" x14ac:dyDescent="0.25">
      <c r="A616" s="7">
        <v>-2.0843383085104313E-2</v>
      </c>
      <c r="B616">
        <v>615</v>
      </c>
      <c r="C616">
        <f t="shared" si="36"/>
        <v>0.17813926527063256</v>
      </c>
      <c r="D616">
        <f t="shared" si="37"/>
        <v>-0.92247947694549592</v>
      </c>
      <c r="E616">
        <f t="shared" si="39"/>
        <v>-1.5717607626655198E-2</v>
      </c>
      <c r="F616">
        <f t="shared" si="38"/>
        <v>4.9474938112090735E-4</v>
      </c>
    </row>
    <row r="617" spans="1:6" x14ac:dyDescent="0.25">
      <c r="A617" s="7">
        <v>-2.0787559238591862E-2</v>
      </c>
      <c r="B617">
        <v>616</v>
      </c>
      <c r="C617">
        <f t="shared" si="36"/>
        <v>0.17842909934062748</v>
      </c>
      <c r="D617">
        <f t="shared" si="37"/>
        <v>-0.92136825122995425</v>
      </c>
      <c r="E617">
        <f t="shared" si="39"/>
        <v>-1.5698674078302052E-2</v>
      </c>
      <c r="F617">
        <f t="shared" si="38"/>
        <v>4.9226912197271777E-4</v>
      </c>
    </row>
    <row r="618" spans="1:6" x14ac:dyDescent="0.25">
      <c r="A618" s="7">
        <v>-2.068782806786873E-2</v>
      </c>
      <c r="B618">
        <v>617</v>
      </c>
      <c r="C618">
        <f t="shared" si="36"/>
        <v>0.17871893341062242</v>
      </c>
      <c r="D618">
        <f t="shared" si="37"/>
        <v>-0.9202581620775262</v>
      </c>
      <c r="E618">
        <f t="shared" si="39"/>
        <v>-1.5679759895206896E-2</v>
      </c>
      <c r="F618">
        <f t="shared" si="38"/>
        <v>4.8785356965176939E-4</v>
      </c>
    </row>
    <row r="619" spans="1:6" x14ac:dyDescent="0.25">
      <c r="A619" s="7">
        <v>-2.0684439708445645E-2</v>
      </c>
      <c r="B619">
        <v>618</v>
      </c>
      <c r="C619">
        <f t="shared" si="36"/>
        <v>0.17900876748061734</v>
      </c>
      <c r="D619">
        <f t="shared" si="37"/>
        <v>-0.919149205800458</v>
      </c>
      <c r="E619">
        <f t="shared" si="39"/>
        <v>-1.5660865014536174E-2</v>
      </c>
      <c r="F619">
        <f t="shared" si="38"/>
        <v>4.8770390098214499E-4</v>
      </c>
    </row>
    <row r="620" spans="1:6" x14ac:dyDescent="0.25">
      <c r="A620" s="7">
        <v>-2.0621245103134622E-2</v>
      </c>
      <c r="B620">
        <v>619</v>
      </c>
      <c r="C620">
        <f t="shared" si="36"/>
        <v>0.17929860155061228</v>
      </c>
      <c r="D620">
        <f t="shared" si="37"/>
        <v>-0.91804137872785141</v>
      </c>
      <c r="E620">
        <f t="shared" si="39"/>
        <v>-1.5641989373743524E-2</v>
      </c>
      <c r="F620">
        <f t="shared" si="38"/>
        <v>4.8491671279494541E-4</v>
      </c>
    </row>
    <row r="621" spans="1:6" x14ac:dyDescent="0.25">
      <c r="A621" s="7">
        <v>-2.0620437175013905E-2</v>
      </c>
      <c r="B621">
        <v>620</v>
      </c>
      <c r="C621">
        <f t="shared" si="36"/>
        <v>0.1795884356206072</v>
      </c>
      <c r="D621">
        <f t="shared" si="37"/>
        <v>-0.91693467720554489</v>
      </c>
      <c r="E621">
        <f t="shared" si="39"/>
        <v>-1.5623132910567742E-2</v>
      </c>
      <c r="F621">
        <f t="shared" si="38"/>
        <v>4.8488113096094174E-4</v>
      </c>
    </row>
    <row r="622" spans="1:6" x14ac:dyDescent="0.25">
      <c r="A622" s="7">
        <v>-2.0548563338644445E-2</v>
      </c>
      <c r="B622">
        <v>621</v>
      </c>
      <c r="C622">
        <f t="shared" si="36"/>
        <v>0.17987826969060214</v>
      </c>
      <c r="D622">
        <f t="shared" si="37"/>
        <v>-0.9158290975960186</v>
      </c>
      <c r="E622">
        <f t="shared" si="39"/>
        <v>-1.5604295563031185E-2</v>
      </c>
      <c r="F622">
        <f t="shared" si="38"/>
        <v>4.817209706697111E-4</v>
      </c>
    </row>
    <row r="623" spans="1:6" x14ac:dyDescent="0.25">
      <c r="A623" s="7">
        <v>-2.0525111748954387E-2</v>
      </c>
      <c r="B623">
        <v>622</v>
      </c>
      <c r="C623">
        <f t="shared" si="36"/>
        <v>0.18016810376059705</v>
      </c>
      <c r="D623">
        <f t="shared" si="37"/>
        <v>-0.9147246362782866</v>
      </c>
      <c r="E623">
        <f t="shared" si="39"/>
        <v>-1.5585477269437912E-2</v>
      </c>
      <c r="F623">
        <f t="shared" si="38"/>
        <v>4.8069208296977716E-4</v>
      </c>
    </row>
    <row r="624" spans="1:6" x14ac:dyDescent="0.25">
      <c r="A624" s="7">
        <v>-2.0485432920391781E-2</v>
      </c>
      <c r="B624">
        <v>623</v>
      </c>
      <c r="C624">
        <f t="shared" si="36"/>
        <v>0.180457937830592</v>
      </c>
      <c r="D624">
        <f t="shared" si="37"/>
        <v>-0.91362128964778944</v>
      </c>
      <c r="E624">
        <f t="shared" si="39"/>
        <v>-1.5566677968371865E-2</v>
      </c>
      <c r="F624">
        <f t="shared" si="38"/>
        <v>4.7895376525464178E-4</v>
      </c>
    </row>
    <row r="625" spans="1:6" x14ac:dyDescent="0.25">
      <c r="A625" s="7">
        <v>-2.0432873859162957E-2</v>
      </c>
      <c r="B625">
        <v>624</v>
      </c>
      <c r="C625">
        <f t="shared" si="36"/>
        <v>0.18074777190058691</v>
      </c>
      <c r="D625">
        <f t="shared" si="37"/>
        <v>-0.91251905411629886</v>
      </c>
      <c r="E625">
        <f t="shared" si="39"/>
        <v>-1.5547897598695251E-2</v>
      </c>
      <c r="F625">
        <f t="shared" si="38"/>
        <v>4.7665601630209709E-4</v>
      </c>
    </row>
    <row r="626" spans="1:6" x14ac:dyDescent="0.25">
      <c r="A626" s="7">
        <v>-2.0424933628669387E-2</v>
      </c>
      <c r="B626">
        <v>625</v>
      </c>
      <c r="C626">
        <f t="shared" si="36"/>
        <v>0.18103760597058186</v>
      </c>
      <c r="D626">
        <f t="shared" si="37"/>
        <v>-0.91141792611181582</v>
      </c>
      <c r="E626">
        <f t="shared" si="39"/>
        <v>-1.552913609954679E-2</v>
      </c>
      <c r="F626">
        <f t="shared" si="38"/>
        <v>4.7630936992676214E-4</v>
      </c>
    </row>
    <row r="627" spans="1:6" x14ac:dyDescent="0.25">
      <c r="A627" s="7">
        <v>-2.0422241840900166E-2</v>
      </c>
      <c r="B627">
        <v>626</v>
      </c>
      <c r="C627">
        <f t="shared" si="36"/>
        <v>0.18132744004057677</v>
      </c>
      <c r="D627">
        <f t="shared" si="37"/>
        <v>-0.91031790207846097</v>
      </c>
      <c r="E627">
        <f t="shared" si="39"/>
        <v>-1.5510393410339857E-2</v>
      </c>
      <c r="F627">
        <f t="shared" si="38"/>
        <v>4.7619188325788214E-4</v>
      </c>
    </row>
    <row r="628" spans="1:6" x14ac:dyDescent="0.25">
      <c r="A628" s="7">
        <v>-2.0282321351476056E-2</v>
      </c>
      <c r="B628">
        <v>627</v>
      </c>
      <c r="C628">
        <f t="shared" si="36"/>
        <v>0.18161727411057169</v>
      </c>
      <c r="D628">
        <f t="shared" si="37"/>
        <v>-0.90921897847638378</v>
      </c>
      <c r="E628">
        <f t="shared" si="39"/>
        <v>-1.5491669470760938E-2</v>
      </c>
      <c r="F628">
        <f t="shared" si="38"/>
        <v>4.7010482117860287E-4</v>
      </c>
    </row>
    <row r="629" spans="1:6" x14ac:dyDescent="0.25">
      <c r="A629" s="7">
        <v>-2.0256633296235241E-2</v>
      </c>
      <c r="B629">
        <v>628</v>
      </c>
      <c r="C629">
        <f t="shared" si="36"/>
        <v>0.18190710818056663</v>
      </c>
      <c r="D629">
        <f t="shared" si="37"/>
        <v>-0.90812115178165809</v>
      </c>
      <c r="E629">
        <f t="shared" si="39"/>
        <v>-1.5472964220767842E-2</v>
      </c>
      <c r="F629">
        <f t="shared" si="38"/>
        <v>4.6899154932516222E-4</v>
      </c>
    </row>
    <row r="630" spans="1:6" x14ac:dyDescent="0.25">
      <c r="A630" s="7">
        <v>-2.0242104401147463E-2</v>
      </c>
      <c r="B630">
        <v>629</v>
      </c>
      <c r="C630">
        <f t="shared" si="36"/>
        <v>0.18219694225056154</v>
      </c>
      <c r="D630">
        <f t="shared" si="37"/>
        <v>-0.90702441848618731</v>
      </c>
      <c r="E630">
        <f t="shared" si="39"/>
        <v>-1.5454277600588089E-2</v>
      </c>
      <c r="F630">
        <f t="shared" si="38"/>
        <v>4.6836247872877239E-4</v>
      </c>
    </row>
    <row r="631" spans="1:6" x14ac:dyDescent="0.25">
      <c r="A631" s="7">
        <v>-2.0227571699167418E-2</v>
      </c>
      <c r="B631">
        <v>630</v>
      </c>
      <c r="C631">
        <f t="shared" si="36"/>
        <v>0.18248677632055649</v>
      </c>
      <c r="D631">
        <f t="shared" si="37"/>
        <v>-0.90592877509760006</v>
      </c>
      <c r="E631">
        <f t="shared" si="39"/>
        <v>-1.5435609550717131E-2</v>
      </c>
      <c r="F631">
        <f t="shared" si="38"/>
        <v>4.6773366564548433E-4</v>
      </c>
    </row>
    <row r="632" spans="1:6" x14ac:dyDescent="0.25">
      <c r="A632" s="7">
        <v>-2.021112664547917E-2</v>
      </c>
      <c r="B632">
        <v>631</v>
      </c>
      <c r="C632">
        <f t="shared" si="36"/>
        <v>0.1827766103905514</v>
      </c>
      <c r="D632">
        <f t="shared" si="37"/>
        <v>-0.90483421813916209</v>
      </c>
      <c r="E632">
        <f t="shared" si="39"/>
        <v>-1.5416960011916855E-2</v>
      </c>
      <c r="F632">
        <f t="shared" si="38"/>
        <v>4.6702261676263119E-4</v>
      </c>
    </row>
    <row r="633" spans="1:6" x14ac:dyDescent="0.25">
      <c r="A633" s="7">
        <v>-2.0192344673530108E-2</v>
      </c>
      <c r="B633">
        <v>632</v>
      </c>
      <c r="C633">
        <f t="shared" si="36"/>
        <v>0.18306644446054635</v>
      </c>
      <c r="D633">
        <f t="shared" si="37"/>
        <v>-0.90374074414967431</v>
      </c>
      <c r="E633">
        <f t="shared" si="39"/>
        <v>-1.5398328925213842E-2</v>
      </c>
      <c r="F633">
        <f t="shared" si="38"/>
        <v>4.6621118617475981E-4</v>
      </c>
    </row>
    <row r="634" spans="1:6" x14ac:dyDescent="0.25">
      <c r="A634" s="7">
        <v>-2.0148956128155548E-2</v>
      </c>
      <c r="B634">
        <v>633</v>
      </c>
      <c r="C634">
        <f t="shared" si="36"/>
        <v>0.18335627853054126</v>
      </c>
      <c r="D634">
        <f t="shared" si="37"/>
        <v>-0.90264834968337204</v>
      </c>
      <c r="E634">
        <f t="shared" si="39"/>
        <v>-1.5379716231897649E-2</v>
      </c>
      <c r="F634">
        <f t="shared" si="38"/>
        <v>4.6433938438388808E-4</v>
      </c>
    </row>
    <row r="635" spans="1:6" x14ac:dyDescent="0.25">
      <c r="A635" s="7">
        <v>-2.0091536366316744E-2</v>
      </c>
      <c r="B635">
        <v>634</v>
      </c>
      <c r="C635">
        <f t="shared" si="36"/>
        <v>0.1836461126005362</v>
      </c>
      <c r="D635">
        <f t="shared" si="37"/>
        <v>-0.90155703130984954</v>
      </c>
      <c r="E635">
        <f t="shared" si="39"/>
        <v>-1.5361121873519528E-2</v>
      </c>
      <c r="F635">
        <f t="shared" si="38"/>
        <v>4.6186805785433443E-4</v>
      </c>
    </row>
    <row r="636" spans="1:6" x14ac:dyDescent="0.25">
      <c r="A636" s="7">
        <v>-2.0082339340710534E-2</v>
      </c>
      <c r="B636">
        <v>635</v>
      </c>
      <c r="C636">
        <f t="shared" si="36"/>
        <v>0.18393594667053112</v>
      </c>
      <c r="D636">
        <f t="shared" si="37"/>
        <v>-0.90046678561393723</v>
      </c>
      <c r="E636">
        <f t="shared" si="39"/>
        <v>-1.534254579189033E-2</v>
      </c>
      <c r="F636">
        <f t="shared" si="38"/>
        <v>4.6147283375518028E-4</v>
      </c>
    </row>
    <row r="637" spans="1:6" x14ac:dyDescent="0.25">
      <c r="A637" s="7">
        <v>-2.0020299639697727E-2</v>
      </c>
      <c r="B637">
        <v>636</v>
      </c>
      <c r="C637">
        <f t="shared" si="36"/>
        <v>0.18422578074052604</v>
      </c>
      <c r="D637">
        <f t="shared" si="37"/>
        <v>-0.89937760919563325</v>
      </c>
      <c r="E637">
        <f t="shared" si="39"/>
        <v>-1.5323987929079342E-2</v>
      </c>
      <c r="F637">
        <f t="shared" si="38"/>
        <v>4.5881121904516275E-4</v>
      </c>
    </row>
    <row r="638" spans="1:6" x14ac:dyDescent="0.25">
      <c r="A638" s="7">
        <v>-1.9879070480452541E-2</v>
      </c>
      <c r="B638">
        <v>637</v>
      </c>
      <c r="C638">
        <f t="shared" si="36"/>
        <v>0.18451561481052098</v>
      </c>
      <c r="D638">
        <f t="shared" si="37"/>
        <v>-0.89828949867000207</v>
      </c>
      <c r="E638">
        <f t="shared" si="39"/>
        <v>-1.5305448227412553E-2</v>
      </c>
      <c r="F638">
        <f t="shared" si="38"/>
        <v>4.5278094169836887E-4</v>
      </c>
    </row>
    <row r="639" spans="1:6" x14ac:dyDescent="0.25">
      <c r="A639" s="7">
        <v>-1.9839332374375934E-2</v>
      </c>
      <c r="B639">
        <v>638</v>
      </c>
      <c r="C639">
        <f t="shared" si="36"/>
        <v>0.18480544888051589</v>
      </c>
      <c r="D639">
        <f t="shared" si="37"/>
        <v>-0.89720245066707527</v>
      </c>
      <c r="E639">
        <f t="shared" si="39"/>
        <v>-1.5286926629470973E-2</v>
      </c>
      <c r="F639">
        <f t="shared" si="38"/>
        <v>4.510913743214113E-4</v>
      </c>
    </row>
    <row r="640" spans="1:6" x14ac:dyDescent="0.25">
      <c r="A640" s="7">
        <v>-1.9833571983462223E-2</v>
      </c>
      <c r="B640">
        <v>639</v>
      </c>
      <c r="C640">
        <f t="shared" si="36"/>
        <v>0.18509528295051084</v>
      </c>
      <c r="D640">
        <f t="shared" si="37"/>
        <v>-0.89611646183177163</v>
      </c>
      <c r="E640">
        <f t="shared" si="39"/>
        <v>-1.5268423078089267E-2</v>
      </c>
      <c r="F640">
        <f t="shared" si="38"/>
        <v>4.508467186344495E-4</v>
      </c>
    </row>
    <row r="641" spans="1:6" x14ac:dyDescent="0.25">
      <c r="A641" s="7">
        <v>-1.9808917921021352E-2</v>
      </c>
      <c r="B641">
        <v>640</v>
      </c>
      <c r="C641">
        <f t="shared" si="36"/>
        <v>0.18538511702050575</v>
      </c>
      <c r="D641">
        <f t="shared" si="37"/>
        <v>-0.89503152882380088</v>
      </c>
      <c r="E641">
        <f t="shared" si="39"/>
        <v>-1.524993751635411E-2</v>
      </c>
      <c r="F641">
        <f t="shared" si="38"/>
        <v>4.4980035957607934E-4</v>
      </c>
    </row>
    <row r="642" spans="1:6" x14ac:dyDescent="0.25">
      <c r="A642" s="7">
        <v>-1.9800038706097874E-2</v>
      </c>
      <c r="B642">
        <v>641</v>
      </c>
      <c r="C642">
        <f t="shared" si="36"/>
        <v>0.1856749510905007</v>
      </c>
      <c r="D642">
        <f t="shared" si="37"/>
        <v>-0.89394764831757456</v>
      </c>
      <c r="E642">
        <f t="shared" si="39"/>
        <v>-1.5231469887602676E-2</v>
      </c>
      <c r="F642">
        <f t="shared" si="38"/>
        <v>4.4942380880430024E-4</v>
      </c>
    </row>
    <row r="643" spans="1:6" x14ac:dyDescent="0.25">
      <c r="A643" s="7">
        <v>-1.979458567006618E-2</v>
      </c>
      <c r="B643">
        <v>642</v>
      </c>
      <c r="C643">
        <f t="shared" ref="C643:C706" si="40">(B643-0.375)/(COUNT(_xlfn.ANCHORARRAY($A$2)) + 0.25)</f>
        <v>0.18596478516049561</v>
      </c>
      <c r="D643">
        <f t="shared" ref="D643:D706" si="41">_xlfn.NORM.S.INV(C643)</f>
        <v>-0.89286481700211395</v>
      </c>
      <c r="E643">
        <f t="shared" si="39"/>
        <v>-1.5213020135421067E-2</v>
      </c>
      <c r="F643">
        <f t="shared" ref="F643:F706" si="42">(A643-$I$3)^2</f>
        <v>4.4919263397687388E-4</v>
      </c>
    </row>
    <row r="644" spans="1:6" x14ac:dyDescent="0.25">
      <c r="A644" s="7">
        <v>-1.9787845710563363E-2</v>
      </c>
      <c r="B644">
        <v>643</v>
      </c>
      <c r="C644">
        <f t="shared" si="40"/>
        <v>0.18625461923049055</v>
      </c>
      <c r="D644">
        <f t="shared" si="41"/>
        <v>-0.89178303158096883</v>
      </c>
      <c r="E644">
        <f t="shared" ref="E644:E707" si="43">D644/SQRT($I$13)</f>
        <v>-1.5194588203642927E-2</v>
      </c>
      <c r="F644">
        <f t="shared" si="42"/>
        <v>4.489069837750863E-4</v>
      </c>
    </row>
    <row r="645" spans="1:6" x14ac:dyDescent="0.25">
      <c r="A645" s="7">
        <v>-1.9732889508043847E-2</v>
      </c>
      <c r="B645">
        <v>644</v>
      </c>
      <c r="C645">
        <f t="shared" si="40"/>
        <v>0.18654445330048547</v>
      </c>
      <c r="D645">
        <f t="shared" si="41"/>
        <v>-0.89070228877212188</v>
      </c>
      <c r="E645">
        <f t="shared" si="43"/>
        <v>-1.5176174036347811E-2</v>
      </c>
      <c r="F645">
        <f t="shared" si="42"/>
        <v>4.4658124310630683E-4</v>
      </c>
    </row>
    <row r="646" spans="1:6" x14ac:dyDescent="0.25">
      <c r="A646" s="7">
        <v>-1.9661685773634759E-2</v>
      </c>
      <c r="B646">
        <v>645</v>
      </c>
      <c r="C646">
        <f t="shared" si="40"/>
        <v>0.18683428737048041</v>
      </c>
      <c r="D646">
        <f t="shared" si="41"/>
        <v>-0.88962258530790916</v>
      </c>
      <c r="E646">
        <f t="shared" si="43"/>
        <v>-1.5157777577859837E-2</v>
      </c>
      <c r="F646">
        <f t="shared" si="42"/>
        <v>4.4357689166780323E-4</v>
      </c>
    </row>
    <row r="647" spans="1:6" x14ac:dyDescent="0.25">
      <c r="A647" s="7">
        <v>-1.9621259112161154E-2</v>
      </c>
      <c r="B647">
        <v>646</v>
      </c>
      <c r="C647">
        <f t="shared" si="40"/>
        <v>0.18712412144047533</v>
      </c>
      <c r="D647">
        <f t="shared" si="41"/>
        <v>-0.88854391793492538</v>
      </c>
      <c r="E647">
        <f t="shared" si="43"/>
        <v>-1.5139398772746067E-2</v>
      </c>
      <c r="F647">
        <f t="shared" si="42"/>
        <v>4.4187565270616992E-4</v>
      </c>
    </row>
    <row r="648" spans="1:6" x14ac:dyDescent="0.25">
      <c r="A648" s="7">
        <v>-1.961788696551215E-2</v>
      </c>
      <c r="B648">
        <v>647</v>
      </c>
      <c r="C648">
        <f t="shared" si="40"/>
        <v>0.18741395551047024</v>
      </c>
      <c r="D648">
        <f t="shared" si="41"/>
        <v>-0.88746628341394496</v>
      </c>
      <c r="E648">
        <f t="shared" si="43"/>
        <v>-1.5121037565815162E-2</v>
      </c>
      <c r="F648">
        <f t="shared" si="42"/>
        <v>4.4173389337709423E-4</v>
      </c>
    </row>
    <row r="649" spans="1:6" x14ac:dyDescent="0.25">
      <c r="A649" s="7">
        <v>-1.9611085233168665E-2</v>
      </c>
      <c r="B649">
        <v>648</v>
      </c>
      <c r="C649">
        <f t="shared" si="40"/>
        <v>0.18770378958046519</v>
      </c>
      <c r="D649">
        <f t="shared" si="41"/>
        <v>-0.88638967851982819</v>
      </c>
      <c r="E649">
        <f t="shared" si="43"/>
        <v>-1.5102693902115787E-2</v>
      </c>
      <c r="F649">
        <f t="shared" si="42"/>
        <v>4.4144802927883629E-4</v>
      </c>
    </row>
    <row r="650" spans="1:6" x14ac:dyDescent="0.25">
      <c r="A650" s="7">
        <v>-1.9601945737580714E-2</v>
      </c>
      <c r="B650">
        <v>649</v>
      </c>
      <c r="C650">
        <f t="shared" si="40"/>
        <v>0.1879936236504601</v>
      </c>
      <c r="D650">
        <f t="shared" si="41"/>
        <v>-0.88531410004145061</v>
      </c>
      <c r="E650">
        <f t="shared" si="43"/>
        <v>-1.50843677269354E-2</v>
      </c>
      <c r="F650">
        <f t="shared" si="42"/>
        <v>4.4106405905537253E-4</v>
      </c>
    </row>
    <row r="651" spans="1:6" x14ac:dyDescent="0.25">
      <c r="A651" s="7">
        <v>-1.9584899697949524E-2</v>
      </c>
      <c r="B651">
        <v>650</v>
      </c>
      <c r="C651">
        <f t="shared" si="40"/>
        <v>0.18828345772045504</v>
      </c>
      <c r="D651">
        <f t="shared" si="41"/>
        <v>-0.88423954478160682</v>
      </c>
      <c r="E651">
        <f t="shared" si="43"/>
        <v>-1.5066058985798625E-2</v>
      </c>
      <c r="F651">
        <f t="shared" si="42"/>
        <v>4.4034836396244652E-4</v>
      </c>
    </row>
    <row r="652" spans="1:6" x14ac:dyDescent="0.25">
      <c r="A652" s="7">
        <v>-1.9525249445800138E-2</v>
      </c>
      <c r="B652">
        <v>651</v>
      </c>
      <c r="C652">
        <f t="shared" si="40"/>
        <v>0.18857329179044996</v>
      </c>
      <c r="D652">
        <f t="shared" si="41"/>
        <v>-0.88316600955692703</v>
      </c>
      <c r="E652">
        <f t="shared" si="43"/>
        <v>-1.5047767624465816E-2</v>
      </c>
      <c r="F652">
        <f t="shared" si="42"/>
        <v>4.3784846317349463E-4</v>
      </c>
    </row>
    <row r="653" spans="1:6" x14ac:dyDescent="0.25">
      <c r="A653" s="7">
        <v>-1.9479346672053328E-2</v>
      </c>
      <c r="B653">
        <v>652</v>
      </c>
      <c r="C653">
        <f t="shared" si="40"/>
        <v>0.1888631258604449</v>
      </c>
      <c r="D653">
        <f t="shared" si="41"/>
        <v>-0.88209349119780667</v>
      </c>
      <c r="E653">
        <f t="shared" si="43"/>
        <v>-1.502949358893187E-2</v>
      </c>
      <c r="F653">
        <f t="shared" si="42"/>
        <v>4.3592955486765485E-4</v>
      </c>
    </row>
    <row r="654" spans="1:6" x14ac:dyDescent="0.25">
      <c r="A654" s="7">
        <v>-1.9423892045927711E-2</v>
      </c>
      <c r="B654">
        <v>653</v>
      </c>
      <c r="C654">
        <f t="shared" si="40"/>
        <v>0.18915295993043982</v>
      </c>
      <c r="D654">
        <f t="shared" si="41"/>
        <v>-0.88102198654830888</v>
      </c>
      <c r="E654">
        <f t="shared" si="43"/>
        <v>-1.5011236825424559E-2</v>
      </c>
      <c r="F654">
        <f t="shared" si="42"/>
        <v>4.336169640022424E-4</v>
      </c>
    </row>
    <row r="655" spans="1:6" x14ac:dyDescent="0.25">
      <c r="A655" s="7">
        <v>-1.938678239209753E-2</v>
      </c>
      <c r="B655">
        <v>654</v>
      </c>
      <c r="C655">
        <f t="shared" si="40"/>
        <v>0.18944279400043476</v>
      </c>
      <c r="D655">
        <f t="shared" si="41"/>
        <v>-0.87995149246609705</v>
      </c>
      <c r="E655">
        <f t="shared" si="43"/>
        <v>-1.4992997280403379E-2</v>
      </c>
      <c r="F655">
        <f t="shared" si="42"/>
        <v>4.3207283749316741E-4</v>
      </c>
    </row>
    <row r="656" spans="1:6" x14ac:dyDescent="0.25">
      <c r="A656" s="7">
        <v>-1.9250507878023539E-2</v>
      </c>
      <c r="B656">
        <v>655</v>
      </c>
      <c r="C656">
        <f t="shared" si="40"/>
        <v>0.18973262807042968</v>
      </c>
      <c r="D656">
        <f t="shared" si="41"/>
        <v>-0.87888200582233877</v>
      </c>
      <c r="E656">
        <f t="shared" si="43"/>
        <v>-1.497477490055792E-2</v>
      </c>
      <c r="F656">
        <f t="shared" si="42"/>
        <v>4.264261055250146E-4</v>
      </c>
    </row>
    <row r="657" spans="1:6" x14ac:dyDescent="0.25">
      <c r="A657" s="7">
        <v>-1.9248476392433194E-2</v>
      </c>
      <c r="B657">
        <v>656</v>
      </c>
      <c r="C657">
        <f t="shared" si="40"/>
        <v>0.19002246214042462</v>
      </c>
      <c r="D657">
        <f t="shared" si="41"/>
        <v>-0.8778135235016421</v>
      </c>
      <c r="E657">
        <f t="shared" si="43"/>
        <v>-1.4956569632806775E-2</v>
      </c>
      <c r="F657">
        <f t="shared" si="42"/>
        <v>4.2634220894236695E-4</v>
      </c>
    </row>
    <row r="658" spans="1:6" x14ac:dyDescent="0.25">
      <c r="A658" s="7">
        <v>-1.9176451894275779E-2</v>
      </c>
      <c r="B658">
        <v>657</v>
      </c>
      <c r="C658">
        <f t="shared" si="40"/>
        <v>0.19031229621041953</v>
      </c>
      <c r="D658">
        <f t="shared" si="41"/>
        <v>-0.87674604240196252</v>
      </c>
      <c r="E658">
        <f t="shared" si="43"/>
        <v>-1.4938381424295958E-2</v>
      </c>
      <c r="F658">
        <f t="shared" si="42"/>
        <v>4.2337306475468794E-4</v>
      </c>
    </row>
    <row r="659" spans="1:6" x14ac:dyDescent="0.25">
      <c r="A659" s="7">
        <v>-1.9136040967313982E-2</v>
      </c>
      <c r="B659">
        <v>658</v>
      </c>
      <c r="C659">
        <f t="shared" si="40"/>
        <v>0.19060213028041445</v>
      </c>
      <c r="D659">
        <f t="shared" si="41"/>
        <v>-0.8756795594345349</v>
      </c>
      <c r="E659">
        <f t="shared" si="43"/>
        <v>-1.4920210222397742E-2</v>
      </c>
      <c r="F659">
        <f t="shared" si="42"/>
        <v>4.2171170480028282E-4</v>
      </c>
    </row>
    <row r="660" spans="1:6" x14ac:dyDescent="0.25">
      <c r="A660" s="7">
        <v>-1.9081220814538995E-2</v>
      </c>
      <c r="B660">
        <v>659</v>
      </c>
      <c r="C660">
        <f t="shared" si="40"/>
        <v>0.19089196435040939</v>
      </c>
      <c r="D660">
        <f t="shared" si="41"/>
        <v>-0.8746140715237779</v>
      </c>
      <c r="E660">
        <f t="shared" si="43"/>
        <v>-1.4902055974709028E-2</v>
      </c>
      <c r="F660">
        <f t="shared" si="42"/>
        <v>4.1946317835522026E-4</v>
      </c>
    </row>
    <row r="661" spans="1:6" x14ac:dyDescent="0.25">
      <c r="A661" s="7">
        <v>-1.8938483262923678E-2</v>
      </c>
      <c r="B661">
        <v>660</v>
      </c>
      <c r="C661">
        <f t="shared" si="40"/>
        <v>0.19118179842040431</v>
      </c>
      <c r="D661">
        <f t="shared" si="41"/>
        <v>-0.87354957560724344</v>
      </c>
      <c r="E661">
        <f t="shared" si="43"/>
        <v>-1.4883918629050493E-2</v>
      </c>
      <c r="F661">
        <f t="shared" si="42"/>
        <v>4.1363679380190685E-4</v>
      </c>
    </row>
    <row r="662" spans="1:6" x14ac:dyDescent="0.25">
      <c r="A662" s="7">
        <v>-1.891463668500145E-2</v>
      </c>
      <c r="B662">
        <v>661</v>
      </c>
      <c r="C662">
        <f t="shared" si="40"/>
        <v>0.19147163249039925</v>
      </c>
      <c r="D662">
        <f t="shared" si="41"/>
        <v>-0.87248606863551192</v>
      </c>
      <c r="E662">
        <f t="shared" si="43"/>
        <v>-1.4865798133464794E-2</v>
      </c>
      <c r="F662">
        <f t="shared" si="42"/>
        <v>4.1266737606794851E-4</v>
      </c>
    </row>
    <row r="663" spans="1:6" x14ac:dyDescent="0.25">
      <c r="A663" s="7">
        <v>-1.8864440702604911E-2</v>
      </c>
      <c r="B663">
        <v>662</v>
      </c>
      <c r="C663">
        <f t="shared" si="40"/>
        <v>0.19176146656039417</v>
      </c>
      <c r="D663">
        <f t="shared" si="41"/>
        <v>-0.87142354757212714</v>
      </c>
      <c r="E663">
        <f t="shared" si="43"/>
        <v>-1.4847694436215468E-2</v>
      </c>
      <c r="F663">
        <f t="shared" si="42"/>
        <v>4.1063051163632E-4</v>
      </c>
    </row>
    <row r="664" spans="1:6" x14ac:dyDescent="0.25">
      <c r="A664" s="7">
        <v>-1.8835293322183002E-2</v>
      </c>
      <c r="B664">
        <v>663</v>
      </c>
      <c r="C664">
        <f t="shared" si="40"/>
        <v>0.19205130063038911</v>
      </c>
      <c r="D664">
        <f t="shared" si="41"/>
        <v>-0.87036200939352626</v>
      </c>
      <c r="E664">
        <f t="shared" si="43"/>
        <v>-1.4829607485785731E-2</v>
      </c>
      <c r="F664">
        <f t="shared" si="42"/>
        <v>4.0945007499917002E-4</v>
      </c>
    </row>
    <row r="665" spans="1:6" x14ac:dyDescent="0.25">
      <c r="A665" s="7">
        <v>-1.8765720063842386E-2</v>
      </c>
      <c r="B665">
        <v>664</v>
      </c>
      <c r="C665">
        <f t="shared" si="40"/>
        <v>0.19234113470038403</v>
      </c>
      <c r="D665">
        <f t="shared" si="41"/>
        <v>-0.86930145108895163</v>
      </c>
      <c r="E665">
        <f t="shared" si="43"/>
        <v>-1.4811537230876982E-2</v>
      </c>
      <c r="F665">
        <f t="shared" si="42"/>
        <v>4.0663930337951604E-4</v>
      </c>
    </row>
    <row r="666" spans="1:6" x14ac:dyDescent="0.25">
      <c r="A666" s="7">
        <v>-1.873827411500158E-2</v>
      </c>
      <c r="B666">
        <v>665</v>
      </c>
      <c r="C666">
        <f t="shared" si="40"/>
        <v>0.19263096877037897</v>
      </c>
      <c r="D666">
        <f t="shared" si="41"/>
        <v>-0.8682418696603873</v>
      </c>
      <c r="E666">
        <f t="shared" si="43"/>
        <v>-1.4793483620407718E-2</v>
      </c>
      <c r="F666">
        <f t="shared" si="42"/>
        <v>4.0553314510349277E-4</v>
      </c>
    </row>
    <row r="667" spans="1:6" x14ac:dyDescent="0.25">
      <c r="A667" s="7">
        <v>-1.8715563355494902E-2</v>
      </c>
      <c r="B667">
        <v>666</v>
      </c>
      <c r="C667">
        <f t="shared" si="40"/>
        <v>0.19292080284037388</v>
      </c>
      <c r="D667">
        <f t="shared" si="41"/>
        <v>-0.86718326212247576</v>
      </c>
      <c r="E667">
        <f t="shared" si="43"/>
        <v>-1.4775446603512115E-2</v>
      </c>
      <c r="F667">
        <f t="shared" si="42"/>
        <v>4.0461896898474198E-4</v>
      </c>
    </row>
    <row r="668" spans="1:6" x14ac:dyDescent="0.25">
      <c r="A668" s="7">
        <v>-1.8649172746067713E-2</v>
      </c>
      <c r="B668">
        <v>667</v>
      </c>
      <c r="C668">
        <f t="shared" si="40"/>
        <v>0.19321063691036883</v>
      </c>
      <c r="D668">
        <f t="shared" si="41"/>
        <v>-0.86612562550244654</v>
      </c>
      <c r="E668">
        <f t="shared" si="43"/>
        <v>-1.4757426129538813E-2</v>
      </c>
      <c r="F668">
        <f t="shared" si="42"/>
        <v>4.0195246352225158E-4</v>
      </c>
    </row>
    <row r="669" spans="1:6" x14ac:dyDescent="0.25">
      <c r="A669" s="7">
        <v>-1.8521286245330799E-2</v>
      </c>
      <c r="B669">
        <v>668</v>
      </c>
      <c r="C669">
        <f t="shared" si="40"/>
        <v>0.19350047098036374</v>
      </c>
      <c r="D669">
        <f t="shared" si="41"/>
        <v>-0.86506895684004825</v>
      </c>
      <c r="E669">
        <f t="shared" si="43"/>
        <v>-1.4739422148049759E-2</v>
      </c>
      <c r="F669">
        <f t="shared" si="42"/>
        <v>3.9684088896132705E-4</v>
      </c>
    </row>
    <row r="670" spans="1:6" x14ac:dyDescent="0.25">
      <c r="A670" s="7">
        <v>-1.8458920163250174E-2</v>
      </c>
      <c r="B670">
        <v>669</v>
      </c>
      <c r="C670">
        <f t="shared" si="40"/>
        <v>0.19379030505035866</v>
      </c>
      <c r="D670">
        <f t="shared" si="41"/>
        <v>-0.86401325318746403</v>
      </c>
      <c r="E670">
        <f t="shared" si="43"/>
        <v>-1.4721434608818763E-2</v>
      </c>
      <c r="F670">
        <f t="shared" si="42"/>
        <v>3.9436000580278963E-4</v>
      </c>
    </row>
    <row r="671" spans="1:6" x14ac:dyDescent="0.25">
      <c r="A671" s="7">
        <v>-1.8422250094654209E-2</v>
      </c>
      <c r="B671">
        <v>670</v>
      </c>
      <c r="C671">
        <f t="shared" si="40"/>
        <v>0.1940801391203536</v>
      </c>
      <c r="D671">
        <f t="shared" si="41"/>
        <v>-0.86295851160925152</v>
      </c>
      <c r="E671">
        <f t="shared" si="43"/>
        <v>-1.4703463461830478E-2</v>
      </c>
      <c r="F671">
        <f t="shared" si="42"/>
        <v>3.9290492541266541E-4</v>
      </c>
    </row>
    <row r="672" spans="1:6" x14ac:dyDescent="0.25">
      <c r="A672" s="7">
        <v>-1.8353235283051127E-2</v>
      </c>
      <c r="B672">
        <v>671</v>
      </c>
      <c r="C672">
        <f t="shared" si="40"/>
        <v>0.19436997319034852</v>
      </c>
      <c r="D672">
        <f t="shared" si="41"/>
        <v>-0.8619047291822638</v>
      </c>
      <c r="E672">
        <f t="shared" si="43"/>
        <v>-1.4685508657279052E-2</v>
      </c>
      <c r="F672">
        <f t="shared" si="42"/>
        <v>3.901736887973571E-4</v>
      </c>
    </row>
    <row r="673" spans="1:6" x14ac:dyDescent="0.25">
      <c r="A673" s="7">
        <v>-1.8344813521473328E-2</v>
      </c>
      <c r="B673">
        <v>672</v>
      </c>
      <c r="C673">
        <f t="shared" si="40"/>
        <v>0.19465980726034346</v>
      </c>
      <c r="D673">
        <f t="shared" si="41"/>
        <v>-0.86085190299558034</v>
      </c>
      <c r="E673">
        <f t="shared" si="43"/>
        <v>-1.4667570145566954E-2</v>
      </c>
      <c r="F673">
        <f t="shared" si="42"/>
        <v>3.8984105273154166E-4</v>
      </c>
    </row>
    <row r="674" spans="1:6" x14ac:dyDescent="0.25">
      <c r="A674" s="7">
        <v>-1.8295457842917699E-2</v>
      </c>
      <c r="B674">
        <v>673</v>
      </c>
      <c r="C674">
        <f t="shared" si="40"/>
        <v>0.19494964133033837</v>
      </c>
      <c r="D674">
        <f t="shared" si="41"/>
        <v>-0.85980003015043405</v>
      </c>
      <c r="E674">
        <f t="shared" si="43"/>
        <v>-1.4649647877303721E-2</v>
      </c>
      <c r="F674">
        <f t="shared" si="42"/>
        <v>3.87894492891696E-4</v>
      </c>
    </row>
    <row r="675" spans="1:6" x14ac:dyDescent="0.25">
      <c r="A675" s="7">
        <v>-1.8247903335780285E-2</v>
      </c>
      <c r="B675">
        <v>674</v>
      </c>
      <c r="C675">
        <f t="shared" si="40"/>
        <v>0.19523947540033332</v>
      </c>
      <c r="D675">
        <f t="shared" si="41"/>
        <v>-0.85874910776014357</v>
      </c>
      <c r="E675">
        <f t="shared" si="43"/>
        <v>-1.4631741803304822E-2</v>
      </c>
      <c r="F675">
        <f t="shared" si="42"/>
        <v>3.8602357874241189E-4</v>
      </c>
    </row>
    <row r="676" spans="1:6" x14ac:dyDescent="0.25">
      <c r="A676" s="7">
        <v>-1.8055093566348906E-2</v>
      </c>
      <c r="B676">
        <v>675</v>
      </c>
      <c r="C676">
        <f t="shared" si="40"/>
        <v>0.19552930947032823</v>
      </c>
      <c r="D676">
        <f t="shared" si="41"/>
        <v>-0.85769913295004463</v>
      </c>
      <c r="E676">
        <f t="shared" si="43"/>
        <v>-1.461385187459047E-2</v>
      </c>
      <c r="F676">
        <f t="shared" si="42"/>
        <v>3.7848430110848418E-4</v>
      </c>
    </row>
    <row r="677" spans="1:6" x14ac:dyDescent="0.25">
      <c r="A677" s="7">
        <v>-1.8041222641051468E-2</v>
      </c>
      <c r="B677">
        <v>676</v>
      </c>
      <c r="C677">
        <f t="shared" si="40"/>
        <v>0.19581914354032318</v>
      </c>
      <c r="D677">
        <f t="shared" si="41"/>
        <v>-0.85665010285741505</v>
      </c>
      <c r="E677">
        <f t="shared" si="43"/>
        <v>-1.4595978042384359E-2</v>
      </c>
      <c r="F677">
        <f t="shared" si="42"/>
        <v>3.7794478487962008E-4</v>
      </c>
    </row>
    <row r="678" spans="1:6" x14ac:dyDescent="0.25">
      <c r="A678" s="7">
        <v>-1.8030983273242488E-2</v>
      </c>
      <c r="B678">
        <v>677</v>
      </c>
      <c r="C678">
        <f t="shared" si="40"/>
        <v>0.19610897761031809</v>
      </c>
      <c r="D678">
        <f t="shared" si="41"/>
        <v>-0.85560201463141272</v>
      </c>
      <c r="E678">
        <f t="shared" si="43"/>
        <v>-1.4578120258112596E-2</v>
      </c>
      <c r="F678">
        <f t="shared" si="42"/>
        <v>3.7754676667860979E-4</v>
      </c>
    </row>
    <row r="679" spans="1:6" x14ac:dyDescent="0.25">
      <c r="A679" s="7">
        <v>-1.8010636958285937E-2</v>
      </c>
      <c r="B679">
        <v>678</v>
      </c>
      <c r="C679">
        <f t="shared" si="40"/>
        <v>0.19639881168031303</v>
      </c>
      <c r="D679">
        <f t="shared" si="41"/>
        <v>-0.85455486543300296</v>
      </c>
      <c r="E679">
        <f t="shared" si="43"/>
        <v>-1.4560278473402469E-2</v>
      </c>
      <c r="F679">
        <f t="shared" si="42"/>
        <v>3.7675649995435521E-4</v>
      </c>
    </row>
    <row r="680" spans="1:6" x14ac:dyDescent="0.25">
      <c r="A680" s="7">
        <v>-1.7905439553226384E-2</v>
      </c>
      <c r="B680">
        <v>679</v>
      </c>
      <c r="C680">
        <f t="shared" si="40"/>
        <v>0.19668864575030795</v>
      </c>
      <c r="D680">
        <f t="shared" si="41"/>
        <v>-0.85350865243489082</v>
      </c>
      <c r="E680">
        <f t="shared" si="43"/>
        <v>-1.4542452640081298E-2</v>
      </c>
      <c r="F680">
        <f t="shared" si="42"/>
        <v>3.7268375765855087E-4</v>
      </c>
    </row>
    <row r="681" spans="1:6" x14ac:dyDescent="0.25">
      <c r="A681" s="7">
        <v>-1.7845417095697359E-2</v>
      </c>
      <c r="B681">
        <v>680</v>
      </c>
      <c r="C681">
        <f t="shared" si="40"/>
        <v>0.19697847982030287</v>
      </c>
      <c r="D681">
        <f t="shared" si="41"/>
        <v>-0.85246337282145523</v>
      </c>
      <c r="E681">
        <f t="shared" si="43"/>
        <v>-1.4524642710175298E-2</v>
      </c>
      <c r="F681">
        <f t="shared" si="42"/>
        <v>3.703698909908068E-4</v>
      </c>
    </row>
    <row r="682" spans="1:6" x14ac:dyDescent="0.25">
      <c r="A682" s="7">
        <v>-1.7832259521678707E-2</v>
      </c>
      <c r="B682">
        <v>681</v>
      </c>
      <c r="C682">
        <f t="shared" si="40"/>
        <v>0.19726831389029781</v>
      </c>
      <c r="D682">
        <f t="shared" si="41"/>
        <v>-0.85141902378868506</v>
      </c>
      <c r="E682">
        <f t="shared" si="43"/>
        <v>-1.4506848635908507E-2</v>
      </c>
      <c r="F682">
        <f t="shared" si="42"/>
        <v>3.6986362918020344E-4</v>
      </c>
    </row>
    <row r="683" spans="1:6" x14ac:dyDescent="0.25">
      <c r="A683" s="7">
        <v>-1.7817356659741154E-2</v>
      </c>
      <c r="B683">
        <v>682</v>
      </c>
      <c r="C683">
        <f t="shared" si="40"/>
        <v>0.19755814796029272</v>
      </c>
      <c r="D683">
        <f t="shared" si="41"/>
        <v>-0.8503756025441056</v>
      </c>
      <c r="E683">
        <f t="shared" si="43"/>
        <v>-1.4489070369701523E-2</v>
      </c>
      <c r="F683">
        <f t="shared" si="42"/>
        <v>3.6929063239431246E-4</v>
      </c>
    </row>
    <row r="684" spans="1:6" x14ac:dyDescent="0.25">
      <c r="A684" s="7">
        <v>-1.7813938343375191E-2</v>
      </c>
      <c r="B684">
        <v>683</v>
      </c>
      <c r="C684">
        <f t="shared" si="40"/>
        <v>0.19784798203028767</v>
      </c>
      <c r="D684">
        <f t="shared" si="41"/>
        <v>-0.84933310630671899</v>
      </c>
      <c r="E684">
        <f t="shared" si="43"/>
        <v>-1.4471307864170491E-2</v>
      </c>
      <c r="F684">
        <f t="shared" si="42"/>
        <v>3.6915926494497116E-4</v>
      </c>
    </row>
    <row r="685" spans="1:6" x14ac:dyDescent="0.25">
      <c r="A685" s="7">
        <v>-1.7807507533985242E-2</v>
      </c>
      <c r="B685">
        <v>684</v>
      </c>
      <c r="C685">
        <f t="shared" si="40"/>
        <v>0.19813781610028258</v>
      </c>
      <c r="D685">
        <f t="shared" si="41"/>
        <v>-0.84829153230693277</v>
      </c>
      <c r="E685">
        <f t="shared" si="43"/>
        <v>-1.4453561072125889E-2</v>
      </c>
      <c r="F685">
        <f t="shared" si="42"/>
        <v>3.6891218935935328E-4</v>
      </c>
    </row>
    <row r="686" spans="1:6" x14ac:dyDescent="0.25">
      <c r="A686" s="7">
        <v>-1.7731847157197372E-2</v>
      </c>
      <c r="B686">
        <v>685</v>
      </c>
      <c r="C686">
        <f t="shared" si="40"/>
        <v>0.19842765017027753</v>
      </c>
      <c r="D686">
        <f t="shared" si="41"/>
        <v>-0.84725087778650388</v>
      </c>
      <c r="E686">
        <f t="shared" si="43"/>
        <v>-1.4435829946571567E-2</v>
      </c>
      <c r="F686">
        <f t="shared" si="42"/>
        <v>3.660114829796977E-4</v>
      </c>
    </row>
    <row r="687" spans="1:6" x14ac:dyDescent="0.25">
      <c r="A687" s="7">
        <v>-1.7699946890988274E-2</v>
      </c>
      <c r="B687">
        <v>686</v>
      </c>
      <c r="C687">
        <f t="shared" si="40"/>
        <v>0.19871748424027244</v>
      </c>
      <c r="D687">
        <f t="shared" si="41"/>
        <v>-0.84621113999846453</v>
      </c>
      <c r="E687">
        <f t="shared" si="43"/>
        <v>-1.4418114440703489E-2</v>
      </c>
      <c r="F687">
        <f t="shared" si="42"/>
        <v>3.6479190540496866E-4</v>
      </c>
    </row>
    <row r="688" spans="1:6" x14ac:dyDescent="0.25">
      <c r="A688" s="7">
        <v>-1.7664058425959795E-2</v>
      </c>
      <c r="B688">
        <v>687</v>
      </c>
      <c r="C688">
        <f t="shared" si="40"/>
        <v>0.19900731831026738</v>
      </c>
      <c r="D688">
        <f t="shared" si="41"/>
        <v>-0.84517231620706623</v>
      </c>
      <c r="E688">
        <f t="shared" si="43"/>
        <v>-1.4400414507908781E-2</v>
      </c>
      <c r="F688">
        <f t="shared" si="42"/>
        <v>3.6342228802255645E-4</v>
      </c>
    </row>
    <row r="689" spans="1:6" x14ac:dyDescent="0.25">
      <c r="A689" s="7">
        <v>-1.7659664085414323E-2</v>
      </c>
      <c r="B689">
        <v>688</v>
      </c>
      <c r="C689">
        <f t="shared" si="40"/>
        <v>0.1992971523802623</v>
      </c>
      <c r="D689">
        <f t="shared" si="41"/>
        <v>-0.8441344036877082</v>
      </c>
      <c r="E689">
        <f t="shared" si="43"/>
        <v>-1.4382730101764506E-2</v>
      </c>
      <c r="F689">
        <f t="shared" si="42"/>
        <v>3.6325476309930074E-4</v>
      </c>
    </row>
    <row r="690" spans="1:6" x14ac:dyDescent="0.25">
      <c r="A690" s="7">
        <v>-1.7657522881942177E-2</v>
      </c>
      <c r="B690">
        <v>689</v>
      </c>
      <c r="C690">
        <f t="shared" si="40"/>
        <v>0.19958698645025721</v>
      </c>
      <c r="D690">
        <f t="shared" si="41"/>
        <v>-0.84309739972688336</v>
      </c>
      <c r="E690">
        <f t="shared" si="43"/>
        <v>-1.4365061176036746E-2</v>
      </c>
      <c r="F690">
        <f t="shared" si="42"/>
        <v>3.6317314824730121E-4</v>
      </c>
    </row>
    <row r="691" spans="1:6" x14ac:dyDescent="0.25">
      <c r="A691" s="7">
        <v>-1.7622203355194311E-2</v>
      </c>
      <c r="B691">
        <v>690</v>
      </c>
      <c r="C691">
        <f t="shared" si="40"/>
        <v>0.19987682052025216</v>
      </c>
      <c r="D691">
        <f t="shared" si="41"/>
        <v>-0.84206130162210635</v>
      </c>
      <c r="E691">
        <f t="shared" si="43"/>
        <v>-1.4347407684679379E-2</v>
      </c>
      <c r="F691">
        <f t="shared" si="42"/>
        <v>3.6182822004710388E-4</v>
      </c>
    </row>
    <row r="692" spans="1:6" x14ac:dyDescent="0.25">
      <c r="A692" s="7">
        <v>-1.7603393787127407E-2</v>
      </c>
      <c r="B692">
        <v>691</v>
      </c>
      <c r="C692">
        <f t="shared" si="40"/>
        <v>0.20016665459024707</v>
      </c>
      <c r="D692">
        <f t="shared" si="41"/>
        <v>-0.8410261066818584</v>
      </c>
      <c r="E692">
        <f t="shared" si="43"/>
        <v>-1.4329769581833133E-2</v>
      </c>
      <c r="F692">
        <f t="shared" si="42"/>
        <v>3.6111299081112766E-4</v>
      </c>
    </row>
    <row r="693" spans="1:6" x14ac:dyDescent="0.25">
      <c r="A693" s="7">
        <v>-1.7577792714320591E-2</v>
      </c>
      <c r="B693">
        <v>692</v>
      </c>
      <c r="C693">
        <f t="shared" si="40"/>
        <v>0.20045648866024202</v>
      </c>
      <c r="D693">
        <f t="shared" si="41"/>
        <v>-0.83999181222552421</v>
      </c>
      <c r="E693">
        <f t="shared" si="43"/>
        <v>-1.4312146821824516E-2</v>
      </c>
      <c r="F693">
        <f t="shared" si="42"/>
        <v>3.6014065322467808E-4</v>
      </c>
    </row>
    <row r="694" spans="1:6" x14ac:dyDescent="0.25">
      <c r="A694" s="7">
        <v>-1.7522570444794335E-2</v>
      </c>
      <c r="B694">
        <v>693</v>
      </c>
      <c r="C694">
        <f t="shared" si="40"/>
        <v>0.20074632273023693</v>
      </c>
      <c r="D694">
        <f t="shared" si="41"/>
        <v>-0.83895841558332551</v>
      </c>
      <c r="E694">
        <f t="shared" si="43"/>
        <v>-1.4294539359164681E-2</v>
      </c>
      <c r="F694">
        <f t="shared" si="42"/>
        <v>3.5804775560563514E-4</v>
      </c>
    </row>
    <row r="695" spans="1:6" x14ac:dyDescent="0.25">
      <c r="A695" s="7">
        <v>-1.7507853586628042E-2</v>
      </c>
      <c r="B695">
        <v>694</v>
      </c>
      <c r="C695">
        <f t="shared" si="40"/>
        <v>0.20103615680023187</v>
      </c>
      <c r="D695">
        <f t="shared" si="41"/>
        <v>-0.83792591409626704</v>
      </c>
      <c r="E695">
        <f t="shared" si="43"/>
        <v>-1.4276947148548507E-2</v>
      </c>
      <c r="F695">
        <f t="shared" si="42"/>
        <v>3.5749102299994866E-4</v>
      </c>
    </row>
    <row r="696" spans="1:6" x14ac:dyDescent="0.25">
      <c r="A696" s="7">
        <v>-1.7451228214488416E-2</v>
      </c>
      <c r="B696">
        <v>695</v>
      </c>
      <c r="C696">
        <f t="shared" si="40"/>
        <v>0.20132599087022679</v>
      </c>
      <c r="D696">
        <f t="shared" si="41"/>
        <v>-0.83689430511607166</v>
      </c>
      <c r="E696">
        <f t="shared" si="43"/>
        <v>-1.4259370144853492E-2</v>
      </c>
      <c r="F696">
        <f t="shared" si="42"/>
        <v>3.5535294857200899E-4</v>
      </c>
    </row>
    <row r="697" spans="1:6" x14ac:dyDescent="0.25">
      <c r="A697" s="7">
        <v>-1.7419128970684022E-2</v>
      </c>
      <c r="B697">
        <v>696</v>
      </c>
      <c r="C697">
        <f t="shared" si="40"/>
        <v>0.20161582494022173</v>
      </c>
      <c r="D697">
        <f t="shared" si="41"/>
        <v>-0.83586358600512267</v>
      </c>
      <c r="E697">
        <f t="shared" si="43"/>
        <v>-1.4241808303138776E-2</v>
      </c>
      <c r="F697">
        <f t="shared" si="42"/>
        <v>3.5414378559295398E-4</v>
      </c>
    </row>
    <row r="698" spans="1:6" x14ac:dyDescent="0.25">
      <c r="A698" s="7">
        <v>-1.73682306729839E-2</v>
      </c>
      <c r="B698">
        <v>697</v>
      </c>
      <c r="C698">
        <f t="shared" si="40"/>
        <v>0.20190565901021665</v>
      </c>
      <c r="D698">
        <f t="shared" si="41"/>
        <v>-0.83483375413640049</v>
      </c>
      <c r="E698">
        <f t="shared" si="43"/>
        <v>-1.4224261578644051E-2</v>
      </c>
      <c r="F698">
        <f t="shared" si="42"/>
        <v>3.5223069578539239E-4</v>
      </c>
    </row>
    <row r="699" spans="1:6" x14ac:dyDescent="0.25">
      <c r="A699" s="7">
        <v>-1.7354743006634338E-2</v>
      </c>
      <c r="B699">
        <v>698</v>
      </c>
      <c r="C699">
        <f t="shared" si="40"/>
        <v>0.20219549308021159</v>
      </c>
      <c r="D699">
        <f t="shared" si="41"/>
        <v>-0.83380480689342773</v>
      </c>
      <c r="E699">
        <f t="shared" si="43"/>
        <v>-1.4206729926788637E-2</v>
      </c>
      <c r="F699">
        <f t="shared" si="42"/>
        <v>3.5172460978117253E-4</v>
      </c>
    </row>
    <row r="700" spans="1:6" x14ac:dyDescent="0.25">
      <c r="A700" s="7">
        <v>-1.7351722654266512E-2</v>
      </c>
      <c r="B700">
        <v>699</v>
      </c>
      <c r="C700">
        <f t="shared" si="40"/>
        <v>0.20248532715020651</v>
      </c>
      <c r="D700">
        <f t="shared" si="41"/>
        <v>-0.83277674167021065</v>
      </c>
      <c r="E700">
        <f t="shared" si="43"/>
        <v>-1.4189213303170472E-2</v>
      </c>
      <c r="F700">
        <f t="shared" si="42"/>
        <v>3.5161132957938851E-4</v>
      </c>
    </row>
    <row r="701" spans="1:6" x14ac:dyDescent="0.25">
      <c r="A701" s="7">
        <v>-1.733915191236679E-2</v>
      </c>
      <c r="B701">
        <v>700</v>
      </c>
      <c r="C701">
        <f t="shared" si="40"/>
        <v>0.20277516122020142</v>
      </c>
      <c r="D701">
        <f t="shared" si="41"/>
        <v>-0.83174955587117605</v>
      </c>
      <c r="E701">
        <f t="shared" si="43"/>
        <v>-1.417171166356505E-2</v>
      </c>
      <c r="F701">
        <f t="shared" si="42"/>
        <v>3.5114005204555537E-4</v>
      </c>
    </row>
    <row r="702" spans="1:6" x14ac:dyDescent="0.25">
      <c r="A702" s="7">
        <v>-1.7337268518277393E-2</v>
      </c>
      <c r="B702">
        <v>701</v>
      </c>
      <c r="C702">
        <f t="shared" si="40"/>
        <v>0.20306499529019637</v>
      </c>
      <c r="D702">
        <f t="shared" si="41"/>
        <v>-0.8307232469111161</v>
      </c>
      <c r="E702">
        <f t="shared" si="43"/>
        <v>-1.4154224963924471E-2</v>
      </c>
      <c r="F702">
        <f t="shared" si="42"/>
        <v>3.5106947076105034E-4</v>
      </c>
    </row>
    <row r="703" spans="1:6" x14ac:dyDescent="0.25">
      <c r="A703" s="7">
        <v>-1.7318842658995616E-2</v>
      </c>
      <c r="B703">
        <v>702</v>
      </c>
      <c r="C703">
        <f t="shared" si="40"/>
        <v>0.20335482936019128</v>
      </c>
      <c r="D703">
        <f t="shared" si="41"/>
        <v>-0.82969781221513017</v>
      </c>
      <c r="E703">
        <f t="shared" si="43"/>
        <v>-1.4136753160376459E-2</v>
      </c>
      <c r="F703">
        <f t="shared" si="42"/>
        <v>3.5037932522625386E-4</v>
      </c>
    </row>
    <row r="704" spans="1:6" x14ac:dyDescent="0.25">
      <c r="A704" s="7">
        <v>-1.726190601298018E-2</v>
      </c>
      <c r="B704">
        <v>703</v>
      </c>
      <c r="C704">
        <f t="shared" si="40"/>
        <v>0.20364466343018622</v>
      </c>
      <c r="D704">
        <f t="shared" si="41"/>
        <v>-0.82867324921857088</v>
      </c>
      <c r="E704">
        <f t="shared" si="43"/>
        <v>-1.411929620922343E-2</v>
      </c>
      <c r="F704">
        <f t="shared" si="42"/>
        <v>3.4825103866385418E-4</v>
      </c>
    </row>
    <row r="705" spans="1:6" x14ac:dyDescent="0.25">
      <c r="A705" s="7">
        <v>-1.7213973029299848E-2</v>
      </c>
      <c r="B705">
        <v>704</v>
      </c>
      <c r="C705">
        <f t="shared" si="40"/>
        <v>0.20393449750018114</v>
      </c>
      <c r="D705">
        <f t="shared" si="41"/>
        <v>-0.82764955536698082</v>
      </c>
      <c r="E705">
        <f t="shared" si="43"/>
        <v>-1.4101854066941427E-2</v>
      </c>
      <c r="F705">
        <f t="shared" si="42"/>
        <v>3.4646433488110602E-4</v>
      </c>
    </row>
    <row r="706" spans="1:6" x14ac:dyDescent="0.25">
      <c r="A706" s="7">
        <v>-1.7151523885062917E-2</v>
      </c>
      <c r="B706">
        <v>705</v>
      </c>
      <c r="C706">
        <f t="shared" si="40"/>
        <v>0.20422433157017608</v>
      </c>
      <c r="D706">
        <f t="shared" si="41"/>
        <v>-0.8266267281160411</v>
      </c>
      <c r="E706">
        <f t="shared" si="43"/>
        <v>-1.4084426690179232E-2</v>
      </c>
      <c r="F706">
        <f t="shared" si="42"/>
        <v>3.4414343393305625E-4</v>
      </c>
    </row>
    <row r="707" spans="1:6" x14ac:dyDescent="0.25">
      <c r="A707" s="7">
        <v>-1.7064228528863468E-2</v>
      </c>
      <c r="B707">
        <v>706</v>
      </c>
      <c r="C707">
        <f t="shared" ref="C707:C770" si="44">(B707-0.375)/(COUNT(_xlfn.ANCHORARRAY($A$2)) + 0.25)</f>
        <v>0.204514165640171</v>
      </c>
      <c r="D707">
        <f t="shared" ref="D707:D770" si="45">_xlfn.NORM.S.INV(C707)</f>
        <v>-0.82560476493151425</v>
      </c>
      <c r="E707">
        <f t="shared" si="43"/>
        <v>-1.4067014035757405E-2</v>
      </c>
      <c r="F707">
        <f t="shared" ref="F707:F770" si="46">(A707-$I$3)^2</f>
        <v>3.4091220406999286E-4</v>
      </c>
    </row>
    <row r="708" spans="1:6" x14ac:dyDescent="0.25">
      <c r="A708" s="7">
        <v>-1.7064047488024148E-2</v>
      </c>
      <c r="B708">
        <v>707</v>
      </c>
      <c r="C708">
        <f t="shared" si="44"/>
        <v>0.20480399971016594</v>
      </c>
      <c r="D708">
        <f t="shared" si="45"/>
        <v>-0.82458366328919008</v>
      </c>
      <c r="E708">
        <f t="shared" ref="E708:E771" si="47">D708/SQRT($I$13)</f>
        <v>-1.404961606066735E-2</v>
      </c>
      <c r="F708">
        <f t="shared" si="46"/>
        <v>3.4090551869619148E-4</v>
      </c>
    </row>
    <row r="709" spans="1:6" x14ac:dyDescent="0.25">
      <c r="A709" s="7">
        <v>-1.6974141398000207E-2</v>
      </c>
      <c r="B709">
        <v>708</v>
      </c>
      <c r="C709">
        <f t="shared" si="44"/>
        <v>0.20509383378016086</v>
      </c>
      <c r="D709">
        <f t="shared" si="45"/>
        <v>-0.82356342067482446</v>
      </c>
      <c r="E709">
        <f t="shared" si="47"/>
        <v>-1.4032232722070281E-2</v>
      </c>
      <c r="F709">
        <f t="shared" si="46"/>
        <v>3.3759361679481766E-4</v>
      </c>
    </row>
    <row r="710" spans="1:6" x14ac:dyDescent="0.25">
      <c r="A710" s="7">
        <v>-1.6882789124236176E-2</v>
      </c>
      <c r="B710">
        <v>709</v>
      </c>
      <c r="C710">
        <f t="shared" si="44"/>
        <v>0.2053836678501558</v>
      </c>
      <c r="D710">
        <f t="shared" si="45"/>
        <v>-0.82254403458409076</v>
      </c>
      <c r="E710">
        <f t="shared" si="47"/>
        <v>-1.4014863977296385E-2</v>
      </c>
      <c r="F710">
        <f t="shared" si="46"/>
        <v>3.3424499968379753E-4</v>
      </c>
    </row>
    <row r="711" spans="1:6" x14ac:dyDescent="0.25">
      <c r="A711" s="7">
        <v>-1.6878487262280126E-2</v>
      </c>
      <c r="B711">
        <v>710</v>
      </c>
      <c r="C711">
        <f t="shared" si="44"/>
        <v>0.20567350192015071</v>
      </c>
      <c r="D711">
        <f t="shared" si="45"/>
        <v>-0.8215255025225261</v>
      </c>
      <c r="E711">
        <f t="shared" si="47"/>
        <v>-1.399750978384392E-2</v>
      </c>
      <c r="F711">
        <f t="shared" si="46"/>
        <v>3.3408772173837724E-4</v>
      </c>
    </row>
    <row r="712" spans="1:6" x14ac:dyDescent="0.25">
      <c r="A712" s="7">
        <v>-1.6843655942449864E-2</v>
      </c>
      <c r="B712">
        <v>711</v>
      </c>
      <c r="C712">
        <f t="shared" si="44"/>
        <v>0.20596333599014563</v>
      </c>
      <c r="D712">
        <f t="shared" si="45"/>
        <v>-0.82050782200546746</v>
      </c>
      <c r="E712">
        <f t="shared" si="47"/>
        <v>-1.3980170099378112E-2</v>
      </c>
      <c r="F712">
        <f t="shared" si="46"/>
        <v>3.3281563658605576E-4</v>
      </c>
    </row>
    <row r="713" spans="1:6" x14ac:dyDescent="0.25">
      <c r="A713" s="7">
        <v>-1.6814098676555447E-2</v>
      </c>
      <c r="B713">
        <v>712</v>
      </c>
      <c r="C713">
        <f t="shared" si="44"/>
        <v>0.20625317006014057</v>
      </c>
      <c r="D713">
        <f t="shared" si="45"/>
        <v>-0.81949099055801089</v>
      </c>
      <c r="E713">
        <f t="shared" si="47"/>
        <v>-1.3962844881730467E-2</v>
      </c>
      <c r="F713">
        <f t="shared" si="46"/>
        <v>3.3173806990110215E-4</v>
      </c>
    </row>
    <row r="714" spans="1:6" x14ac:dyDescent="0.25">
      <c r="A714" s="7">
        <v>-1.680504865600034E-2</v>
      </c>
      <c r="B714">
        <v>713</v>
      </c>
      <c r="C714">
        <f t="shared" si="44"/>
        <v>0.20654300413013549</v>
      </c>
      <c r="D714">
        <f t="shared" si="45"/>
        <v>-0.81847500571494836</v>
      </c>
      <c r="E714">
        <f t="shared" si="47"/>
        <v>-1.3945534088897696E-2</v>
      </c>
      <c r="F714">
        <f t="shared" si="46"/>
        <v>3.3140848348161059E-4</v>
      </c>
    </row>
    <row r="715" spans="1:6" x14ac:dyDescent="0.25">
      <c r="A715" s="7">
        <v>-1.6772482084814886E-2</v>
      </c>
      <c r="B715">
        <v>714</v>
      </c>
      <c r="C715">
        <f t="shared" si="44"/>
        <v>0.20683283820013043</v>
      </c>
      <c r="D715">
        <f t="shared" si="45"/>
        <v>-0.81745986502072299</v>
      </c>
      <c r="E715">
        <f t="shared" si="47"/>
        <v>-1.3928237679040952E-2</v>
      </c>
      <c r="F715">
        <f t="shared" si="46"/>
        <v>3.3022381943071386E-4</v>
      </c>
    </row>
    <row r="716" spans="1:6" x14ac:dyDescent="0.25">
      <c r="A716" s="7">
        <v>-1.6760020742198539E-2</v>
      </c>
      <c r="B716">
        <v>715</v>
      </c>
      <c r="C716">
        <f t="shared" si="44"/>
        <v>0.20712267227012535</v>
      </c>
      <c r="D716">
        <f t="shared" si="45"/>
        <v>-0.81644556602936491</v>
      </c>
      <c r="E716">
        <f t="shared" si="47"/>
        <v>-1.3910955610484731E-2</v>
      </c>
      <c r="F716">
        <f t="shared" si="46"/>
        <v>3.2977107814679424E-4</v>
      </c>
    </row>
    <row r="717" spans="1:6" x14ac:dyDescent="0.25">
      <c r="A717" s="7">
        <v>-1.6751549214271438E-2</v>
      </c>
      <c r="B717">
        <v>716</v>
      </c>
      <c r="C717">
        <f t="shared" si="44"/>
        <v>0.20741250634012029</v>
      </c>
      <c r="D717">
        <f t="shared" si="45"/>
        <v>-0.81543210630445073</v>
      </c>
      <c r="E717">
        <f t="shared" si="47"/>
        <v>-1.389368784171619E-2</v>
      </c>
      <c r="F717">
        <f t="shared" si="46"/>
        <v>3.2946347079369683E-4</v>
      </c>
    </row>
    <row r="718" spans="1:6" x14ac:dyDescent="0.25">
      <c r="A718" s="7">
        <v>-1.6728999131368941E-2</v>
      </c>
      <c r="B718">
        <v>717</v>
      </c>
      <c r="C718">
        <f t="shared" si="44"/>
        <v>0.2077023404101152</v>
      </c>
      <c r="D718">
        <f t="shared" si="45"/>
        <v>-0.81441948341904502</v>
      </c>
      <c r="E718">
        <f t="shared" si="47"/>
        <v>-1.3876434331384146E-2</v>
      </c>
      <c r="F718">
        <f t="shared" si="46"/>
        <v>3.2864536038886325E-4</v>
      </c>
    </row>
    <row r="719" spans="1:6" x14ac:dyDescent="0.25">
      <c r="A719" s="7">
        <v>-1.6677702590572999E-2</v>
      </c>
      <c r="B719">
        <v>718</v>
      </c>
      <c r="C719">
        <f t="shared" si="44"/>
        <v>0.20799217448011015</v>
      </c>
      <c r="D719">
        <f t="shared" si="45"/>
        <v>-0.8134076949556508</v>
      </c>
      <c r="E719">
        <f t="shared" si="47"/>
        <v>-1.3859195038298229E-2</v>
      </c>
      <c r="F719">
        <f t="shared" si="46"/>
        <v>3.2678812498522459E-4</v>
      </c>
    </row>
    <row r="720" spans="1:6" x14ac:dyDescent="0.25">
      <c r="A720" s="7">
        <v>-1.6673091490348083E-2</v>
      </c>
      <c r="B720">
        <v>719</v>
      </c>
      <c r="C720">
        <f t="shared" si="44"/>
        <v>0.20828200855010506</v>
      </c>
      <c r="D720">
        <f t="shared" si="45"/>
        <v>-0.81239673850616068</v>
      </c>
      <c r="E720">
        <f t="shared" si="47"/>
        <v>-1.3841969921428056E-2</v>
      </c>
      <c r="F720">
        <f t="shared" si="46"/>
        <v>3.2662143392915587E-4</v>
      </c>
    </row>
    <row r="721" spans="1:6" x14ac:dyDescent="0.25">
      <c r="A721" s="7">
        <v>-1.6644870237542551E-2</v>
      </c>
      <c r="B721">
        <v>720</v>
      </c>
      <c r="C721">
        <f t="shared" si="44"/>
        <v>0.20857184262010001</v>
      </c>
      <c r="D721">
        <f t="shared" si="45"/>
        <v>-0.81138661167179438</v>
      </c>
      <c r="E721">
        <f t="shared" si="47"/>
        <v>-1.3824758939902163E-2</v>
      </c>
      <c r="F721">
        <f t="shared" si="46"/>
        <v>3.2560216353885258E-4</v>
      </c>
    </row>
    <row r="722" spans="1:6" x14ac:dyDescent="0.25">
      <c r="A722" s="7">
        <v>-1.6641349505670297E-2</v>
      </c>
      <c r="B722">
        <v>721</v>
      </c>
      <c r="C722">
        <f t="shared" si="44"/>
        <v>0.20886167669009492</v>
      </c>
      <c r="D722">
        <f t="shared" si="45"/>
        <v>-0.81037731206306673</v>
      </c>
      <c r="E722">
        <f t="shared" si="47"/>
        <v>-1.3807562053007458E-2</v>
      </c>
      <c r="F722">
        <f t="shared" si="46"/>
        <v>3.254751165963337E-4</v>
      </c>
    </row>
    <row r="723" spans="1:6" x14ac:dyDescent="0.25">
      <c r="A723" s="7">
        <v>-1.6581622929818966E-2</v>
      </c>
      <c r="B723">
        <v>722</v>
      </c>
      <c r="C723">
        <f t="shared" si="44"/>
        <v>0.20915151076008984</v>
      </c>
      <c r="D723">
        <f t="shared" si="45"/>
        <v>-0.8093688372997212</v>
      </c>
      <c r="E723">
        <f t="shared" si="47"/>
        <v>-1.3790379220188094E-2</v>
      </c>
      <c r="F723">
        <f t="shared" si="46"/>
        <v>3.2332363804006624E-4</v>
      </c>
    </row>
    <row r="724" spans="1:6" x14ac:dyDescent="0.25">
      <c r="A724" s="7">
        <v>-1.6564985682812196E-2</v>
      </c>
      <c r="B724">
        <v>723</v>
      </c>
      <c r="C724">
        <f t="shared" si="44"/>
        <v>0.20944134483008478</v>
      </c>
      <c r="D724">
        <f t="shared" si="45"/>
        <v>-0.80836118501069032</v>
      </c>
      <c r="E724">
        <f t="shared" si="47"/>
        <v>-1.3773210401044789E-2</v>
      </c>
      <c r="F724">
        <f t="shared" si="46"/>
        <v>3.2272559942802111E-4</v>
      </c>
    </row>
    <row r="725" spans="1:6" x14ac:dyDescent="0.25">
      <c r="A725" s="7">
        <v>-1.6491018524707614E-2</v>
      </c>
      <c r="B725">
        <v>724</v>
      </c>
      <c r="C725">
        <f t="shared" si="44"/>
        <v>0.2097311789000797</v>
      </c>
      <c r="D725">
        <f t="shared" si="45"/>
        <v>-0.80735435283404133</v>
      </c>
      <c r="E725">
        <f t="shared" si="47"/>
        <v>-1.37560555553339E-2</v>
      </c>
      <c r="F725">
        <f t="shared" si="46"/>
        <v>3.200734949136291E-4</v>
      </c>
    </row>
    <row r="726" spans="1:6" x14ac:dyDescent="0.25">
      <c r="A726" s="7">
        <v>-1.6425482309768778E-2</v>
      </c>
      <c r="B726">
        <v>725</v>
      </c>
      <c r="C726">
        <f t="shared" si="44"/>
        <v>0.21002101297007464</v>
      </c>
      <c r="D726">
        <f t="shared" si="45"/>
        <v>-0.80634833841692444</v>
      </c>
      <c r="E726">
        <f t="shared" si="47"/>
        <v>-1.3738914642966551E-2</v>
      </c>
      <c r="F726">
        <f t="shared" si="46"/>
        <v>3.1773282576417436E-4</v>
      </c>
    </row>
    <row r="727" spans="1:6" x14ac:dyDescent="0.25">
      <c r="A727" s="7">
        <v>-1.6363152508517338E-2</v>
      </c>
      <c r="B727">
        <v>726</v>
      </c>
      <c r="C727">
        <f t="shared" si="44"/>
        <v>0.21031084704006955</v>
      </c>
      <c r="D727">
        <f t="shared" si="45"/>
        <v>-0.80534313941553337</v>
      </c>
      <c r="E727">
        <f t="shared" si="47"/>
        <v>-1.3721787624007945E-2</v>
      </c>
      <c r="F727">
        <f t="shared" si="46"/>
        <v>3.1551464565814704E-4</v>
      </c>
    </row>
    <row r="728" spans="1:6" x14ac:dyDescent="0.25">
      <c r="A728" s="7">
        <v>-1.63344381533286E-2</v>
      </c>
      <c r="B728">
        <v>727</v>
      </c>
      <c r="C728">
        <f t="shared" si="44"/>
        <v>0.2106006811100645</v>
      </c>
      <c r="D728">
        <f t="shared" si="45"/>
        <v>-0.80433875349504547</v>
      </c>
      <c r="E728">
        <f t="shared" si="47"/>
        <v>-1.3704674458676356E-2</v>
      </c>
      <c r="F728">
        <f t="shared" si="46"/>
        <v>3.1449537938475379E-4</v>
      </c>
    </row>
    <row r="729" spans="1:6" x14ac:dyDescent="0.25">
      <c r="A729" s="7">
        <v>-1.6326255638716605E-2</v>
      </c>
      <c r="B729">
        <v>728</v>
      </c>
      <c r="C729">
        <f t="shared" si="44"/>
        <v>0.21089051518005941</v>
      </c>
      <c r="D729">
        <f t="shared" si="45"/>
        <v>-0.80333517832958112</v>
      </c>
      <c r="E729">
        <f t="shared" si="47"/>
        <v>-1.3687575107342434E-2</v>
      </c>
      <c r="F729">
        <f t="shared" si="46"/>
        <v>3.142052286224097E-4</v>
      </c>
    </row>
    <row r="730" spans="1:6" x14ac:dyDescent="0.25">
      <c r="A730" s="7">
        <v>-1.6321978185806715E-2</v>
      </c>
      <c r="B730">
        <v>729</v>
      </c>
      <c r="C730">
        <f t="shared" si="44"/>
        <v>0.21118034925005436</v>
      </c>
      <c r="D730">
        <f t="shared" si="45"/>
        <v>-0.80233241160215429</v>
      </c>
      <c r="E730">
        <f t="shared" si="47"/>
        <v>-1.3670489530528358E-2</v>
      </c>
      <c r="F730">
        <f t="shared" si="46"/>
        <v>3.1405360406948623E-4</v>
      </c>
    </row>
    <row r="731" spans="1:6" x14ac:dyDescent="0.25">
      <c r="A731" s="7">
        <v>-1.6319145797596555E-2</v>
      </c>
      <c r="B731">
        <v>730</v>
      </c>
      <c r="C731">
        <f t="shared" si="44"/>
        <v>0.21147018332004927</v>
      </c>
      <c r="D731">
        <f t="shared" si="45"/>
        <v>-0.80133045100462374</v>
      </c>
      <c r="E731">
        <f t="shared" si="47"/>
        <v>-1.3653417688907014E-2</v>
      </c>
      <c r="F731">
        <f t="shared" si="46"/>
        <v>3.1395322343023754E-4</v>
      </c>
    </row>
    <row r="732" spans="1:6" x14ac:dyDescent="0.25">
      <c r="A732" s="7">
        <v>-1.6259940041295367E-2</v>
      </c>
      <c r="B732">
        <v>731</v>
      </c>
      <c r="C732">
        <f t="shared" si="44"/>
        <v>0.21176001739004419</v>
      </c>
      <c r="D732">
        <f t="shared" si="45"/>
        <v>-0.80032929423764598</v>
      </c>
      <c r="E732">
        <f t="shared" si="47"/>
        <v>-1.3636359543301182E-2</v>
      </c>
      <c r="F732">
        <f t="shared" si="46"/>
        <v>3.1185862769710266E-4</v>
      </c>
    </row>
    <row r="733" spans="1:6" x14ac:dyDescent="0.25">
      <c r="A733" s="7">
        <v>-1.6254488204225193E-2</v>
      </c>
      <c r="B733">
        <v>732</v>
      </c>
      <c r="C733">
        <f t="shared" si="44"/>
        <v>0.21204985146003913</v>
      </c>
      <c r="D733">
        <f t="shared" si="45"/>
        <v>-0.79932893901062629</v>
      </c>
      <c r="E733">
        <f t="shared" si="47"/>
        <v>-1.3619315054682713E-2</v>
      </c>
      <c r="F733">
        <f t="shared" si="46"/>
        <v>3.1166610377392022E-4</v>
      </c>
    </row>
    <row r="734" spans="1:6" x14ac:dyDescent="0.25">
      <c r="A734" s="7">
        <v>-1.6193584825778321E-2</v>
      </c>
      <c r="B734">
        <v>733</v>
      </c>
      <c r="C734">
        <f t="shared" si="44"/>
        <v>0.21233968553003404</v>
      </c>
      <c r="D734">
        <f t="shared" si="45"/>
        <v>-0.79832938304168</v>
      </c>
      <c r="E734">
        <f t="shared" si="47"/>
        <v>-1.3602284184171859E-2</v>
      </c>
      <c r="F734">
        <f t="shared" si="46"/>
        <v>3.0951942827181522E-4</v>
      </c>
    </row>
    <row r="735" spans="1:6" x14ac:dyDescent="0.25">
      <c r="A735" s="7">
        <v>-1.6163226788210194E-2</v>
      </c>
      <c r="B735">
        <v>734</v>
      </c>
      <c r="C735">
        <f t="shared" si="44"/>
        <v>0.21262951960002899</v>
      </c>
      <c r="D735">
        <f t="shared" si="45"/>
        <v>-0.79733062405757416</v>
      </c>
      <c r="E735">
        <f t="shared" si="47"/>
        <v>-1.3585266893036288E-2</v>
      </c>
      <c r="F735">
        <f t="shared" si="46"/>
        <v>3.0845216199986878E-4</v>
      </c>
    </row>
    <row r="736" spans="1:6" x14ac:dyDescent="0.25">
      <c r="A736" s="7">
        <v>-1.6142075462109464E-2</v>
      </c>
      <c r="B736">
        <v>735</v>
      </c>
      <c r="C736">
        <f t="shared" si="44"/>
        <v>0.2129193536700239</v>
      </c>
      <c r="D736">
        <f t="shared" si="45"/>
        <v>-0.79633265979369217</v>
      </c>
      <c r="E736">
        <f t="shared" si="47"/>
        <v>-1.3568263142690469E-2</v>
      </c>
      <c r="F736">
        <f t="shared" si="46"/>
        <v>3.077096560956454E-4</v>
      </c>
    </row>
    <row r="737" spans="1:6" x14ac:dyDescent="0.25">
      <c r="A737" s="7">
        <v>-1.6092730869530312E-2</v>
      </c>
      <c r="B737">
        <v>736</v>
      </c>
      <c r="C737">
        <f t="shared" si="44"/>
        <v>0.21320918774001885</v>
      </c>
      <c r="D737">
        <f t="shared" si="45"/>
        <v>-0.79533548799398213</v>
      </c>
      <c r="E737">
        <f t="shared" si="47"/>
        <v>-1.3551272894694813E-2</v>
      </c>
      <c r="F737">
        <f t="shared" si="46"/>
        <v>3.0598091935755809E-4</v>
      </c>
    </row>
    <row r="738" spans="1:6" x14ac:dyDescent="0.25">
      <c r="A738" s="7">
        <v>-1.6077733478971481E-2</v>
      </c>
      <c r="B738">
        <v>737</v>
      </c>
      <c r="C738">
        <f t="shared" si="44"/>
        <v>0.21349902181001376</v>
      </c>
      <c r="D738">
        <f t="shared" si="45"/>
        <v>-0.79433910641091465</v>
      </c>
      <c r="E738">
        <f t="shared" si="47"/>
        <v>-1.3534296110754931E-2</v>
      </c>
      <c r="F738">
        <f t="shared" si="46"/>
        <v>3.054564662608258E-4</v>
      </c>
    </row>
    <row r="739" spans="1:6" x14ac:dyDescent="0.25">
      <c r="A739" s="7">
        <v>-1.6076772783232513E-2</v>
      </c>
      <c r="B739">
        <v>738</v>
      </c>
      <c r="C739">
        <f t="shared" si="44"/>
        <v>0.2137888558800087</v>
      </c>
      <c r="D739">
        <f t="shared" si="45"/>
        <v>-0.79334351280543258</v>
      </c>
      <c r="E739">
        <f t="shared" si="47"/>
        <v>-1.3517332752720788E-2</v>
      </c>
      <c r="F739">
        <f t="shared" si="46"/>
        <v>3.0542288642369575E-4</v>
      </c>
    </row>
    <row r="740" spans="1:6" x14ac:dyDescent="0.25">
      <c r="A740" s="7">
        <v>-1.6075394249842799E-2</v>
      </c>
      <c r="B740">
        <v>739</v>
      </c>
      <c r="C740">
        <f t="shared" si="44"/>
        <v>0.21407868995000362</v>
      </c>
      <c r="D740">
        <f t="shared" si="45"/>
        <v>-0.7923487049469129</v>
      </c>
      <c r="E740">
        <f t="shared" si="47"/>
        <v>-1.350038278258606E-2</v>
      </c>
      <c r="F740">
        <f t="shared" si="46"/>
        <v>3.0537470485395766E-4</v>
      </c>
    </row>
    <row r="741" spans="1:6" x14ac:dyDescent="0.25">
      <c r="A741" s="7">
        <v>-1.603142420078835E-2</v>
      </c>
      <c r="B741">
        <v>740</v>
      </c>
      <c r="C741">
        <f t="shared" si="44"/>
        <v>0.21436852401999856</v>
      </c>
      <c r="D741">
        <f t="shared" si="45"/>
        <v>-0.79135468061311853</v>
      </c>
      <c r="E741">
        <f t="shared" si="47"/>
        <v>-1.3483446162487303E-2</v>
      </c>
      <c r="F741">
        <f t="shared" si="46"/>
        <v>3.0383988731996298E-4</v>
      </c>
    </row>
    <row r="742" spans="1:6" x14ac:dyDescent="0.25">
      <c r="A742" s="7">
        <v>-1.6030424052663635E-2</v>
      </c>
      <c r="B742">
        <v>741</v>
      </c>
      <c r="C742">
        <f t="shared" si="44"/>
        <v>0.21465835808999348</v>
      </c>
      <c r="D742">
        <f t="shared" si="45"/>
        <v>-0.7903614375901542</v>
      </c>
      <c r="E742">
        <f t="shared" si="47"/>
        <v>-1.34665228547032E-2</v>
      </c>
      <c r="F742">
        <f t="shared" si="46"/>
        <v>3.0380502114908751E-4</v>
      </c>
    </row>
    <row r="743" spans="1:6" x14ac:dyDescent="0.25">
      <c r="A743" s="7">
        <v>-1.6009711755880725E-2</v>
      </c>
      <c r="B743">
        <v>742</v>
      </c>
      <c r="C743">
        <f t="shared" si="44"/>
        <v>0.21494819215998839</v>
      </c>
      <c r="D743">
        <f t="shared" si="45"/>
        <v>-0.78936897367242242</v>
      </c>
      <c r="E743">
        <f t="shared" si="47"/>
        <v>-1.3449612821653823E-2</v>
      </c>
      <c r="F743">
        <f t="shared" si="46"/>
        <v>3.0308341933851026E-4</v>
      </c>
    </row>
    <row r="744" spans="1:6" x14ac:dyDescent="0.25">
      <c r="A744" s="7">
        <v>-1.5979621656579606E-2</v>
      </c>
      <c r="B744">
        <v>743</v>
      </c>
      <c r="C744">
        <f t="shared" si="44"/>
        <v>0.21523802622998334</v>
      </c>
      <c r="D744">
        <f t="shared" si="45"/>
        <v>-0.78837728666258078</v>
      </c>
      <c r="E744">
        <f t="shared" si="47"/>
        <v>-1.3432716025899891E-2</v>
      </c>
      <c r="F744">
        <f t="shared" si="46"/>
        <v>3.0203663015193865E-4</v>
      </c>
    </row>
    <row r="745" spans="1:6" x14ac:dyDescent="0.25">
      <c r="A745" s="7">
        <v>-1.5979386535413444E-2</v>
      </c>
      <c r="B745">
        <v>744</v>
      </c>
      <c r="C745">
        <f t="shared" si="44"/>
        <v>0.21552786029997825</v>
      </c>
      <c r="D745">
        <f t="shared" si="45"/>
        <v>-0.78738637437149872</v>
      </c>
      <c r="E745">
        <f t="shared" si="47"/>
        <v>-1.3415832430142043E-2</v>
      </c>
      <c r="F745">
        <f t="shared" si="46"/>
        <v>3.0202845777117121E-4</v>
      </c>
    </row>
    <row r="746" spans="1:6" x14ac:dyDescent="0.25">
      <c r="A746" s="7">
        <v>-1.5978235933861443E-2</v>
      </c>
      <c r="B746">
        <v>745</v>
      </c>
      <c r="C746">
        <f t="shared" si="44"/>
        <v>0.2158176943699732</v>
      </c>
      <c r="D746">
        <f t="shared" si="45"/>
        <v>-0.7863962346182124</v>
      </c>
      <c r="E746">
        <f t="shared" si="47"/>
        <v>-1.3398961997220068E-2</v>
      </c>
      <c r="F746">
        <f t="shared" si="46"/>
        <v>3.0198846656464813E-4</v>
      </c>
    </row>
    <row r="747" spans="1:6" x14ac:dyDescent="0.25">
      <c r="A747" s="7">
        <v>-1.5947043475539414E-2</v>
      </c>
      <c r="B747">
        <v>746</v>
      </c>
      <c r="C747">
        <f t="shared" si="44"/>
        <v>0.21610752843996811</v>
      </c>
      <c r="D747">
        <f t="shared" si="45"/>
        <v>-0.78540686522988534</v>
      </c>
      <c r="E747">
        <f t="shared" si="47"/>
        <v>-1.338210469011223E-2</v>
      </c>
      <c r="F747">
        <f t="shared" si="46"/>
        <v>3.0090532597163317E-4</v>
      </c>
    </row>
    <row r="748" spans="1:6" x14ac:dyDescent="0.25">
      <c r="A748" s="7">
        <v>-1.5946381542515386E-2</v>
      </c>
      <c r="B748">
        <v>747</v>
      </c>
      <c r="C748">
        <f t="shared" si="44"/>
        <v>0.21639736250996305</v>
      </c>
      <c r="D748">
        <f t="shared" si="45"/>
        <v>-0.78441826404176229</v>
      </c>
      <c r="E748">
        <f t="shared" si="47"/>
        <v>-1.3365260471934483E-2</v>
      </c>
      <c r="F748">
        <f t="shared" si="46"/>
        <v>3.0088236180468515E-4</v>
      </c>
    </row>
    <row r="749" spans="1:6" x14ac:dyDescent="0.25">
      <c r="A749" s="7">
        <v>-1.5924289861219583E-2</v>
      </c>
      <c r="B749">
        <v>748</v>
      </c>
      <c r="C749">
        <f t="shared" si="44"/>
        <v>0.21668719657995797</v>
      </c>
      <c r="D749">
        <f t="shared" si="45"/>
        <v>-0.78343042889712911</v>
      </c>
      <c r="E749">
        <f t="shared" si="47"/>
        <v>-1.3348429305939793E-2</v>
      </c>
      <c r="F749">
        <f t="shared" si="46"/>
        <v>3.0011644696424433E-4</v>
      </c>
    </row>
    <row r="750" spans="1:6" x14ac:dyDescent="0.25">
      <c r="A750" s="7">
        <v>-1.5902582150087899E-2</v>
      </c>
      <c r="B750">
        <v>749</v>
      </c>
      <c r="C750">
        <f t="shared" si="44"/>
        <v>0.21697703064995291</v>
      </c>
      <c r="D750">
        <f t="shared" si="45"/>
        <v>-0.78244335764726936</v>
      </c>
      <c r="E750">
        <f t="shared" si="47"/>
        <v>-1.3331611155517393E-2</v>
      </c>
      <c r="F750">
        <f t="shared" si="46"/>
        <v>2.9936479508877275E-4</v>
      </c>
    </row>
    <row r="751" spans="1:6" x14ac:dyDescent="0.25">
      <c r="A751" s="7">
        <v>-1.5864955914843801E-2</v>
      </c>
      <c r="B751">
        <v>750</v>
      </c>
      <c r="C751">
        <f t="shared" si="44"/>
        <v>0.21726686471994783</v>
      </c>
      <c r="D751">
        <f t="shared" si="45"/>
        <v>-0.78145704815142591</v>
      </c>
      <c r="E751">
        <f t="shared" si="47"/>
        <v>-1.3314805984192124E-2</v>
      </c>
      <c r="F751">
        <f t="shared" si="46"/>
        <v>2.9806418041921772E-4</v>
      </c>
    </row>
    <row r="752" spans="1:6" x14ac:dyDescent="0.25">
      <c r="A752" s="7">
        <v>-1.5841072000979239E-2</v>
      </c>
      <c r="B752">
        <v>751</v>
      </c>
      <c r="C752">
        <f t="shared" si="44"/>
        <v>0.21755669878994277</v>
      </c>
      <c r="D752">
        <f t="shared" si="45"/>
        <v>-0.78047149827675444</v>
      </c>
      <c r="E752">
        <f t="shared" si="47"/>
        <v>-1.3298013755623662E-2</v>
      </c>
      <c r="F752">
        <f t="shared" si="46"/>
        <v>2.9724006151073492E-4</v>
      </c>
    </row>
    <row r="753" spans="1:6" x14ac:dyDescent="0.25">
      <c r="A753" s="7">
        <v>-1.5805352134232113E-2</v>
      </c>
      <c r="B753">
        <v>752</v>
      </c>
      <c r="C753">
        <f t="shared" si="44"/>
        <v>0.21784653285993769</v>
      </c>
      <c r="D753">
        <f t="shared" si="45"/>
        <v>-0.77948670589828617</v>
      </c>
      <c r="E753">
        <f t="shared" si="47"/>
        <v>-1.3281234433605857E-2</v>
      </c>
      <c r="F753">
        <f t="shared" si="46"/>
        <v>2.9600966987664473E-4</v>
      </c>
    </row>
    <row r="754" spans="1:6" x14ac:dyDescent="0.25">
      <c r="A754" s="7">
        <v>-1.5729262910371161E-2</v>
      </c>
      <c r="B754">
        <v>753</v>
      </c>
      <c r="C754">
        <f t="shared" si="44"/>
        <v>0.2181363669299326</v>
      </c>
      <c r="D754">
        <f t="shared" si="45"/>
        <v>-0.77850266889888631</v>
      </c>
      <c r="E754">
        <f t="shared" si="47"/>
        <v>-1.3264467982066045E-2</v>
      </c>
      <c r="F754">
        <f t="shared" si="46"/>
        <v>2.9339723966914611E-4</v>
      </c>
    </row>
    <row r="755" spans="1:6" x14ac:dyDescent="0.25">
      <c r="A755" s="7">
        <v>-1.5694640213642155E-2</v>
      </c>
      <c r="B755">
        <v>754</v>
      </c>
      <c r="C755">
        <f t="shared" si="44"/>
        <v>0.21842620099992754</v>
      </c>
      <c r="D755">
        <f t="shared" si="45"/>
        <v>-0.77751938516921237</v>
      </c>
      <c r="E755">
        <f t="shared" si="47"/>
        <v>-1.3247714365064327E-2</v>
      </c>
      <c r="F755">
        <f t="shared" si="46"/>
        <v>2.9221234497344534E-4</v>
      </c>
    </row>
    <row r="756" spans="1:6" x14ac:dyDescent="0.25">
      <c r="A756" s="7">
        <v>-1.568322112403461E-2</v>
      </c>
      <c r="B756">
        <v>755</v>
      </c>
      <c r="C756">
        <f t="shared" si="44"/>
        <v>0.21871603506992246</v>
      </c>
      <c r="D756">
        <f t="shared" si="45"/>
        <v>-0.77653685260767258</v>
      </c>
      <c r="E756">
        <f t="shared" si="47"/>
        <v>-1.3230973546792868E-2</v>
      </c>
      <c r="F756">
        <f t="shared" si="46"/>
        <v>2.9182207451745727E-4</v>
      </c>
    </row>
    <row r="757" spans="1:6" x14ac:dyDescent="0.25">
      <c r="A757" s="7">
        <v>-1.5678412311138659E-2</v>
      </c>
      <c r="B757">
        <v>756</v>
      </c>
      <c r="C757">
        <f t="shared" si="44"/>
        <v>0.2190058691399174</v>
      </c>
      <c r="D757">
        <f t="shared" si="45"/>
        <v>-0.77555506912039063</v>
      </c>
      <c r="E757">
        <f t="shared" si="47"/>
        <v>-1.321424549157529E-2</v>
      </c>
      <c r="F757">
        <f t="shared" si="46"/>
        <v>2.9165780165900314E-4</v>
      </c>
    </row>
    <row r="758" spans="1:6" x14ac:dyDescent="0.25">
      <c r="A758" s="7">
        <v>-1.5663276667690844E-2</v>
      </c>
      <c r="B758">
        <v>757</v>
      </c>
      <c r="C758">
        <f t="shared" si="44"/>
        <v>0.21929570320991232</v>
      </c>
      <c r="D758">
        <f t="shared" si="45"/>
        <v>-0.77457403262116031</v>
      </c>
      <c r="E758">
        <f t="shared" si="47"/>
        <v>-1.3197530163865901E-2</v>
      </c>
      <c r="F758">
        <f t="shared" si="46"/>
        <v>2.9114105795933126E-4</v>
      </c>
    </row>
    <row r="759" spans="1:6" x14ac:dyDescent="0.25">
      <c r="A759" s="7">
        <v>-1.566130628466187E-2</v>
      </c>
      <c r="B759">
        <v>758</v>
      </c>
      <c r="C759">
        <f t="shared" si="44"/>
        <v>0.21958553727990726</v>
      </c>
      <c r="D759">
        <f t="shared" si="45"/>
        <v>-0.77359374103140865</v>
      </c>
      <c r="E759">
        <f t="shared" si="47"/>
        <v>-1.3180827528249069E-2</v>
      </c>
      <c r="F759">
        <f t="shared" si="46"/>
        <v>2.9107382111760813E-4</v>
      </c>
    </row>
    <row r="760" spans="1:6" x14ac:dyDescent="0.25">
      <c r="A760" s="7">
        <v>-1.5636672681082885E-2</v>
      </c>
      <c r="B760">
        <v>759</v>
      </c>
      <c r="C760">
        <f t="shared" si="44"/>
        <v>0.21987537134990218</v>
      </c>
      <c r="D760">
        <f t="shared" si="45"/>
        <v>-0.77261419228015737</v>
      </c>
      <c r="E760">
        <f t="shared" si="47"/>
        <v>-1.3164137549438562E-2</v>
      </c>
      <c r="F760">
        <f t="shared" si="46"/>
        <v>2.9023388574159334E-4</v>
      </c>
    </row>
    <row r="761" spans="1:6" x14ac:dyDescent="0.25">
      <c r="A761" s="7">
        <v>-1.5634289366814724E-2</v>
      </c>
      <c r="B761">
        <v>760</v>
      </c>
      <c r="C761">
        <f t="shared" si="44"/>
        <v>0.22016520541989712</v>
      </c>
      <c r="D761">
        <f t="shared" si="45"/>
        <v>-0.77163538430398082</v>
      </c>
      <c r="E761">
        <f t="shared" si="47"/>
        <v>-1.3147460192276835E-2</v>
      </c>
      <c r="F761">
        <f t="shared" si="46"/>
        <v>2.9015268593635064E-4</v>
      </c>
    </row>
    <row r="762" spans="1:6" x14ac:dyDescent="0.25">
      <c r="A762" s="7">
        <v>-1.5616015349540375E-2</v>
      </c>
      <c r="B762">
        <v>761</v>
      </c>
      <c r="C762">
        <f t="shared" si="44"/>
        <v>0.22045503948989204</v>
      </c>
      <c r="D762">
        <f t="shared" si="45"/>
        <v>-0.77065731504697088</v>
      </c>
      <c r="E762">
        <f t="shared" si="47"/>
        <v>-1.3130795421734428E-2</v>
      </c>
      <c r="F762">
        <f t="shared" si="46"/>
        <v>2.8953046545104297E-4</v>
      </c>
    </row>
    <row r="763" spans="1:6" x14ac:dyDescent="0.25">
      <c r="A763" s="7">
        <v>-1.5598171779613184E-2</v>
      </c>
      <c r="B763">
        <v>762</v>
      </c>
      <c r="C763">
        <f t="shared" si="44"/>
        <v>0.22074487355988698</v>
      </c>
      <c r="D763">
        <f t="shared" si="45"/>
        <v>-0.76967998246069558</v>
      </c>
      <c r="E763">
        <f t="shared" si="47"/>
        <v>-1.3114143202909264E-2</v>
      </c>
      <c r="F763">
        <f t="shared" si="46"/>
        <v>2.8892354593369052E-4</v>
      </c>
    </row>
    <row r="764" spans="1:6" x14ac:dyDescent="0.25">
      <c r="A764" s="7">
        <v>-1.5587859871388056E-2</v>
      </c>
      <c r="B764">
        <v>763</v>
      </c>
      <c r="C764">
        <f t="shared" si="44"/>
        <v>0.22103470762988189</v>
      </c>
      <c r="D764">
        <f t="shared" si="45"/>
        <v>-0.76870338450416131</v>
      </c>
      <c r="E764">
        <f t="shared" si="47"/>
        <v>-1.3097503501026004E-2</v>
      </c>
      <c r="F764">
        <f t="shared" si="46"/>
        <v>2.885730937682793E-4</v>
      </c>
    </row>
    <row r="765" spans="1:6" x14ac:dyDescent="0.25">
      <c r="A765" s="7">
        <v>-1.5494793567650406E-2</v>
      </c>
      <c r="B765">
        <v>764</v>
      </c>
      <c r="C765">
        <f t="shared" si="44"/>
        <v>0.22132454169987681</v>
      </c>
      <c r="D765">
        <f t="shared" si="45"/>
        <v>-0.76772751914377346</v>
      </c>
      <c r="E765">
        <f t="shared" si="47"/>
        <v>-1.3080876281435375E-2</v>
      </c>
      <c r="F765">
        <f t="shared" si="46"/>
        <v>2.8541983873504498E-4</v>
      </c>
    </row>
    <row r="766" spans="1:6" x14ac:dyDescent="0.25">
      <c r="A766" s="7">
        <v>-1.5421675448214898E-2</v>
      </c>
      <c r="B766">
        <v>765</v>
      </c>
      <c r="C766">
        <f t="shared" si="44"/>
        <v>0.22161437576987175</v>
      </c>
      <c r="D766">
        <f t="shared" si="45"/>
        <v>-0.76675238435330406</v>
      </c>
      <c r="E766">
        <f t="shared" si="47"/>
        <v>-1.3064261509613623E-2</v>
      </c>
      <c r="F766">
        <f t="shared" si="46"/>
        <v>2.8295461543025068E-4</v>
      </c>
    </row>
    <row r="767" spans="1:6" x14ac:dyDescent="0.25">
      <c r="A767" s="7">
        <v>-1.541871641059211E-2</v>
      </c>
      <c r="B767">
        <v>766</v>
      </c>
      <c r="C767">
        <f t="shared" si="44"/>
        <v>0.22190420983986667</v>
      </c>
      <c r="D767">
        <f t="shared" si="45"/>
        <v>-0.76577797811384762</v>
      </c>
      <c r="E767">
        <f t="shared" si="47"/>
        <v>-1.3047659151161755E-2</v>
      </c>
      <c r="F767">
        <f t="shared" si="46"/>
        <v>2.8285507473410355E-4</v>
      </c>
    </row>
    <row r="768" spans="1:6" x14ac:dyDescent="0.25">
      <c r="A768" s="7">
        <v>-1.5413522873155913E-2</v>
      </c>
      <c r="B768">
        <v>767</v>
      </c>
      <c r="C768">
        <f t="shared" si="44"/>
        <v>0.22219404390986161</v>
      </c>
      <c r="D768">
        <f t="shared" si="45"/>
        <v>-0.76480429841378628</v>
      </c>
      <c r="E768">
        <f t="shared" si="47"/>
        <v>-1.3031069171804948E-2</v>
      </c>
      <c r="F768">
        <f t="shared" si="46"/>
        <v>2.8268040880888876E-4</v>
      </c>
    </row>
    <row r="769" spans="1:6" x14ac:dyDescent="0.25">
      <c r="A769" s="7">
        <v>-1.5385796428260212E-2</v>
      </c>
      <c r="B769">
        <v>768</v>
      </c>
      <c r="C769">
        <f t="shared" si="44"/>
        <v>0.22248387797985653</v>
      </c>
      <c r="D769">
        <f t="shared" si="45"/>
        <v>-0.76383134324875246</v>
      </c>
      <c r="E769">
        <f t="shared" si="47"/>
        <v>-1.3014491537391915E-2</v>
      </c>
      <c r="F769">
        <f t="shared" si="46"/>
        <v>2.8174884245597506E-4</v>
      </c>
    </row>
    <row r="770" spans="1:6" x14ac:dyDescent="0.25">
      <c r="A770" s="7">
        <v>-1.5326231252778376E-2</v>
      </c>
      <c r="B770">
        <v>769</v>
      </c>
      <c r="C770">
        <f t="shared" si="44"/>
        <v>0.22277371204985147</v>
      </c>
      <c r="D770">
        <f t="shared" si="45"/>
        <v>-0.76285911062159428</v>
      </c>
      <c r="E770">
        <f t="shared" si="47"/>
        <v>-1.2997926213894308E-2</v>
      </c>
      <c r="F770">
        <f t="shared" si="46"/>
        <v>2.7975274274993033E-4</v>
      </c>
    </row>
    <row r="771" spans="1:6" x14ac:dyDescent="0.25">
      <c r="A771" s="7">
        <v>-1.5288942889507212E-2</v>
      </c>
      <c r="B771">
        <v>770</v>
      </c>
      <c r="C771">
        <f t="shared" ref="C771:C834" si="48">(B771-0.375)/(COUNT(_xlfn.ANCHORARRAY($A$2)) + 0.25)</f>
        <v>0.22306354611984638</v>
      </c>
      <c r="D771">
        <f t="shared" ref="D771:D834" si="49">_xlfn.NORM.S.INV(C771)</f>
        <v>-0.76188759854233346</v>
      </c>
      <c r="E771">
        <f t="shared" si="47"/>
        <v>-1.2981373167406014E-2</v>
      </c>
      <c r="F771">
        <f t="shared" ref="F771:F834" si="50">(A771-$I$3)^2</f>
        <v>2.7850677696302639E-4</v>
      </c>
    </row>
    <row r="772" spans="1:6" x14ac:dyDescent="0.25">
      <c r="A772" s="7">
        <v>-1.528769386396389E-2</v>
      </c>
      <c r="B772">
        <v>771</v>
      </c>
      <c r="C772">
        <f t="shared" si="48"/>
        <v>0.22335338018984133</v>
      </c>
      <c r="D772">
        <f t="shared" si="49"/>
        <v>-0.76091680502813597</v>
      </c>
      <c r="E772">
        <f t="shared" ref="E772:E835" si="51">D772/SQRT($I$13)</f>
        <v>-1.2964832364142637E-2</v>
      </c>
      <c r="F772">
        <f t="shared" si="50"/>
        <v>2.7846508974179482E-4</v>
      </c>
    </row>
    <row r="773" spans="1:6" x14ac:dyDescent="0.25">
      <c r="A773" s="7">
        <v>-1.525190211318226E-2</v>
      </c>
      <c r="B773">
        <v>772</v>
      </c>
      <c r="C773">
        <f t="shared" si="48"/>
        <v>0.22364321425983624</v>
      </c>
      <c r="D773">
        <f t="shared" si="49"/>
        <v>-0.75994672810327002</v>
      </c>
      <c r="E773">
        <f t="shared" si="51"/>
        <v>-1.2948303770440799E-2</v>
      </c>
      <c r="F773">
        <f t="shared" si="50"/>
        <v>2.7727183733782077E-4</v>
      </c>
    </row>
    <row r="774" spans="1:6" x14ac:dyDescent="0.25">
      <c r="A774" s="7">
        <v>-1.5231977543592014E-2</v>
      </c>
      <c r="B774">
        <v>773</v>
      </c>
      <c r="C774">
        <f t="shared" si="48"/>
        <v>0.22393304832983116</v>
      </c>
      <c r="D774">
        <f t="shared" si="49"/>
        <v>-0.7589773657990716</v>
      </c>
      <c r="E774">
        <f t="shared" si="51"/>
        <v>-1.2931787352757546E-2</v>
      </c>
      <c r="F774">
        <f t="shared" si="50"/>
        <v>2.7660868712101175E-4</v>
      </c>
    </row>
    <row r="775" spans="1:6" x14ac:dyDescent="0.25">
      <c r="A775" s="7">
        <v>-1.52125000992191E-2</v>
      </c>
      <c r="B775">
        <v>774</v>
      </c>
      <c r="C775">
        <f t="shared" si="48"/>
        <v>0.2242228823998261</v>
      </c>
      <c r="D775">
        <f t="shared" si="49"/>
        <v>-0.75800871615391174</v>
      </c>
      <c r="E775">
        <f t="shared" si="51"/>
        <v>-1.2915283077669785E-2</v>
      </c>
      <c r="F775">
        <f t="shared" si="50"/>
        <v>2.7596118604056156E-4</v>
      </c>
    </row>
    <row r="776" spans="1:6" x14ac:dyDescent="0.25">
      <c r="A776" s="7">
        <v>-1.5183968247134255E-2</v>
      </c>
      <c r="B776">
        <v>775</v>
      </c>
      <c r="C776">
        <f t="shared" si="48"/>
        <v>0.22451271646982102</v>
      </c>
      <c r="D776">
        <f t="shared" si="49"/>
        <v>-0.75704077721315544</v>
      </c>
      <c r="E776">
        <f t="shared" si="51"/>
        <v>-1.2898790911873596E-2</v>
      </c>
      <c r="F776">
        <f t="shared" si="50"/>
        <v>2.7501405331566625E-4</v>
      </c>
    </row>
    <row r="777" spans="1:6" x14ac:dyDescent="0.25">
      <c r="A777" s="7">
        <v>-1.507692807448077E-2</v>
      </c>
      <c r="B777">
        <v>776</v>
      </c>
      <c r="C777">
        <f t="shared" si="48"/>
        <v>0.22480255053981596</v>
      </c>
      <c r="D777">
        <f t="shared" si="49"/>
        <v>-0.75607354702913177</v>
      </c>
      <c r="E777">
        <f t="shared" si="51"/>
        <v>-1.2882310822183709E-2</v>
      </c>
      <c r="F777">
        <f t="shared" si="50"/>
        <v>2.7147529930266812E-4</v>
      </c>
    </row>
    <row r="778" spans="1:6" x14ac:dyDescent="0.25">
      <c r="A778" s="7">
        <v>-1.5069419815208493E-2</v>
      </c>
      <c r="B778">
        <v>777</v>
      </c>
      <c r="C778">
        <f t="shared" si="48"/>
        <v>0.22509238460981087</v>
      </c>
      <c r="D778">
        <f t="shared" si="49"/>
        <v>-0.75510702366109406</v>
      </c>
      <c r="E778">
        <f t="shared" si="51"/>
        <v>-1.2865842775532838E-2</v>
      </c>
      <c r="F778">
        <f t="shared" si="50"/>
        <v>2.712279358962454E-4</v>
      </c>
    </row>
    <row r="779" spans="1:6" x14ac:dyDescent="0.25">
      <c r="A779" s="7">
        <v>-1.5067299056939666E-2</v>
      </c>
      <c r="B779">
        <v>778</v>
      </c>
      <c r="C779">
        <f t="shared" si="48"/>
        <v>0.22538221867980582</v>
      </c>
      <c r="D779">
        <f t="shared" si="49"/>
        <v>-0.75414120517519068</v>
      </c>
      <c r="E779">
        <f t="shared" si="51"/>
        <v>-1.2849386738971173E-2</v>
      </c>
      <c r="F779">
        <f t="shared" si="50"/>
        <v>2.7115808686123508E-4</v>
      </c>
    </row>
    <row r="780" spans="1:6" x14ac:dyDescent="0.25">
      <c r="A780" s="7">
        <v>-1.5032412751535149E-2</v>
      </c>
      <c r="B780">
        <v>779</v>
      </c>
      <c r="C780">
        <f t="shared" si="48"/>
        <v>0.22567205274980073</v>
      </c>
      <c r="D780">
        <f t="shared" si="49"/>
        <v>-0.7531760896444234</v>
      </c>
      <c r="E780">
        <f t="shared" si="51"/>
        <v>-1.2832942679665681E-2</v>
      </c>
      <c r="F780">
        <f t="shared" si="50"/>
        <v>2.7001036681214457E-4</v>
      </c>
    </row>
    <row r="781" spans="1:6" x14ac:dyDescent="0.25">
      <c r="A781" s="7">
        <v>-1.5013537041433442E-2</v>
      </c>
      <c r="B781">
        <v>780</v>
      </c>
      <c r="C781">
        <f t="shared" si="48"/>
        <v>0.22596188681979568</v>
      </c>
      <c r="D781">
        <f t="shared" si="49"/>
        <v>-0.75221167514862108</v>
      </c>
      <c r="E781">
        <f t="shared" si="51"/>
        <v>-1.2816510564899648E-2</v>
      </c>
      <c r="F781">
        <f t="shared" si="50"/>
        <v>2.6939039206322991E-4</v>
      </c>
    </row>
    <row r="782" spans="1:6" x14ac:dyDescent="0.25">
      <c r="A782" s="7">
        <v>-1.5009910454669711E-2</v>
      </c>
      <c r="B782">
        <v>781</v>
      </c>
      <c r="C782">
        <f t="shared" si="48"/>
        <v>0.22625172088979059</v>
      </c>
      <c r="D782">
        <f t="shared" si="49"/>
        <v>-0.75124795977439629</v>
      </c>
      <c r="E782">
        <f t="shared" si="51"/>
        <v>-1.2800090362071942E-2</v>
      </c>
      <c r="F782">
        <f t="shared" si="50"/>
        <v>2.6927135803352109E-4</v>
      </c>
    </row>
    <row r="783" spans="1:6" x14ac:dyDescent="0.25">
      <c r="A783" s="7">
        <v>-1.5007763657491239E-2</v>
      </c>
      <c r="B783">
        <v>782</v>
      </c>
      <c r="C783">
        <f t="shared" si="48"/>
        <v>0.22654155495978553</v>
      </c>
      <c r="D783">
        <f t="shared" si="49"/>
        <v>-0.75028494161511827</v>
      </c>
      <c r="E783">
        <f t="shared" si="51"/>
        <v>-1.2783682038696559E-2</v>
      </c>
      <c r="F783">
        <f t="shared" si="50"/>
        <v>2.6920090694912169E-4</v>
      </c>
    </row>
    <row r="784" spans="1:6" x14ac:dyDescent="0.25">
      <c r="A784" s="7">
        <v>-1.4941645106239122E-2</v>
      </c>
      <c r="B784">
        <v>783</v>
      </c>
      <c r="C784">
        <f t="shared" si="48"/>
        <v>0.22683138902978045</v>
      </c>
      <c r="D784">
        <f t="shared" si="49"/>
        <v>-0.74932261877087725</v>
      </c>
      <c r="E784">
        <f t="shared" si="51"/>
        <v>-1.2767285562402008E-2</v>
      </c>
      <c r="F784">
        <f t="shared" si="50"/>
        <v>2.6703561910323194E-4</v>
      </c>
    </row>
    <row r="785" spans="1:6" x14ac:dyDescent="0.25">
      <c r="A785" s="7">
        <v>-1.4890187992258075E-2</v>
      </c>
      <c r="B785">
        <v>784</v>
      </c>
      <c r="C785">
        <f t="shared" si="48"/>
        <v>0.22712122309977537</v>
      </c>
      <c r="D785">
        <f t="shared" si="49"/>
        <v>-0.74836098934845108</v>
      </c>
      <c r="E785">
        <f t="shared" si="51"/>
        <v>-1.2750900900930742E-2</v>
      </c>
      <c r="F785">
        <f t="shared" si="50"/>
        <v>2.6535652243146637E-4</v>
      </c>
    </row>
    <row r="786" spans="1:6" x14ac:dyDescent="0.25">
      <c r="A786" s="7">
        <v>-1.4853101404635905E-2</v>
      </c>
      <c r="B786">
        <v>785</v>
      </c>
      <c r="C786">
        <f t="shared" si="48"/>
        <v>0.22741105716977031</v>
      </c>
      <c r="D786">
        <f t="shared" si="49"/>
        <v>-0.74740005146126909</v>
      </c>
      <c r="E786">
        <f t="shared" si="51"/>
        <v>-1.273452802213855E-2</v>
      </c>
      <c r="F786">
        <f t="shared" si="50"/>
        <v>2.6414963407329315E-4</v>
      </c>
    </row>
    <row r="787" spans="1:6" x14ac:dyDescent="0.25">
      <c r="A787" s="7">
        <v>-1.4804795337260023E-2</v>
      </c>
      <c r="B787">
        <v>786</v>
      </c>
      <c r="C787">
        <f t="shared" si="48"/>
        <v>0.22770089123976522</v>
      </c>
      <c r="D787">
        <f t="shared" si="49"/>
        <v>-0.74643980322938208</v>
      </c>
      <c r="E787">
        <f t="shared" si="51"/>
        <v>-1.2718166893994036E-2</v>
      </c>
      <c r="F787">
        <f t="shared" si="50"/>
        <v>2.6258176135927626E-4</v>
      </c>
    </row>
    <row r="788" spans="1:6" x14ac:dyDescent="0.25">
      <c r="A788" s="7">
        <v>-1.4801995711949643E-2</v>
      </c>
      <c r="B788">
        <v>787</v>
      </c>
      <c r="C788">
        <f t="shared" si="48"/>
        <v>0.22799072530976017</v>
      </c>
      <c r="D788">
        <f t="shared" si="49"/>
        <v>-0.7454802427794287</v>
      </c>
      <c r="E788">
        <f t="shared" si="51"/>
        <v>-1.2701817484578054E-2</v>
      </c>
      <c r="F788">
        <f t="shared" si="50"/>
        <v>2.6249103684174477E-4</v>
      </c>
    </row>
    <row r="789" spans="1:6" x14ac:dyDescent="0.25">
      <c r="A789" s="7">
        <v>-1.4792581995917126E-2</v>
      </c>
      <c r="B789">
        <v>788</v>
      </c>
      <c r="C789">
        <f t="shared" si="48"/>
        <v>0.22828055937975508</v>
      </c>
      <c r="D789">
        <f t="shared" si="49"/>
        <v>-0.74452136824460302</v>
      </c>
      <c r="E789">
        <f t="shared" si="51"/>
        <v>-1.2685479762083148E-2</v>
      </c>
      <c r="F789">
        <f t="shared" si="50"/>
        <v>2.6218609140460131E-4</v>
      </c>
    </row>
    <row r="790" spans="1:6" x14ac:dyDescent="0.25">
      <c r="A790" s="7">
        <v>-1.4763897545388443E-2</v>
      </c>
      <c r="B790">
        <v>789</v>
      </c>
      <c r="C790">
        <f t="shared" si="48"/>
        <v>0.22857039344975003</v>
      </c>
      <c r="D790">
        <f t="shared" si="49"/>
        <v>-0.74356317776461922</v>
      </c>
      <c r="E790">
        <f t="shared" si="51"/>
        <v>-1.2669153694812958E-2</v>
      </c>
      <c r="F790">
        <f t="shared" si="50"/>
        <v>2.6125798769597729E-4</v>
      </c>
    </row>
    <row r="791" spans="1:6" x14ac:dyDescent="0.25">
      <c r="A791" s="7">
        <v>-1.4763510489605135E-2</v>
      </c>
      <c r="B791">
        <v>790</v>
      </c>
      <c r="C791">
        <f t="shared" si="48"/>
        <v>0.22886022751974494</v>
      </c>
      <c r="D791">
        <f t="shared" si="49"/>
        <v>-0.74260566948568363</v>
      </c>
      <c r="E791">
        <f t="shared" si="51"/>
        <v>-1.2652839251181739E-2</v>
      </c>
      <c r="F791">
        <f t="shared" si="50"/>
        <v>2.6124547551131181E-4</v>
      </c>
    </row>
    <row r="792" spans="1:6" x14ac:dyDescent="0.25">
      <c r="A792" s="7">
        <v>-1.4761954455533979E-2</v>
      </c>
      <c r="B792">
        <v>791</v>
      </c>
      <c r="C792">
        <f t="shared" si="48"/>
        <v>0.22915006158973988</v>
      </c>
      <c r="D792">
        <f t="shared" si="49"/>
        <v>-0.74164884156045874</v>
      </c>
      <c r="E792">
        <f t="shared" si="51"/>
        <v>-1.2636536399713749E-2</v>
      </c>
      <c r="F792">
        <f t="shared" si="50"/>
        <v>2.6119517729535665E-4</v>
      </c>
    </row>
    <row r="793" spans="1:6" x14ac:dyDescent="0.25">
      <c r="A793" s="7">
        <v>-1.4713780107637176E-2</v>
      </c>
      <c r="B793">
        <v>792</v>
      </c>
      <c r="C793">
        <f t="shared" si="48"/>
        <v>0.2294398956597348</v>
      </c>
      <c r="D793">
        <f t="shared" si="49"/>
        <v>-0.74069269214803324</v>
      </c>
      <c r="E793">
        <f t="shared" si="51"/>
        <v>-1.2620245109042739E-2</v>
      </c>
      <c r="F793">
        <f t="shared" si="50"/>
        <v>2.5964035535196574E-4</v>
      </c>
    </row>
    <row r="794" spans="1:6" x14ac:dyDescent="0.25">
      <c r="A794" s="7">
        <v>-1.4710561673258083E-2</v>
      </c>
      <c r="B794">
        <v>793</v>
      </c>
      <c r="C794">
        <f t="shared" si="48"/>
        <v>0.22972972972972974</v>
      </c>
      <c r="D794">
        <f t="shared" si="49"/>
        <v>-0.73973721941388981</v>
      </c>
      <c r="E794">
        <f t="shared" si="51"/>
        <v>-1.2603965347911401E-2</v>
      </c>
      <c r="F794">
        <f t="shared" si="50"/>
        <v>2.5953664612973564E-4</v>
      </c>
    </row>
    <row r="795" spans="1:6" x14ac:dyDescent="0.25">
      <c r="A795" s="7">
        <v>-1.4678676717265261E-2</v>
      </c>
      <c r="B795">
        <v>794</v>
      </c>
      <c r="C795">
        <f t="shared" si="48"/>
        <v>0.23001956379972466</v>
      </c>
      <c r="D795">
        <f t="shared" si="49"/>
        <v>-0.73878242152987295</v>
      </c>
      <c r="E795">
        <f t="shared" si="51"/>
        <v>-1.2587697085170825E-2</v>
      </c>
      <c r="F795">
        <f t="shared" si="50"/>
        <v>2.585103205003926E-4</v>
      </c>
    </row>
    <row r="796" spans="1:6" x14ac:dyDescent="0.25">
      <c r="A796" s="7">
        <v>-1.467774375781844E-2</v>
      </c>
      <c r="B796">
        <v>795</v>
      </c>
      <c r="C796">
        <f t="shared" si="48"/>
        <v>0.23030939786971957</v>
      </c>
      <c r="D796">
        <f t="shared" si="49"/>
        <v>-0.73782829667415906</v>
      </c>
      <c r="E796">
        <f t="shared" si="51"/>
        <v>-1.2571440289779988E-2</v>
      </c>
      <c r="F796">
        <f t="shared" si="50"/>
        <v>2.5848032064889774E-4</v>
      </c>
    </row>
    <row r="797" spans="1:6" x14ac:dyDescent="0.25">
      <c r="A797" s="7">
        <v>-1.4613274163757534E-2</v>
      </c>
      <c r="B797">
        <v>796</v>
      </c>
      <c r="C797">
        <f t="shared" si="48"/>
        <v>0.23059923193971452</v>
      </c>
      <c r="D797">
        <f t="shared" si="49"/>
        <v>-0.73687484303122275</v>
      </c>
      <c r="E797">
        <f t="shared" si="51"/>
        <v>-1.2555194930805175E-2</v>
      </c>
      <c r="F797">
        <f t="shared" si="50"/>
        <v>2.5641147997939586E-4</v>
      </c>
    </row>
    <row r="798" spans="1:6" x14ac:dyDescent="0.25">
      <c r="A798" s="7">
        <v>-1.4579216989199895E-2</v>
      </c>
      <c r="B798">
        <v>797</v>
      </c>
      <c r="C798">
        <f t="shared" si="48"/>
        <v>0.23088906600970943</v>
      </c>
      <c r="D798">
        <f t="shared" si="49"/>
        <v>-0.73592205879181027</v>
      </c>
      <c r="E798">
        <f t="shared" si="51"/>
        <v>-1.2538960977419531E-2</v>
      </c>
      <c r="F798">
        <f t="shared" si="50"/>
        <v>2.5532193477101898E-4</v>
      </c>
    </row>
    <row r="799" spans="1:6" x14ac:dyDescent="0.25">
      <c r="A799" s="7">
        <v>-1.4542926101286277E-2</v>
      </c>
      <c r="B799">
        <v>798</v>
      </c>
      <c r="C799">
        <f t="shared" si="48"/>
        <v>0.23117890007970437</v>
      </c>
      <c r="D799">
        <f t="shared" si="49"/>
        <v>-0.73496994215290135</v>
      </c>
      <c r="E799">
        <f t="shared" si="51"/>
        <v>-1.252273839890241E-2</v>
      </c>
      <c r="F799">
        <f t="shared" si="50"/>
        <v>2.5416348238041134E-4</v>
      </c>
    </row>
    <row r="800" spans="1:6" x14ac:dyDescent="0.25">
      <c r="A800" s="7">
        <v>-1.45325453631391E-2</v>
      </c>
      <c r="B800">
        <v>799</v>
      </c>
      <c r="C800">
        <f t="shared" si="48"/>
        <v>0.23146873414969929</v>
      </c>
      <c r="D800">
        <f t="shared" si="49"/>
        <v>-0.73401849131768837</v>
      </c>
      <c r="E800">
        <f t="shared" si="51"/>
        <v>-1.2506527164639023E-2</v>
      </c>
      <c r="F800">
        <f t="shared" si="50"/>
        <v>2.5383260018962825E-4</v>
      </c>
    </row>
    <row r="801" spans="1:6" x14ac:dyDescent="0.25">
      <c r="A801" s="7">
        <v>-1.4531934084544064E-2</v>
      </c>
      <c r="B801">
        <v>800</v>
      </c>
      <c r="C801">
        <f t="shared" si="48"/>
        <v>0.23175856821969423</v>
      </c>
      <c r="D801">
        <f t="shared" si="49"/>
        <v>-0.73306770449553549</v>
      </c>
      <c r="E801">
        <f t="shared" si="51"/>
        <v>-1.2490327244119732E-2</v>
      </c>
      <c r="F801">
        <f t="shared" si="50"/>
        <v>2.5381312262957975E-4</v>
      </c>
    </row>
    <row r="802" spans="1:6" x14ac:dyDescent="0.25">
      <c r="A802" s="7">
        <v>-1.4520545905301375E-2</v>
      </c>
      <c r="B802">
        <v>801</v>
      </c>
      <c r="C802">
        <f t="shared" si="48"/>
        <v>0.23204840228968915</v>
      </c>
      <c r="D802">
        <f t="shared" si="49"/>
        <v>-0.73211757990195814</v>
      </c>
      <c r="E802">
        <f t="shared" si="51"/>
        <v>-1.2474138606939713E-2</v>
      </c>
      <c r="F802">
        <f t="shared" si="50"/>
        <v>2.5345039045735201E-4</v>
      </c>
    </row>
    <row r="803" spans="1:6" x14ac:dyDescent="0.25">
      <c r="A803" s="7">
        <v>-1.4520247071576462E-2</v>
      </c>
      <c r="B803">
        <v>802</v>
      </c>
      <c r="C803">
        <f t="shared" si="48"/>
        <v>0.23233823635968409</v>
      </c>
      <c r="D803">
        <f t="shared" si="49"/>
        <v>-0.73116811575858454</v>
      </c>
      <c r="E803">
        <f t="shared" si="51"/>
        <v>-1.2457961222798292E-2</v>
      </c>
      <c r="F803">
        <f t="shared" si="50"/>
        <v>2.5344087560594784E-4</v>
      </c>
    </row>
    <row r="804" spans="1:6" x14ac:dyDescent="0.25">
      <c r="A804" s="7">
        <v>-1.4507114313818894E-2</v>
      </c>
      <c r="B804">
        <v>803</v>
      </c>
      <c r="C804">
        <f t="shared" si="48"/>
        <v>0.23262807042967901</v>
      </c>
      <c r="D804">
        <f t="shared" si="49"/>
        <v>-0.73021931029313136</v>
      </c>
      <c r="E804">
        <f t="shared" si="51"/>
        <v>-1.2441795061498532E-2</v>
      </c>
      <c r="F804">
        <f t="shared" si="50"/>
        <v>2.5302290562549207E-4</v>
      </c>
    </row>
    <row r="805" spans="1:6" x14ac:dyDescent="0.25">
      <c r="A805" s="7">
        <v>-1.4463477646681116E-2</v>
      </c>
      <c r="B805">
        <v>804</v>
      </c>
      <c r="C805">
        <f t="shared" si="48"/>
        <v>0.23291790449967395</v>
      </c>
      <c r="D805">
        <f t="shared" si="49"/>
        <v>-0.72927116173937356</v>
      </c>
      <c r="E805">
        <f t="shared" si="51"/>
        <v>-1.2425640092946721E-2</v>
      </c>
      <c r="F805">
        <f t="shared" si="50"/>
        <v>2.5163657958453012E-4</v>
      </c>
    </row>
    <row r="806" spans="1:6" x14ac:dyDescent="0.25">
      <c r="A806" s="7">
        <v>-1.4328401776096004E-2</v>
      </c>
      <c r="B806">
        <v>805</v>
      </c>
      <c r="C806">
        <f t="shared" si="48"/>
        <v>0.23320773856966887</v>
      </c>
      <c r="D806">
        <f t="shared" si="49"/>
        <v>-0.72832366833710993</v>
      </c>
      <c r="E806">
        <f t="shared" si="51"/>
        <v>-1.2409496287151782E-2</v>
      </c>
      <c r="F806">
        <f t="shared" si="50"/>
        <v>2.4736939258778487E-4</v>
      </c>
    </row>
    <row r="807" spans="1:6" x14ac:dyDescent="0.25">
      <c r="A807" s="7">
        <v>-1.4229521584110179E-2</v>
      </c>
      <c r="B807">
        <v>806</v>
      </c>
      <c r="C807">
        <f t="shared" si="48"/>
        <v>0.23349757263966378</v>
      </c>
      <c r="D807">
        <f t="shared" si="49"/>
        <v>-0.72737682833214101</v>
      </c>
      <c r="E807">
        <f t="shared" si="51"/>
        <v>-1.2393363614224903E-2</v>
      </c>
      <c r="F807">
        <f t="shared" si="50"/>
        <v>2.4426879827919114E-4</v>
      </c>
    </row>
    <row r="808" spans="1:6" x14ac:dyDescent="0.25">
      <c r="A808" s="7">
        <v>-1.4224977825228153E-2</v>
      </c>
      <c r="B808">
        <v>807</v>
      </c>
      <c r="C808">
        <f t="shared" si="48"/>
        <v>0.23378740670965872</v>
      </c>
      <c r="D808">
        <f t="shared" si="49"/>
        <v>-0.72643063997623314</v>
      </c>
      <c r="E808">
        <f t="shared" si="51"/>
        <v>-1.2377242044378912E-2</v>
      </c>
      <c r="F808">
        <f t="shared" si="50"/>
        <v>2.441267891919009E-4</v>
      </c>
    </row>
    <row r="809" spans="1:6" x14ac:dyDescent="0.25">
      <c r="A809" s="7">
        <v>-1.4185359802243284E-2</v>
      </c>
      <c r="B809">
        <v>808</v>
      </c>
      <c r="C809">
        <f t="shared" si="48"/>
        <v>0.23407724077965364</v>
      </c>
      <c r="D809">
        <f t="shared" si="49"/>
        <v>-0.72548510152709611</v>
      </c>
      <c r="E809">
        <f t="shared" si="51"/>
        <v>-1.2361131547927911E-2</v>
      </c>
      <c r="F809">
        <f t="shared" si="50"/>
        <v>2.4289033064329727E-4</v>
      </c>
    </row>
    <row r="810" spans="1:6" x14ac:dyDescent="0.25">
      <c r="A810" s="7">
        <v>-1.4181643016773434E-2</v>
      </c>
      <c r="B810">
        <v>809</v>
      </c>
      <c r="C810">
        <f t="shared" si="48"/>
        <v>0.23436707484964858</v>
      </c>
      <c r="D810">
        <f t="shared" si="49"/>
        <v>-0.72454021124834722</v>
      </c>
      <c r="E810">
        <f t="shared" si="51"/>
        <v>-1.2345032095286652E-2</v>
      </c>
      <c r="F810">
        <f t="shared" si="50"/>
        <v>2.4277449270647243E-4</v>
      </c>
    </row>
    <row r="811" spans="1:6" x14ac:dyDescent="0.25">
      <c r="A811" s="7">
        <v>-1.4167885592543023E-2</v>
      </c>
      <c r="B811">
        <v>810</v>
      </c>
      <c r="C811">
        <f t="shared" si="48"/>
        <v>0.2346569089196435</v>
      </c>
      <c r="D811">
        <f t="shared" si="49"/>
        <v>-0.72359596740948895</v>
      </c>
      <c r="E811">
        <f t="shared" si="51"/>
        <v>-1.2328943656970168E-2</v>
      </c>
      <c r="F811">
        <f t="shared" si="50"/>
        <v>2.4234596699893908E-4</v>
      </c>
    </row>
    <row r="812" spans="1:6" x14ac:dyDescent="0.25">
      <c r="A812" s="7">
        <v>-1.4098602640230487E-2</v>
      </c>
      <c r="B812">
        <v>811</v>
      </c>
      <c r="C812">
        <f t="shared" si="48"/>
        <v>0.23494674298963844</v>
      </c>
      <c r="D812">
        <f t="shared" si="49"/>
        <v>-0.72265236828587598</v>
      </c>
      <c r="E812">
        <f t="shared" si="51"/>
        <v>-1.2312866203593197E-2</v>
      </c>
      <c r="F812">
        <f t="shared" si="50"/>
        <v>2.4019364725387225E-4</v>
      </c>
    </row>
    <row r="813" spans="1:6" x14ac:dyDescent="0.25">
      <c r="A813" s="7">
        <v>-1.4063722478328608E-2</v>
      </c>
      <c r="B813">
        <v>812</v>
      </c>
      <c r="C813">
        <f t="shared" si="48"/>
        <v>0.23523657705963336</v>
      </c>
      <c r="D813">
        <f t="shared" si="49"/>
        <v>-0.72170941215868989</v>
      </c>
      <c r="E813">
        <f t="shared" si="51"/>
        <v>-1.2296799705869761E-2</v>
      </c>
      <c r="F813">
        <f t="shared" si="50"/>
        <v>2.3911370568049115E-4</v>
      </c>
    </row>
    <row r="814" spans="1:6" x14ac:dyDescent="0.25">
      <c r="A814" s="7">
        <v>-1.3975180832656529E-2</v>
      </c>
      <c r="B814">
        <v>813</v>
      </c>
      <c r="C814">
        <f t="shared" si="48"/>
        <v>0.2355264111296283</v>
      </c>
      <c r="D814">
        <f t="shared" si="49"/>
        <v>-0.72076709731490918</v>
      </c>
      <c r="E814">
        <f t="shared" si="51"/>
        <v>-1.2280744134612652E-2</v>
      </c>
      <c r="F814">
        <f t="shared" si="50"/>
        <v>2.3638325290783761E-4</v>
      </c>
    </row>
    <row r="815" spans="1:6" x14ac:dyDescent="0.25">
      <c r="A815" s="7">
        <v>-1.3973887923241446E-2</v>
      </c>
      <c r="B815">
        <v>814</v>
      </c>
      <c r="C815">
        <f t="shared" si="48"/>
        <v>0.23581624519962321</v>
      </c>
      <c r="D815">
        <f t="shared" si="49"/>
        <v>-0.71982542204728184</v>
      </c>
      <c r="E815">
        <f t="shared" si="51"/>
        <v>-1.2264699460732968E-2</v>
      </c>
      <c r="F815">
        <f t="shared" si="50"/>
        <v>2.3634349823487493E-4</v>
      </c>
    </row>
    <row r="816" spans="1:6" x14ac:dyDescent="0.25">
      <c r="A816" s="7">
        <v>-1.3955922421135967E-2</v>
      </c>
      <c r="B816">
        <v>815</v>
      </c>
      <c r="C816">
        <f t="shared" si="48"/>
        <v>0.23610607926961813</v>
      </c>
      <c r="D816">
        <f t="shared" si="49"/>
        <v>-0.71888438465429738</v>
      </c>
      <c r="E816">
        <f t="shared" si="51"/>
        <v>-1.2248665655239631E-2</v>
      </c>
      <c r="F816">
        <f t="shared" si="50"/>
        <v>2.3579143687419896E-4</v>
      </c>
    </row>
    <row r="817" spans="1:6" x14ac:dyDescent="0.25">
      <c r="A817" s="7">
        <v>-1.3947366828294828E-2</v>
      </c>
      <c r="B817">
        <v>816</v>
      </c>
      <c r="C817">
        <f t="shared" si="48"/>
        <v>0.23639591333961307</v>
      </c>
      <c r="D817">
        <f t="shared" si="49"/>
        <v>-0.71794398344016053</v>
      </c>
      <c r="E817">
        <f t="shared" si="51"/>
        <v>-1.2232642689238939E-2</v>
      </c>
      <c r="F817">
        <f t="shared" si="50"/>
        <v>2.355287592290744E-4</v>
      </c>
    </row>
    <row r="818" spans="1:6" x14ac:dyDescent="0.25">
      <c r="A818" s="7">
        <v>-1.3918848210246812E-2</v>
      </c>
      <c r="B818">
        <v>817</v>
      </c>
      <c r="C818">
        <f t="shared" si="48"/>
        <v>0.23668574740960799</v>
      </c>
      <c r="D818">
        <f t="shared" si="49"/>
        <v>-0.71700421671476056</v>
      </c>
      <c r="E818">
        <f t="shared" si="51"/>
        <v>-1.2216630533934051E-2</v>
      </c>
      <c r="F818">
        <f t="shared" si="50"/>
        <v>2.3465422514398212E-4</v>
      </c>
    </row>
    <row r="819" spans="1:6" x14ac:dyDescent="0.25">
      <c r="A819" s="7">
        <v>-1.3898139754616175E-2</v>
      </c>
      <c r="B819">
        <v>818</v>
      </c>
      <c r="C819">
        <f t="shared" si="48"/>
        <v>0.23697558147960293</v>
      </c>
      <c r="D819">
        <f t="shared" si="49"/>
        <v>-0.71606508279364878</v>
      </c>
      <c r="E819">
        <f t="shared" si="51"/>
        <v>-1.2200629160624595E-2</v>
      </c>
      <c r="F819">
        <f t="shared" si="50"/>
        <v>2.3402021202618322E-4</v>
      </c>
    </row>
    <row r="820" spans="1:6" x14ac:dyDescent="0.25">
      <c r="A820" s="7">
        <v>-1.3890662260528064E-2</v>
      </c>
      <c r="B820">
        <v>819</v>
      </c>
      <c r="C820">
        <f t="shared" si="48"/>
        <v>0.23726541554959785</v>
      </c>
      <c r="D820">
        <f t="shared" si="49"/>
        <v>-0.71512657999800655</v>
      </c>
      <c r="E820">
        <f t="shared" si="51"/>
        <v>-1.2184638540706125E-2</v>
      </c>
      <c r="F820">
        <f t="shared" si="50"/>
        <v>2.3379149072968203E-4</v>
      </c>
    </row>
    <row r="821" spans="1:6" x14ac:dyDescent="0.25">
      <c r="A821" s="7">
        <v>-1.3881075311104947E-2</v>
      </c>
      <c r="B821">
        <v>820</v>
      </c>
      <c r="C821">
        <f t="shared" si="48"/>
        <v>0.23755524961959279</v>
      </c>
      <c r="D821">
        <f t="shared" si="49"/>
        <v>-0.71418870665462242</v>
      </c>
      <c r="E821">
        <f t="shared" si="51"/>
        <v>-1.2168658645669737E-2</v>
      </c>
      <c r="F821">
        <f t="shared" si="50"/>
        <v>2.3349840909191373E-4</v>
      </c>
    </row>
    <row r="822" spans="1:6" x14ac:dyDescent="0.25">
      <c r="A822" s="7">
        <v>-1.3875477081820095E-2</v>
      </c>
      <c r="B822">
        <v>821</v>
      </c>
      <c r="C822">
        <f t="shared" si="48"/>
        <v>0.23784508368958771</v>
      </c>
      <c r="D822">
        <f t="shared" si="49"/>
        <v>-0.71325146109586024</v>
      </c>
      <c r="E822">
        <f t="shared" si="51"/>
        <v>-1.2152689447101519E-2</v>
      </c>
      <c r="F822">
        <f t="shared" si="50"/>
        <v>2.333273512144405E-4</v>
      </c>
    </row>
    <row r="823" spans="1:6" x14ac:dyDescent="0.25">
      <c r="A823" s="7">
        <v>-1.3871637107482696E-2</v>
      </c>
      <c r="B823">
        <v>822</v>
      </c>
      <c r="C823">
        <f t="shared" si="48"/>
        <v>0.23813491775958265</v>
      </c>
      <c r="D823">
        <f t="shared" si="49"/>
        <v>-0.71231484165963721</v>
      </c>
      <c r="E823">
        <f t="shared" si="51"/>
        <v>-1.2136730916682176E-2</v>
      </c>
      <c r="F823">
        <f t="shared" si="50"/>
        <v>2.3321005430988452E-4</v>
      </c>
    </row>
    <row r="824" spans="1:6" x14ac:dyDescent="0.25">
      <c r="A824" s="7">
        <v>-1.3855295049898565E-2</v>
      </c>
      <c r="B824">
        <v>823</v>
      </c>
      <c r="C824">
        <f t="shared" si="48"/>
        <v>0.23842475182957756</v>
      </c>
      <c r="D824">
        <f t="shared" si="49"/>
        <v>-0.71137884668939766</v>
      </c>
      <c r="E824">
        <f t="shared" si="51"/>
        <v>-1.2120783026186596E-2</v>
      </c>
      <c r="F824">
        <f t="shared" si="50"/>
        <v>2.3271119517290063E-4</v>
      </c>
    </row>
    <row r="825" spans="1:6" x14ac:dyDescent="0.25">
      <c r="A825" s="7">
        <v>-1.3840282226004025E-2</v>
      </c>
      <c r="B825">
        <v>824</v>
      </c>
      <c r="C825">
        <f t="shared" si="48"/>
        <v>0.23871458589957251</v>
      </c>
      <c r="D825">
        <f t="shared" si="49"/>
        <v>-0.71044347453408208</v>
      </c>
      <c r="E825">
        <f t="shared" si="51"/>
        <v>-1.2104845747483302E-2</v>
      </c>
      <c r="F825">
        <f t="shared" si="50"/>
        <v>2.3225338306980288E-4</v>
      </c>
    </row>
    <row r="826" spans="1:6" x14ac:dyDescent="0.25">
      <c r="A826" s="7">
        <v>-1.3782086406793313E-2</v>
      </c>
      <c r="B826">
        <v>825</v>
      </c>
      <c r="C826">
        <f t="shared" si="48"/>
        <v>0.23900441996956742</v>
      </c>
      <c r="D826">
        <f t="shared" si="49"/>
        <v>-0.70950872354810346</v>
      </c>
      <c r="E826">
        <f t="shared" si="51"/>
        <v>-1.2088919052534066E-2</v>
      </c>
      <c r="F826">
        <f t="shared" si="50"/>
        <v>2.3048297735657502E-4</v>
      </c>
    </row>
    <row r="827" spans="1:6" x14ac:dyDescent="0.25">
      <c r="A827" s="7">
        <v>-1.3722694810562189E-2</v>
      </c>
      <c r="B827">
        <v>826</v>
      </c>
      <c r="C827">
        <f t="shared" si="48"/>
        <v>0.23929425403956234</v>
      </c>
      <c r="D827">
        <f t="shared" si="49"/>
        <v>-0.70857459209132334</v>
      </c>
      <c r="E827">
        <f t="shared" si="51"/>
        <v>-1.2073002913393496E-2</v>
      </c>
      <c r="F827">
        <f t="shared" si="50"/>
        <v>2.2868317798416281E-4</v>
      </c>
    </row>
    <row r="828" spans="1:6" x14ac:dyDescent="0.25">
      <c r="A828" s="7">
        <v>-1.367823010928159E-2</v>
      </c>
      <c r="B828">
        <v>827</v>
      </c>
      <c r="C828">
        <f t="shared" si="48"/>
        <v>0.23958408810955728</v>
      </c>
      <c r="D828">
        <f t="shared" si="49"/>
        <v>-0.70764107852902292</v>
      </c>
      <c r="E828">
        <f t="shared" si="51"/>
        <v>-1.2057097302208537E-2</v>
      </c>
      <c r="F828">
        <f t="shared" si="50"/>
        <v>2.2734034028089754E-4</v>
      </c>
    </row>
    <row r="829" spans="1:6" x14ac:dyDescent="0.25">
      <c r="A829" s="7">
        <v>-1.3643904135559099E-2</v>
      </c>
      <c r="B829">
        <v>828</v>
      </c>
      <c r="C829">
        <f t="shared" si="48"/>
        <v>0.2398739221795522</v>
      </c>
      <c r="D829">
        <f t="shared" si="49"/>
        <v>-0.70670818123187751</v>
      </c>
      <c r="E829">
        <f t="shared" si="51"/>
        <v>-1.2041202191218046E-2</v>
      </c>
      <c r="F829">
        <f t="shared" si="50"/>
        <v>2.263063975657986E-4</v>
      </c>
    </row>
    <row r="830" spans="1:6" x14ac:dyDescent="0.25">
      <c r="A830" s="7">
        <v>-1.3612985864678406E-2</v>
      </c>
      <c r="B830">
        <v>829</v>
      </c>
      <c r="C830">
        <f t="shared" si="48"/>
        <v>0.24016375624954714</v>
      </c>
      <c r="D830">
        <f t="shared" si="49"/>
        <v>-0.70577589857593326</v>
      </c>
      <c r="E830">
        <f t="shared" si="51"/>
        <v>-1.2025317552752388E-2</v>
      </c>
      <c r="F830">
        <f t="shared" si="50"/>
        <v>2.2537711650598958E-4</v>
      </c>
    </row>
    <row r="831" spans="1:6" x14ac:dyDescent="0.25">
      <c r="A831" s="7">
        <v>-1.3605722362989996E-2</v>
      </c>
      <c r="B831">
        <v>830</v>
      </c>
      <c r="C831">
        <f t="shared" si="48"/>
        <v>0.24045359031954205</v>
      </c>
      <c r="D831">
        <f t="shared" si="49"/>
        <v>-0.70484422894257881</v>
      </c>
      <c r="E831">
        <f t="shared" si="51"/>
        <v>-1.2009443359232959E-2</v>
      </c>
      <c r="F831">
        <f t="shared" si="50"/>
        <v>2.2515908167782277E-4</v>
      </c>
    </row>
    <row r="832" spans="1:6" x14ac:dyDescent="0.25">
      <c r="A832" s="7">
        <v>-1.3589886065107542E-2</v>
      </c>
      <c r="B832">
        <v>831</v>
      </c>
      <c r="C832">
        <f t="shared" si="48"/>
        <v>0.240743424389537</v>
      </c>
      <c r="D832">
        <f t="shared" si="49"/>
        <v>-0.70391317071852222</v>
      </c>
      <c r="E832">
        <f t="shared" si="51"/>
        <v>-1.1993579583171786E-2</v>
      </c>
      <c r="F832">
        <f t="shared" si="50"/>
        <v>2.2468407560836666E-4</v>
      </c>
    </row>
    <row r="833" spans="1:6" x14ac:dyDescent="0.25">
      <c r="A833" s="7">
        <v>-1.3518646583160696E-2</v>
      </c>
      <c r="B833">
        <v>832</v>
      </c>
      <c r="C833">
        <f t="shared" si="48"/>
        <v>0.24103325845953191</v>
      </c>
      <c r="D833">
        <f t="shared" si="49"/>
        <v>-0.70298272229576542</v>
      </c>
      <c r="E833">
        <f t="shared" si="51"/>
        <v>-1.1977726197171095E-2</v>
      </c>
      <c r="F833">
        <f t="shared" si="50"/>
        <v>2.2255346716014022E-4</v>
      </c>
    </row>
    <row r="834" spans="1:6" x14ac:dyDescent="0.25">
      <c r="A834" s="7">
        <v>-1.3429798185246989E-2</v>
      </c>
      <c r="B834">
        <v>833</v>
      </c>
      <c r="C834">
        <f t="shared" si="48"/>
        <v>0.24132309252952686</v>
      </c>
      <c r="D834">
        <f t="shared" si="49"/>
        <v>-0.70205288207157801</v>
      </c>
      <c r="E834">
        <f t="shared" si="51"/>
        <v>-1.1961883173922869E-2</v>
      </c>
      <c r="F834">
        <f t="shared" si="50"/>
        <v>2.1991044023729215E-4</v>
      </c>
    </row>
    <row r="835" spans="1:6" x14ac:dyDescent="0.25">
      <c r="A835" s="7">
        <v>-1.3400522620513422E-2</v>
      </c>
      <c r="B835">
        <v>834</v>
      </c>
      <c r="C835">
        <f t="shared" ref="C835:C898" si="52">(B835-0.375)/(COUNT(_xlfn.ANCHORARRAY($A$2)) + 0.25)</f>
        <v>0.24161292659952177</v>
      </c>
      <c r="D835">
        <f t="shared" ref="D835:D898" si="53">_xlfn.NORM.S.INV(C835)</f>
        <v>-0.70112364844847308</v>
      </c>
      <c r="E835">
        <f t="shared" si="51"/>
        <v>-1.1946050486208429E-2</v>
      </c>
      <c r="F835">
        <f t="shared" ref="F835:F898" si="54">(A835-$I$3)^2</f>
        <v>2.1904302048774619E-4</v>
      </c>
    </row>
    <row r="836" spans="1:6" x14ac:dyDescent="0.25">
      <c r="A836" s="7">
        <v>-1.3259122507708183E-2</v>
      </c>
      <c r="B836">
        <v>835</v>
      </c>
      <c r="C836">
        <f t="shared" si="52"/>
        <v>0.24190276066951671</v>
      </c>
      <c r="D836">
        <f t="shared" si="53"/>
        <v>-0.70019501983418264</v>
      </c>
      <c r="E836">
        <f t="shared" ref="E836:E899" si="55">D836/SQRT($I$13)</f>
        <v>-1.1930228106898018E-2</v>
      </c>
      <c r="F836">
        <f t="shared" si="54"/>
        <v>2.1487754228278574E-4</v>
      </c>
    </row>
    <row r="837" spans="1:6" x14ac:dyDescent="0.25">
      <c r="A837" s="7">
        <v>-1.3243316137297064E-2</v>
      </c>
      <c r="B837">
        <v>836</v>
      </c>
      <c r="C837">
        <f t="shared" si="52"/>
        <v>0.24219259473951163</v>
      </c>
      <c r="D837">
        <f t="shared" si="53"/>
        <v>-0.69926699464163466</v>
      </c>
      <c r="E837">
        <f t="shared" si="55"/>
        <v>-1.1914416008950409E-2</v>
      </c>
      <c r="F837">
        <f t="shared" si="54"/>
        <v>2.1441439037921678E-4</v>
      </c>
    </row>
    <row r="838" spans="1:6" x14ac:dyDescent="0.25">
      <c r="A838" s="7">
        <v>-1.3240166687287813E-2</v>
      </c>
      <c r="B838">
        <v>837</v>
      </c>
      <c r="C838">
        <f t="shared" si="52"/>
        <v>0.24248242880950654</v>
      </c>
      <c r="D838">
        <f t="shared" si="53"/>
        <v>-0.6983395712889241</v>
      </c>
      <c r="E838">
        <f t="shared" si="55"/>
        <v>-1.1898614165412416E-2</v>
      </c>
      <c r="F838">
        <f t="shared" si="54"/>
        <v>2.1432216616313872E-4</v>
      </c>
    </row>
    <row r="839" spans="1:6" x14ac:dyDescent="0.25">
      <c r="A839" s="7">
        <v>-1.3227474961476167E-2</v>
      </c>
      <c r="B839">
        <v>838</v>
      </c>
      <c r="C839">
        <f t="shared" si="52"/>
        <v>0.24277226287950149</v>
      </c>
      <c r="D839">
        <f t="shared" si="53"/>
        <v>-0.69741274819929366</v>
      </c>
      <c r="E839">
        <f t="shared" si="55"/>
        <v>-1.1882822549418562E-2</v>
      </c>
      <c r="F839">
        <f t="shared" si="54"/>
        <v>2.1395071995588421E-4</v>
      </c>
    </row>
    <row r="840" spans="1:6" x14ac:dyDescent="0.25">
      <c r="A840" s="7">
        <v>-1.3227302113169668E-2</v>
      </c>
      <c r="B840">
        <v>839</v>
      </c>
      <c r="C840">
        <f t="shared" si="52"/>
        <v>0.2430620969494964</v>
      </c>
      <c r="D840">
        <f t="shared" si="53"/>
        <v>-0.6964865238011072</v>
      </c>
      <c r="E840">
        <f t="shared" si="55"/>
        <v>-1.1867041134190622E-2</v>
      </c>
      <c r="F840">
        <f t="shared" si="54"/>
        <v>2.13945663462602E-4</v>
      </c>
    </row>
    <row r="841" spans="1:6" x14ac:dyDescent="0.25">
      <c r="A841" s="7">
        <v>-1.3201383110276898E-2</v>
      </c>
      <c r="B841">
        <v>840</v>
      </c>
      <c r="C841">
        <f t="shared" si="52"/>
        <v>0.24335193101949135</v>
      </c>
      <c r="D841">
        <f t="shared" si="53"/>
        <v>-0.6955608965278256</v>
      </c>
      <c r="E841">
        <f t="shared" si="55"/>
        <v>-1.1851269893037222E-2</v>
      </c>
      <c r="F841">
        <f t="shared" si="54"/>
        <v>2.1318810688763525E-4</v>
      </c>
    </row>
    <row r="842" spans="1:6" x14ac:dyDescent="0.25">
      <c r="A842" s="7">
        <v>-1.3105023825273536E-2</v>
      </c>
      <c r="B842">
        <v>841</v>
      </c>
      <c r="C842">
        <f t="shared" si="52"/>
        <v>0.24364176508948626</v>
      </c>
      <c r="D842">
        <f t="shared" si="53"/>
        <v>-0.69463586481798356</v>
      </c>
      <c r="E842">
        <f t="shared" si="55"/>
        <v>-1.1835508799353432E-2</v>
      </c>
      <c r="F842">
        <f t="shared" si="54"/>
        <v>2.1038351537937616E-4</v>
      </c>
    </row>
    <row r="843" spans="1:6" x14ac:dyDescent="0.25">
      <c r="A843" s="7">
        <v>-1.3083661051430053E-2</v>
      </c>
      <c r="B843">
        <v>842</v>
      </c>
      <c r="C843">
        <f t="shared" si="52"/>
        <v>0.2439315991594812</v>
      </c>
      <c r="D843">
        <f t="shared" si="53"/>
        <v>-0.69371142711516653</v>
      </c>
      <c r="E843">
        <f t="shared" si="55"/>
        <v>-1.1819757826620383E-2</v>
      </c>
      <c r="F843">
        <f t="shared" si="54"/>
        <v>2.0976425462973321E-4</v>
      </c>
    </row>
    <row r="844" spans="1:6" x14ac:dyDescent="0.25">
      <c r="A844" s="7">
        <v>-1.3077079217256914E-2</v>
      </c>
      <c r="B844">
        <v>843</v>
      </c>
      <c r="C844">
        <f t="shared" si="52"/>
        <v>0.24422143322947612</v>
      </c>
      <c r="D844">
        <f t="shared" si="53"/>
        <v>-0.69278758186798384</v>
      </c>
      <c r="E844">
        <f t="shared" si="55"/>
        <v>-1.1804016948404807E-2</v>
      </c>
      <c r="F844">
        <f t="shared" si="54"/>
        <v>2.0957364537609426E-4</v>
      </c>
    </row>
    <row r="845" spans="1:6" x14ac:dyDescent="0.25">
      <c r="A845" s="7">
        <v>-1.3001302689970698E-2</v>
      </c>
      <c r="B845">
        <v>844</v>
      </c>
      <c r="C845">
        <f t="shared" si="52"/>
        <v>0.24451126729947106</v>
      </c>
      <c r="D845">
        <f t="shared" si="53"/>
        <v>-0.69186432753005012</v>
      </c>
      <c r="E845">
        <f t="shared" si="55"/>
        <v>-1.1788286138358714E-2</v>
      </c>
      <c r="F845">
        <f t="shared" si="54"/>
        <v>2.073854056213031E-4</v>
      </c>
    </row>
    <row r="846" spans="1:6" x14ac:dyDescent="0.25">
      <c r="A846" s="7">
        <v>-1.2915841510676342E-2</v>
      </c>
      <c r="B846">
        <v>845</v>
      </c>
      <c r="C846">
        <f t="shared" si="52"/>
        <v>0.24480110136946598</v>
      </c>
      <c r="D846">
        <f t="shared" si="53"/>
        <v>-0.69094166255995848</v>
      </c>
      <c r="E846">
        <f t="shared" si="55"/>
        <v>-1.1772565370218939E-2</v>
      </c>
      <c r="F846">
        <f t="shared" si="54"/>
        <v>2.0493127649802412E-4</v>
      </c>
    </row>
    <row r="847" spans="1:6" x14ac:dyDescent="0.25">
      <c r="A847" s="7">
        <v>-1.2909378767378906E-2</v>
      </c>
      <c r="B847">
        <v>846</v>
      </c>
      <c r="C847">
        <f t="shared" si="52"/>
        <v>0.24509093543946092</v>
      </c>
      <c r="D847">
        <f t="shared" si="53"/>
        <v>-0.69001958542125907</v>
      </c>
      <c r="E847">
        <f t="shared" si="55"/>
        <v>-1.1756854617806784E-2</v>
      </c>
      <c r="F847">
        <f t="shared" si="54"/>
        <v>2.047462844837015E-4</v>
      </c>
    </row>
    <row r="848" spans="1:6" x14ac:dyDescent="0.25">
      <c r="A848" s="7">
        <v>-1.2871725507652946E-2</v>
      </c>
      <c r="B848">
        <v>847</v>
      </c>
      <c r="C848">
        <f t="shared" si="52"/>
        <v>0.24538076950945584</v>
      </c>
      <c r="D848">
        <f t="shared" si="53"/>
        <v>-0.68909809458243398</v>
      </c>
      <c r="E848">
        <f t="shared" si="55"/>
        <v>-1.1741153855027574E-2</v>
      </c>
      <c r="F848">
        <f t="shared" si="54"/>
        <v>2.0367014441339615E-4</v>
      </c>
    </row>
    <row r="849" spans="1:6" x14ac:dyDescent="0.25">
      <c r="A849" s="7">
        <v>-1.2836217825439387E-2</v>
      </c>
      <c r="B849">
        <v>848</v>
      </c>
      <c r="C849">
        <f t="shared" si="52"/>
        <v>0.24567060357945075</v>
      </c>
      <c r="D849">
        <f t="shared" si="53"/>
        <v>-0.68817718851687648</v>
      </c>
      <c r="E849">
        <f t="shared" si="55"/>
        <v>-1.1725463055870321E-2</v>
      </c>
      <c r="F849">
        <f t="shared" si="54"/>
        <v>2.0265792328841707E-4</v>
      </c>
    </row>
    <row r="850" spans="1:6" x14ac:dyDescent="0.25">
      <c r="A850" s="7">
        <v>-1.2831149874738349E-2</v>
      </c>
      <c r="B850">
        <v>849</v>
      </c>
      <c r="C850">
        <f t="shared" si="52"/>
        <v>0.2459604376494457</v>
      </c>
      <c r="D850">
        <f t="shared" si="53"/>
        <v>-0.68725686570286781</v>
      </c>
      <c r="E850">
        <f t="shared" si="55"/>
        <v>-1.1709782194407317E-2</v>
      </c>
      <c r="F850">
        <f t="shared" si="54"/>
        <v>2.0251365633525492E-4</v>
      </c>
    </row>
    <row r="851" spans="1:6" x14ac:dyDescent="0.25">
      <c r="A851" s="7">
        <v>-1.2825680363430507E-2</v>
      </c>
      <c r="B851">
        <v>850</v>
      </c>
      <c r="C851">
        <f t="shared" si="52"/>
        <v>0.24625027171944061</v>
      </c>
      <c r="D851">
        <f t="shared" si="53"/>
        <v>-0.68633712462355401</v>
      </c>
      <c r="E851">
        <f t="shared" si="55"/>
        <v>-1.1694111244793741E-2</v>
      </c>
      <c r="F851">
        <f t="shared" si="54"/>
        <v>2.0235801598118716E-4</v>
      </c>
    </row>
    <row r="852" spans="1:6" x14ac:dyDescent="0.25">
      <c r="A852" s="7">
        <v>-1.2809719109723353E-2</v>
      </c>
      <c r="B852">
        <v>851</v>
      </c>
      <c r="C852">
        <f t="shared" si="52"/>
        <v>0.24654010578943555</v>
      </c>
      <c r="D852">
        <f t="shared" si="53"/>
        <v>-0.6854179637669221</v>
      </c>
      <c r="E852">
        <f t="shared" si="55"/>
        <v>-1.1678450181267256E-2</v>
      </c>
      <c r="F852">
        <f t="shared" si="54"/>
        <v>2.0190416478181575E-4</v>
      </c>
    </row>
    <row r="853" spans="1:6" x14ac:dyDescent="0.25">
      <c r="A853" s="7">
        <v>-1.2808461572453347E-2</v>
      </c>
      <c r="B853">
        <v>852</v>
      </c>
      <c r="C853">
        <f t="shared" si="52"/>
        <v>0.24682993985943047</v>
      </c>
      <c r="D853">
        <f t="shared" si="53"/>
        <v>-0.68449938162578094</v>
      </c>
      <c r="E853">
        <f t="shared" si="55"/>
        <v>-1.1662798978147686E-2</v>
      </c>
      <c r="F853">
        <f t="shared" si="54"/>
        <v>2.0186842891824558E-4</v>
      </c>
    </row>
    <row r="854" spans="1:6" x14ac:dyDescent="0.25">
      <c r="A854" s="7">
        <v>-1.2734416796428798E-2</v>
      </c>
      <c r="B854">
        <v>853</v>
      </c>
      <c r="C854">
        <f t="shared" si="52"/>
        <v>0.24711977392942541</v>
      </c>
      <c r="D854">
        <f t="shared" si="53"/>
        <v>-0.68358137669773644</v>
      </c>
      <c r="E854">
        <f t="shared" si="55"/>
        <v>-1.1647157609836582E-2</v>
      </c>
      <c r="F854">
        <f t="shared" si="54"/>
        <v>1.9976984912064354E-4</v>
      </c>
    </row>
    <row r="855" spans="1:6" x14ac:dyDescent="0.25">
      <c r="A855" s="7">
        <v>-1.2707226931983144E-2</v>
      </c>
      <c r="B855">
        <v>854</v>
      </c>
      <c r="C855">
        <f t="shared" si="52"/>
        <v>0.24740960799942033</v>
      </c>
      <c r="D855">
        <f t="shared" si="53"/>
        <v>-0.68266394748516968</v>
      </c>
      <c r="E855">
        <f t="shared" si="55"/>
        <v>-1.1631526050816861E-2</v>
      </c>
      <c r="F855">
        <f t="shared" si="54"/>
        <v>1.9900198552682839E-4</v>
      </c>
    </row>
    <row r="856" spans="1:6" x14ac:dyDescent="0.25">
      <c r="A856" s="7">
        <v>-1.2684700473112568E-2</v>
      </c>
      <c r="B856">
        <v>855</v>
      </c>
      <c r="C856">
        <f t="shared" si="52"/>
        <v>0.24769944206941527</v>
      </c>
      <c r="D856">
        <f t="shared" si="53"/>
        <v>-0.68174709249521559</v>
      </c>
      <c r="E856">
        <f t="shared" si="55"/>
        <v>-1.1615904275652435E-2</v>
      </c>
      <c r="F856">
        <f t="shared" si="54"/>
        <v>1.9836694018189247E-4</v>
      </c>
    </row>
    <row r="857" spans="1:6" x14ac:dyDescent="0.25">
      <c r="A857" s="7">
        <v>-1.2672740359422837E-2</v>
      </c>
      <c r="B857">
        <v>856</v>
      </c>
      <c r="C857">
        <f t="shared" si="52"/>
        <v>0.24798927613941019</v>
      </c>
      <c r="D857">
        <f t="shared" si="53"/>
        <v>-0.6808308102397409</v>
      </c>
      <c r="E857">
        <f t="shared" si="55"/>
        <v>-1.1600292258987841E-2</v>
      </c>
      <c r="F857">
        <f t="shared" si="54"/>
        <v>1.9803018404862955E-4</v>
      </c>
    </row>
    <row r="858" spans="1:6" x14ac:dyDescent="0.25">
      <c r="A858" s="7">
        <v>-1.2659387750470269E-2</v>
      </c>
      <c r="B858">
        <v>857</v>
      </c>
      <c r="C858">
        <f t="shared" si="52"/>
        <v>0.24827911020940513</v>
      </c>
      <c r="D858">
        <f t="shared" si="53"/>
        <v>-0.67991509923532178</v>
      </c>
      <c r="E858">
        <f t="shared" si="55"/>
        <v>-1.158468997554786E-2</v>
      </c>
      <c r="F858">
        <f t="shared" si="54"/>
        <v>1.9765455797458466E-4</v>
      </c>
    </row>
    <row r="859" spans="1:6" x14ac:dyDescent="0.25">
      <c r="A859" s="7">
        <v>-1.2653778470377986E-2</v>
      </c>
      <c r="B859">
        <v>858</v>
      </c>
      <c r="C859">
        <f t="shared" si="52"/>
        <v>0.24856894427940004</v>
      </c>
      <c r="D859">
        <f t="shared" si="53"/>
        <v>-0.67899995800322344</v>
      </c>
      <c r="E859">
        <f t="shared" si="55"/>
        <v>-1.156909740013716E-2</v>
      </c>
      <c r="F859">
        <f t="shared" si="54"/>
        <v>1.9749686806924343E-4</v>
      </c>
    </row>
    <row r="860" spans="1:6" x14ac:dyDescent="0.25">
      <c r="A860" s="7">
        <v>-1.2589019235976103E-2</v>
      </c>
      <c r="B860">
        <v>859</v>
      </c>
      <c r="C860">
        <f t="shared" si="52"/>
        <v>0.24885877834939496</v>
      </c>
      <c r="D860">
        <f t="shared" si="53"/>
        <v>-0.6780853850693761</v>
      </c>
      <c r="E860">
        <f t="shared" si="55"/>
        <v>-1.15535145076399E-2</v>
      </c>
      <c r="F860">
        <f t="shared" si="54"/>
        <v>1.9568089243182879E-4</v>
      </c>
    </row>
    <row r="861" spans="1:6" x14ac:dyDescent="0.25">
      <c r="A861" s="7">
        <v>-1.2586526417437285E-2</v>
      </c>
      <c r="B861">
        <v>860</v>
      </c>
      <c r="C861">
        <f t="shared" si="52"/>
        <v>0.2491486124193899</v>
      </c>
      <c r="D861">
        <f t="shared" si="53"/>
        <v>-0.67717137896435786</v>
      </c>
      <c r="E861">
        <f t="shared" si="55"/>
        <v>-1.1537941273019426E-2</v>
      </c>
      <c r="F861">
        <f t="shared" si="54"/>
        <v>1.9561115656983649E-4</v>
      </c>
    </row>
    <row r="862" spans="1:6" x14ac:dyDescent="0.25">
      <c r="A862" s="7">
        <v>-1.2556416935358356E-2</v>
      </c>
      <c r="B862">
        <v>861</v>
      </c>
      <c r="C862">
        <f t="shared" si="52"/>
        <v>0.24943844648938482</v>
      </c>
      <c r="D862">
        <f t="shared" si="53"/>
        <v>-0.67625793822336766</v>
      </c>
      <c r="E862">
        <f t="shared" si="55"/>
        <v>-1.1522377671317819E-2</v>
      </c>
      <c r="F862">
        <f t="shared" si="54"/>
        <v>1.9476983434445593E-4</v>
      </c>
    </row>
    <row r="863" spans="1:6" x14ac:dyDescent="0.25">
      <c r="A863" s="7">
        <v>-1.2490374838272538E-2</v>
      </c>
      <c r="B863">
        <v>862</v>
      </c>
      <c r="C863">
        <f t="shared" si="52"/>
        <v>0.24972828055937976</v>
      </c>
      <c r="D863">
        <f t="shared" si="53"/>
        <v>-0.6753450613862102</v>
      </c>
      <c r="E863">
        <f t="shared" si="55"/>
        <v>-1.1506823677655638E-2</v>
      </c>
      <c r="F863">
        <f t="shared" si="54"/>
        <v>1.9293082937023499E-4</v>
      </c>
    </row>
    <row r="864" spans="1:6" x14ac:dyDescent="0.25">
      <c r="A864" s="7">
        <v>-1.2485737908752492E-2</v>
      </c>
      <c r="B864">
        <v>863</v>
      </c>
      <c r="C864">
        <f t="shared" si="52"/>
        <v>0.25001811462937468</v>
      </c>
      <c r="D864">
        <f t="shared" si="53"/>
        <v>-0.67443274699727007</v>
      </c>
      <c r="E864">
        <f t="shared" si="55"/>
        <v>-1.149127926723147E-2</v>
      </c>
      <c r="F864">
        <f t="shared" si="54"/>
        <v>1.9280203739346132E-4</v>
      </c>
    </row>
    <row r="865" spans="1:6" x14ac:dyDescent="0.25">
      <c r="A865" s="7">
        <v>-1.2475213396229857E-2</v>
      </c>
      <c r="B865">
        <v>864</v>
      </c>
      <c r="C865">
        <f t="shared" si="52"/>
        <v>0.25030794869936962</v>
      </c>
      <c r="D865">
        <f t="shared" si="53"/>
        <v>-0.67352099360549333</v>
      </c>
      <c r="E865">
        <f t="shared" si="55"/>
        <v>-1.1475744415321626E-2</v>
      </c>
      <c r="F865">
        <f t="shared" si="54"/>
        <v>1.9250987576655516E-4</v>
      </c>
    </row>
    <row r="866" spans="1:6" x14ac:dyDescent="0.25">
      <c r="A866" s="7">
        <v>-1.2474379351935556E-2</v>
      </c>
      <c r="B866">
        <v>865</v>
      </c>
      <c r="C866">
        <f t="shared" si="52"/>
        <v>0.25059778276936456</v>
      </c>
      <c r="D866">
        <f t="shared" si="53"/>
        <v>-0.67260979976436652</v>
      </c>
      <c r="E866">
        <f t="shared" si="55"/>
        <v>-1.1460219097279779E-2</v>
      </c>
      <c r="F866">
        <f t="shared" si="54"/>
        <v>1.9248673207861468E-4</v>
      </c>
    </row>
    <row r="867" spans="1:6" x14ac:dyDescent="0.25">
      <c r="A867" s="7">
        <v>-1.2307995157650352E-2</v>
      </c>
      <c r="B867">
        <v>866</v>
      </c>
      <c r="C867">
        <f t="shared" si="52"/>
        <v>0.25088761683935945</v>
      </c>
      <c r="D867">
        <f t="shared" si="53"/>
        <v>-0.67169916403189456</v>
      </c>
      <c r="E867">
        <f t="shared" si="55"/>
        <v>-1.1444703288536586E-2</v>
      </c>
      <c r="F867">
        <f t="shared" si="54"/>
        <v>1.8789760087421491E-4</v>
      </c>
    </row>
    <row r="868" spans="1:6" x14ac:dyDescent="0.25">
      <c r="A868" s="7">
        <v>-1.230043753030787E-2</v>
      </c>
      <c r="B868">
        <v>867</v>
      </c>
      <c r="C868">
        <f t="shared" si="52"/>
        <v>0.25117745090935439</v>
      </c>
      <c r="D868">
        <f t="shared" si="53"/>
        <v>-0.67078908497058187</v>
      </c>
      <c r="E868">
        <f t="shared" si="55"/>
        <v>-1.1429196964599373E-2</v>
      </c>
      <c r="F868">
        <f t="shared" si="54"/>
        <v>1.8769046451105173E-4</v>
      </c>
    </row>
    <row r="869" spans="1:6" x14ac:dyDescent="0.25">
      <c r="A869" s="7">
        <v>-1.2263867606733344E-2</v>
      </c>
      <c r="B869">
        <v>868</v>
      </c>
      <c r="C869">
        <f t="shared" si="52"/>
        <v>0.25146728497934934</v>
      </c>
      <c r="D869">
        <f t="shared" si="53"/>
        <v>-0.66987956114741065</v>
      </c>
      <c r="E869">
        <f t="shared" si="55"/>
        <v>-1.1413700101051758E-2</v>
      </c>
      <c r="F869">
        <f t="shared" si="54"/>
        <v>1.8668978472448396E-4</v>
      </c>
    </row>
    <row r="870" spans="1:6" x14ac:dyDescent="0.25">
      <c r="A870" s="7">
        <v>-1.2234379054554673E-2</v>
      </c>
      <c r="B870">
        <v>869</v>
      </c>
      <c r="C870">
        <f t="shared" si="52"/>
        <v>0.25175711904934422</v>
      </c>
      <c r="D870">
        <f t="shared" si="53"/>
        <v>-0.66897059113382173</v>
      </c>
      <c r="E870">
        <f t="shared" si="55"/>
        <v>-1.1398212673553324E-2</v>
      </c>
      <c r="F870">
        <f t="shared" si="54"/>
        <v>1.8588482375786122E-4</v>
      </c>
    </row>
    <row r="871" spans="1:6" x14ac:dyDescent="0.25">
      <c r="A871" s="7">
        <v>-1.2210127070555136E-2</v>
      </c>
      <c r="B871">
        <v>870</v>
      </c>
      <c r="C871">
        <f t="shared" si="52"/>
        <v>0.25204695311933917</v>
      </c>
      <c r="D871">
        <f t="shared" si="53"/>
        <v>-0.66806217350569275</v>
      </c>
      <c r="E871">
        <f t="shared" si="55"/>
        <v>-1.1382734657839256E-2</v>
      </c>
      <c r="F871">
        <f t="shared" si="54"/>
        <v>1.8522411083091058E-4</v>
      </c>
    </row>
    <row r="872" spans="1:6" x14ac:dyDescent="0.25">
      <c r="A872" s="7">
        <v>-1.2209765951875657E-2</v>
      </c>
      <c r="B872">
        <v>871</v>
      </c>
      <c r="C872">
        <f t="shared" si="52"/>
        <v>0.25233678718933411</v>
      </c>
      <c r="D872">
        <f t="shared" si="53"/>
        <v>-0.66715430684331989</v>
      </c>
      <c r="E872">
        <f t="shared" si="55"/>
        <v>-1.1367266029720019E-2</v>
      </c>
      <c r="F872">
        <f t="shared" si="54"/>
        <v>1.8521428152284348E-4</v>
      </c>
    </row>
    <row r="873" spans="1:6" x14ac:dyDescent="0.25">
      <c r="A873" s="7">
        <v>-1.2202476545578001E-2</v>
      </c>
      <c r="B873">
        <v>872</v>
      </c>
      <c r="C873">
        <f t="shared" si="52"/>
        <v>0.25262662125932905</v>
      </c>
      <c r="D873">
        <f t="shared" si="53"/>
        <v>-0.66624698973139596</v>
      </c>
      <c r="E873">
        <f t="shared" si="55"/>
        <v>-1.1351806765080994E-2</v>
      </c>
      <c r="F873">
        <f t="shared" si="54"/>
        <v>1.850159265625277E-4</v>
      </c>
    </row>
    <row r="874" spans="1:6" x14ac:dyDescent="0.25">
      <c r="A874" s="7">
        <v>-1.2194489853594835E-2</v>
      </c>
      <c r="B874">
        <v>873</v>
      </c>
      <c r="C874">
        <f t="shared" si="52"/>
        <v>0.25291645532932394</v>
      </c>
      <c r="D874">
        <f t="shared" si="53"/>
        <v>-0.66534022075899224</v>
      </c>
      <c r="E874">
        <f t="shared" si="55"/>
        <v>-1.1336356839882159E-2</v>
      </c>
      <c r="F874">
        <f t="shared" si="54"/>
        <v>1.8479871948706464E-4</v>
      </c>
    </row>
    <row r="875" spans="1:6" x14ac:dyDescent="0.25">
      <c r="A875" s="7">
        <v>-1.2185823196979823E-2</v>
      </c>
      <c r="B875">
        <v>874</v>
      </c>
      <c r="C875">
        <f t="shared" si="52"/>
        <v>0.25320628939931888</v>
      </c>
      <c r="D875">
        <f t="shared" si="53"/>
        <v>-0.66443399851953688</v>
      </c>
      <c r="E875">
        <f t="shared" si="55"/>
        <v>-1.1320916230157733E-2</v>
      </c>
      <c r="F875">
        <f t="shared" si="54"/>
        <v>1.8456316433716592E-4</v>
      </c>
    </row>
    <row r="876" spans="1:6" x14ac:dyDescent="0.25">
      <c r="A876" s="7">
        <v>-1.2185453567881572E-2</v>
      </c>
      <c r="B876">
        <v>875</v>
      </c>
      <c r="C876">
        <f t="shared" si="52"/>
        <v>0.25349612346931383</v>
      </c>
      <c r="D876">
        <f t="shared" si="53"/>
        <v>-0.66352832161079767</v>
      </c>
      <c r="E876">
        <f t="shared" si="55"/>
        <v>-1.1305484912015872E-2</v>
      </c>
      <c r="F876">
        <f t="shared" si="54"/>
        <v>1.8455312135355227E-4</v>
      </c>
    </row>
    <row r="877" spans="1:6" x14ac:dyDescent="0.25">
      <c r="A877" s="7">
        <v>-1.2171737064600743E-2</v>
      </c>
      <c r="B877">
        <v>876</v>
      </c>
      <c r="C877">
        <f t="shared" si="52"/>
        <v>0.25378595753930877</v>
      </c>
      <c r="D877">
        <f t="shared" si="53"/>
        <v>-0.66262318863485958</v>
      </c>
      <c r="E877">
        <f t="shared" si="55"/>
        <v>-1.1290062861638287E-2</v>
      </c>
      <c r="F877">
        <f t="shared" si="54"/>
        <v>1.8418063119684521E-4</v>
      </c>
    </row>
    <row r="878" spans="1:6" x14ac:dyDescent="0.25">
      <c r="A878" s="7">
        <v>-1.2171112080467287E-2</v>
      </c>
      <c r="B878">
        <v>877</v>
      </c>
      <c r="C878">
        <f t="shared" si="52"/>
        <v>0.25407579160930366</v>
      </c>
      <c r="D878">
        <f t="shared" si="53"/>
        <v>-0.66171859819810774</v>
      </c>
      <c r="E878">
        <f t="shared" si="55"/>
        <v>-1.1274650055279962E-2</v>
      </c>
      <c r="F878">
        <f t="shared" si="54"/>
        <v>1.8416366787250108E-4</v>
      </c>
    </row>
    <row r="879" spans="1:6" x14ac:dyDescent="0.25">
      <c r="A879" s="7">
        <v>-1.21389346691763E-2</v>
      </c>
      <c r="B879">
        <v>878</v>
      </c>
      <c r="C879">
        <f t="shared" si="52"/>
        <v>0.2543656256792986</v>
      </c>
      <c r="D879">
        <f t="shared" si="53"/>
        <v>-0.66081454891120639</v>
      </c>
      <c r="E879">
        <f t="shared" si="55"/>
        <v>-1.1259246469268788E-2</v>
      </c>
      <c r="F879">
        <f t="shared" si="54"/>
        <v>1.8329136381430133E-4</v>
      </c>
    </row>
    <row r="880" spans="1:6" x14ac:dyDescent="0.25">
      <c r="A880" s="7">
        <v>-1.2133966259473586E-2</v>
      </c>
      <c r="B880">
        <v>879</v>
      </c>
      <c r="C880">
        <f t="shared" si="52"/>
        <v>0.25465545974929354</v>
      </c>
      <c r="D880">
        <f t="shared" si="53"/>
        <v>-0.65991103938908102</v>
      </c>
      <c r="E880">
        <f t="shared" si="55"/>
        <v>-1.124385208000526E-2</v>
      </c>
      <c r="F880">
        <f t="shared" si="54"/>
        <v>1.8315685872984807E-4</v>
      </c>
    </row>
    <row r="881" spans="1:6" x14ac:dyDescent="0.25">
      <c r="A881" s="7">
        <v>-1.2087764357570625E-2</v>
      </c>
      <c r="B881">
        <v>880</v>
      </c>
      <c r="C881">
        <f t="shared" si="52"/>
        <v>0.25494529381928843</v>
      </c>
      <c r="D881">
        <f t="shared" si="53"/>
        <v>-0.65900806825089764</v>
      </c>
      <c r="E881">
        <f t="shared" si="55"/>
        <v>-1.122846686396213E-2</v>
      </c>
      <c r="F881">
        <f t="shared" si="54"/>
        <v>1.8190844224557905E-4</v>
      </c>
    </row>
    <row r="882" spans="1:6" x14ac:dyDescent="0.25">
      <c r="A882" s="7">
        <v>-1.2083164842300039E-2</v>
      </c>
      <c r="B882">
        <v>881</v>
      </c>
      <c r="C882">
        <f t="shared" si="52"/>
        <v>0.25523512788928338</v>
      </c>
      <c r="D882">
        <f t="shared" si="53"/>
        <v>-0.65810563412004475</v>
      </c>
      <c r="E882">
        <f t="shared" si="55"/>
        <v>-1.1213090797684087E-2</v>
      </c>
      <c r="F882">
        <f t="shared" si="54"/>
        <v>1.8178439291376635E-4</v>
      </c>
    </row>
    <row r="883" spans="1:6" x14ac:dyDescent="0.25">
      <c r="A883" s="7">
        <v>-1.2052372829183295E-2</v>
      </c>
      <c r="B883">
        <v>882</v>
      </c>
      <c r="C883">
        <f t="shared" si="52"/>
        <v>0.25552496195927832</v>
      </c>
      <c r="D883">
        <f t="shared" si="53"/>
        <v>-0.65720373562411505</v>
      </c>
      <c r="E883">
        <f t="shared" si="55"/>
        <v>-1.1197723857787461E-2</v>
      </c>
      <c r="F883">
        <f t="shared" si="54"/>
        <v>1.8095501938532665E-4</v>
      </c>
    </row>
    <row r="884" spans="1:6" x14ac:dyDescent="0.25">
      <c r="A884" s="7">
        <v>-1.2048246905407151E-2</v>
      </c>
      <c r="B884">
        <v>883</v>
      </c>
      <c r="C884">
        <f t="shared" si="52"/>
        <v>0.25581479602927326</v>
      </c>
      <c r="D884">
        <f t="shared" si="53"/>
        <v>-0.65630237139488534</v>
      </c>
      <c r="E884">
        <f t="shared" si="55"/>
        <v>-1.1182366020959865E-2</v>
      </c>
      <c r="F884">
        <f t="shared" si="54"/>
        <v>1.8084403294931094E-4</v>
      </c>
    </row>
    <row r="885" spans="1:6" x14ac:dyDescent="0.25">
      <c r="A885" s="7">
        <v>-1.1912783902998046E-2</v>
      </c>
      <c r="B885">
        <v>884</v>
      </c>
      <c r="C885">
        <f t="shared" si="52"/>
        <v>0.25610463009926815</v>
      </c>
      <c r="D885">
        <f t="shared" si="53"/>
        <v>-0.65540154006829821</v>
      </c>
      <c r="E885">
        <f t="shared" si="55"/>
        <v>-1.1167017263959895E-2</v>
      </c>
      <c r="F885">
        <f t="shared" si="54"/>
        <v>1.7721901731378577E-4</v>
      </c>
    </row>
    <row r="886" spans="1:6" x14ac:dyDescent="0.25">
      <c r="A886" s="7">
        <v>-1.1886838148886905E-2</v>
      </c>
      <c r="B886">
        <v>885</v>
      </c>
      <c r="C886">
        <f t="shared" si="52"/>
        <v>0.25639446416926309</v>
      </c>
      <c r="D886">
        <f t="shared" si="53"/>
        <v>-0.6545012402844429</v>
      </c>
      <c r="E886">
        <f t="shared" si="55"/>
        <v>-1.1151677563616798E-2</v>
      </c>
      <c r="F886">
        <f t="shared" si="54"/>
        <v>1.7652889188497182E-4</v>
      </c>
    </row>
    <row r="887" spans="1:6" x14ac:dyDescent="0.25">
      <c r="A887" s="7">
        <v>-1.1863108027635533E-2</v>
      </c>
      <c r="B887">
        <v>886</v>
      </c>
      <c r="C887">
        <f t="shared" si="52"/>
        <v>0.25668429823925804</v>
      </c>
      <c r="D887">
        <f t="shared" si="53"/>
        <v>-0.65360147068753915</v>
      </c>
      <c r="E887">
        <f t="shared" si="55"/>
        <v>-1.11363468968302E-2</v>
      </c>
      <c r="F887">
        <f t="shared" si="54"/>
        <v>1.7589887840368908E-4</v>
      </c>
    </row>
    <row r="888" spans="1:6" x14ac:dyDescent="0.25">
      <c r="A888" s="7">
        <v>-1.1804535497417829E-2</v>
      </c>
      <c r="B888">
        <v>887</v>
      </c>
      <c r="C888">
        <f t="shared" si="52"/>
        <v>0.25697413230925298</v>
      </c>
      <c r="D888">
        <f t="shared" si="53"/>
        <v>-0.6527022299259152</v>
      </c>
      <c r="E888">
        <f t="shared" si="55"/>
        <v>-1.1121025240569727E-2</v>
      </c>
      <c r="F888">
        <f t="shared" si="54"/>
        <v>1.7434865082208674E-4</v>
      </c>
    </row>
    <row r="889" spans="1:6" x14ac:dyDescent="0.25">
      <c r="A889" s="7">
        <v>-1.1802068551337195E-2</v>
      </c>
      <c r="B889">
        <v>888</v>
      </c>
      <c r="C889">
        <f t="shared" si="52"/>
        <v>0.25726396637924787</v>
      </c>
      <c r="D889">
        <f t="shared" si="53"/>
        <v>-0.65180351665199154</v>
      </c>
      <c r="E889">
        <f t="shared" si="55"/>
        <v>-1.1105712571874732E-2</v>
      </c>
      <c r="F889">
        <f t="shared" si="54"/>
        <v>1.7428350922880914E-4</v>
      </c>
    </row>
    <row r="890" spans="1:6" x14ac:dyDescent="0.25">
      <c r="A890" s="7">
        <v>-1.179401668425741E-2</v>
      </c>
      <c r="B890">
        <v>889</v>
      </c>
      <c r="C890">
        <f t="shared" si="52"/>
        <v>0.25755380044924281</v>
      </c>
      <c r="D890">
        <f t="shared" si="53"/>
        <v>-0.65090532952226343</v>
      </c>
      <c r="E890">
        <f t="shared" si="55"/>
        <v>-1.1090408867853995E-2</v>
      </c>
      <c r="F890">
        <f t="shared" si="54"/>
        <v>1.7407097823193149E-4</v>
      </c>
    </row>
    <row r="891" spans="1:6" x14ac:dyDescent="0.25">
      <c r="A891" s="7">
        <v>-1.1771661493273362E-2</v>
      </c>
      <c r="B891">
        <v>890</v>
      </c>
      <c r="C891">
        <f t="shared" si="52"/>
        <v>0.25784363451923775</v>
      </c>
      <c r="D891">
        <f t="shared" si="53"/>
        <v>-0.65000766719728009</v>
      </c>
      <c r="E891">
        <f t="shared" si="55"/>
        <v>-1.1075114105685369E-2</v>
      </c>
      <c r="F891">
        <f t="shared" si="54"/>
        <v>1.7348158726502325E-4</v>
      </c>
    </row>
    <row r="892" spans="1:6" x14ac:dyDescent="0.25">
      <c r="A892" s="7">
        <v>-1.1765249945825144E-2</v>
      </c>
      <c r="B892">
        <v>891</v>
      </c>
      <c r="C892">
        <f t="shared" si="52"/>
        <v>0.25813346858923264</v>
      </c>
      <c r="D892">
        <f t="shared" si="53"/>
        <v>-0.64911052834162986</v>
      </c>
      <c r="E892">
        <f t="shared" si="55"/>
        <v>-1.1059828262615529E-2</v>
      </c>
      <c r="F892">
        <f t="shared" si="54"/>
        <v>1.7331273230079534E-4</v>
      </c>
    </row>
    <row r="893" spans="1:6" x14ac:dyDescent="0.25">
      <c r="A893" s="7">
        <v>-1.1730712461281951E-2</v>
      </c>
      <c r="B893">
        <v>892</v>
      </c>
      <c r="C893">
        <f t="shared" si="52"/>
        <v>0.25842330265922758</v>
      </c>
      <c r="D893">
        <f t="shared" si="53"/>
        <v>-0.64821391162391984</v>
      </c>
      <c r="E893">
        <f t="shared" si="55"/>
        <v>-1.1044551315959623E-2</v>
      </c>
      <c r="F893">
        <f t="shared" si="54"/>
        <v>1.7240456495697966E-4</v>
      </c>
    </row>
    <row r="894" spans="1:6" x14ac:dyDescent="0.25">
      <c r="A894" s="7">
        <v>-1.1706543719833385E-2</v>
      </c>
      <c r="B894">
        <v>893</v>
      </c>
      <c r="C894">
        <f t="shared" si="52"/>
        <v>0.25871313672922253</v>
      </c>
      <c r="D894">
        <f t="shared" si="53"/>
        <v>-0.64731781571675939</v>
      </c>
      <c r="E894">
        <f t="shared" si="55"/>
        <v>-1.1029283243100988E-2</v>
      </c>
      <c r="F894">
        <f t="shared" si="54"/>
        <v>1.7177046382566946E-4</v>
      </c>
    </row>
    <row r="895" spans="1:6" x14ac:dyDescent="0.25">
      <c r="A895" s="7">
        <v>-1.1698419867929584E-2</v>
      </c>
      <c r="B895">
        <v>894</v>
      </c>
      <c r="C895">
        <f t="shared" si="52"/>
        <v>0.25900297079921747</v>
      </c>
      <c r="D895">
        <f t="shared" si="53"/>
        <v>-0.64642223929674203</v>
      </c>
      <c r="E895">
        <f t="shared" si="55"/>
        <v>-1.1014024021490848E-2</v>
      </c>
      <c r="F895">
        <f t="shared" si="54"/>
        <v>1.7155758541575434E-4</v>
      </c>
    </row>
    <row r="896" spans="1:6" x14ac:dyDescent="0.25">
      <c r="A896" s="7">
        <v>-1.1491890387981884E-2</v>
      </c>
      <c r="B896">
        <v>895</v>
      </c>
      <c r="C896">
        <f t="shared" si="52"/>
        <v>0.25929280486921236</v>
      </c>
      <c r="D896">
        <f t="shared" si="53"/>
        <v>-0.64552718104442741</v>
      </c>
      <c r="E896">
        <f t="shared" si="55"/>
        <v>-1.0998773628648002E-2</v>
      </c>
      <c r="F896">
        <f t="shared" si="54"/>
        <v>1.6618999387816856E-4</v>
      </c>
    </row>
    <row r="897" spans="1:6" x14ac:dyDescent="0.25">
      <c r="A897" s="7">
        <v>-1.1489511338815777E-2</v>
      </c>
      <c r="B897">
        <v>896</v>
      </c>
      <c r="C897">
        <f t="shared" si="52"/>
        <v>0.2595826389392073</v>
      </c>
      <c r="D897">
        <f t="shared" si="53"/>
        <v>-0.64463263964432382</v>
      </c>
      <c r="E897">
        <f t="shared" si="55"/>
        <v>-1.0983532042158531E-2</v>
      </c>
      <c r="F897">
        <f t="shared" si="54"/>
        <v>1.6612866065703779E-4</v>
      </c>
    </row>
    <row r="898" spans="1:6" x14ac:dyDescent="0.25">
      <c r="A898" s="7">
        <v>-1.1458884628436075E-2</v>
      </c>
      <c r="B898">
        <v>897</v>
      </c>
      <c r="C898">
        <f t="shared" si="52"/>
        <v>0.25987247300920224</v>
      </c>
      <c r="D898">
        <f t="shared" si="53"/>
        <v>-0.64373861378487141</v>
      </c>
      <c r="E898">
        <f t="shared" si="55"/>
        <v>-1.0968299239675504E-2</v>
      </c>
      <c r="F898">
        <f t="shared" si="54"/>
        <v>1.653400977528089E-4</v>
      </c>
    </row>
    <row r="899" spans="1:6" x14ac:dyDescent="0.25">
      <c r="A899" s="7">
        <v>-1.1437202095765332E-2</v>
      </c>
      <c r="B899">
        <v>898</v>
      </c>
      <c r="C899">
        <f t="shared" ref="C899:C962" si="56">(B899-0.375)/(COUNT(_xlfn.ANCHORARRAY($A$2)) + 0.25)</f>
        <v>0.26016230707919719</v>
      </c>
      <c r="D899">
        <f t="shared" ref="D899:D962" si="57">_xlfn.NORM.S.INV(C899)</f>
        <v>-0.64284510215842505</v>
      </c>
      <c r="E899">
        <f t="shared" si="55"/>
        <v>-1.0953075198918695E-2</v>
      </c>
      <c r="F899">
        <f t="shared" ref="F899:F962" si="58">(A899-$I$3)^2</f>
        <v>1.6478295975126586E-4</v>
      </c>
    </row>
    <row r="900" spans="1:6" x14ac:dyDescent="0.25">
      <c r="A900" s="7">
        <v>-1.1433924911550075E-2</v>
      </c>
      <c r="B900">
        <v>899</v>
      </c>
      <c r="C900">
        <f t="shared" si="56"/>
        <v>0.26045214114919207</v>
      </c>
      <c r="D900">
        <f t="shared" si="57"/>
        <v>-0.64195210346123488</v>
      </c>
      <c r="E900">
        <f t="shared" ref="E900:E963" si="59">D900/SQRT($I$13)</f>
        <v>-1.0937859897674245E-2</v>
      </c>
      <c r="F900">
        <f t="shared" si="58"/>
        <v>1.646988334956686E-4</v>
      </c>
    </row>
    <row r="901" spans="1:6" x14ac:dyDescent="0.25">
      <c r="A901" s="7">
        <v>-1.140486759037211E-2</v>
      </c>
      <c r="B901">
        <v>900</v>
      </c>
      <c r="C901">
        <f t="shared" si="56"/>
        <v>0.26074197521918702</v>
      </c>
      <c r="D901">
        <f t="shared" si="57"/>
        <v>-0.64105961639343201</v>
      </c>
      <c r="E901">
        <f t="shared" si="59"/>
        <v>-1.0922653313794418E-2</v>
      </c>
      <c r="F901">
        <f t="shared" si="58"/>
        <v>1.6395386330902791E-4</v>
      </c>
    </row>
    <row r="902" spans="1:6" x14ac:dyDescent="0.25">
      <c r="A902" s="7">
        <v>-1.1381303261437414E-2</v>
      </c>
      <c r="B902">
        <v>901</v>
      </c>
      <c r="C902">
        <f t="shared" si="56"/>
        <v>0.26103180928918196</v>
      </c>
      <c r="D902">
        <f t="shared" si="57"/>
        <v>-0.64016763965900991</v>
      </c>
      <c r="E902">
        <f t="shared" si="59"/>
        <v>-1.0907455425197294E-2</v>
      </c>
      <c r="F902">
        <f t="shared" si="58"/>
        <v>1.6335096218414308E-4</v>
      </c>
    </row>
    <row r="903" spans="1:6" x14ac:dyDescent="0.25">
      <c r="A903" s="7">
        <v>-1.1380348064789299E-2</v>
      </c>
      <c r="B903">
        <v>902</v>
      </c>
      <c r="C903">
        <f t="shared" si="56"/>
        <v>0.26132164335917685</v>
      </c>
      <c r="D903">
        <f t="shared" si="57"/>
        <v>-0.63927617196580722</v>
      </c>
      <c r="E903">
        <f t="shared" si="59"/>
        <v>-1.089226620986646E-2</v>
      </c>
      <c r="F903">
        <f t="shared" si="58"/>
        <v>1.6332654658394416E-4</v>
      </c>
    </row>
    <row r="904" spans="1:6" x14ac:dyDescent="0.25">
      <c r="A904" s="7">
        <v>-1.1366530850439871E-2</v>
      </c>
      <c r="B904">
        <v>903</v>
      </c>
      <c r="C904">
        <f t="shared" si="56"/>
        <v>0.26161147742917179</v>
      </c>
      <c r="D904">
        <f t="shared" si="57"/>
        <v>-0.63838521202549192</v>
      </c>
      <c r="E904">
        <f t="shared" si="59"/>
        <v>-1.0877085645850756E-2</v>
      </c>
      <c r="F904">
        <f t="shared" si="58"/>
        <v>1.6297357150442862E-4</v>
      </c>
    </row>
    <row r="905" spans="1:6" x14ac:dyDescent="0.25">
      <c r="A905" s="7">
        <v>-1.1347997004105942E-2</v>
      </c>
      <c r="B905">
        <v>904</v>
      </c>
      <c r="C905">
        <f t="shared" si="56"/>
        <v>0.26190131149916673</v>
      </c>
      <c r="D905">
        <f t="shared" si="57"/>
        <v>-0.63749475855354321</v>
      </c>
      <c r="E905">
        <f t="shared" si="59"/>
        <v>-1.0861913711263957E-2</v>
      </c>
      <c r="F905">
        <f t="shared" si="58"/>
        <v>1.6250070475572204E-4</v>
      </c>
    </row>
    <row r="906" spans="1:6" x14ac:dyDescent="0.25">
      <c r="A906" s="7">
        <v>-1.1347356550604502E-2</v>
      </c>
      <c r="B906">
        <v>905</v>
      </c>
      <c r="C906">
        <f t="shared" si="56"/>
        <v>0.26219114556916168</v>
      </c>
      <c r="D906">
        <f t="shared" si="57"/>
        <v>-0.63660481026923588</v>
      </c>
      <c r="E906">
        <f t="shared" si="59"/>
        <v>-1.0846750384284506E-2</v>
      </c>
      <c r="F906">
        <f t="shared" si="58"/>
        <v>1.6248437670598798E-4</v>
      </c>
    </row>
    <row r="907" spans="1:6" x14ac:dyDescent="0.25">
      <c r="A907" s="7">
        <v>-1.1267025514701167E-2</v>
      </c>
      <c r="B907">
        <v>906</v>
      </c>
      <c r="C907">
        <f t="shared" si="56"/>
        <v>0.26248097963915656</v>
      </c>
      <c r="D907">
        <f t="shared" si="57"/>
        <v>-0.63571536589562383</v>
      </c>
      <c r="E907">
        <f t="shared" si="59"/>
        <v>-1.0831595643155239E-2</v>
      </c>
      <c r="F907">
        <f t="shared" si="58"/>
        <v>1.6044288063866887E-4</v>
      </c>
    </row>
    <row r="908" spans="1:6" x14ac:dyDescent="0.25">
      <c r="A908" s="7">
        <v>-1.1231806105711813E-2</v>
      </c>
      <c r="B908">
        <v>907</v>
      </c>
      <c r="C908">
        <f t="shared" si="56"/>
        <v>0.26277081370915151</v>
      </c>
      <c r="D908">
        <f t="shared" si="57"/>
        <v>-0.63482642415952151</v>
      </c>
      <c r="E908">
        <f t="shared" si="59"/>
        <v>-1.0816449466183067E-2</v>
      </c>
      <c r="F908">
        <f t="shared" si="58"/>
        <v>1.5955190036584887E-4</v>
      </c>
    </row>
    <row r="909" spans="1:6" x14ac:dyDescent="0.25">
      <c r="A909" s="7">
        <v>-1.1229371389998567E-2</v>
      </c>
      <c r="B909">
        <v>908</v>
      </c>
      <c r="C909">
        <f t="shared" si="56"/>
        <v>0.26306064777914645</v>
      </c>
      <c r="D909">
        <f t="shared" si="57"/>
        <v>-0.63393798379149102</v>
      </c>
      <c r="E909">
        <f t="shared" si="59"/>
        <v>-1.080131183173875E-2</v>
      </c>
      <c r="F909">
        <f t="shared" si="58"/>
        <v>1.5949039862803759E-4</v>
      </c>
    </row>
    <row r="910" spans="1:6" x14ac:dyDescent="0.25">
      <c r="A910" s="7">
        <v>-1.118686078708513E-2</v>
      </c>
      <c r="B910">
        <v>909</v>
      </c>
      <c r="C910">
        <f t="shared" si="56"/>
        <v>0.26335048184914139</v>
      </c>
      <c r="D910">
        <f t="shared" si="57"/>
        <v>-0.63305004352582128</v>
      </c>
      <c r="E910">
        <f t="shared" si="59"/>
        <v>-1.0786182718256555E-2</v>
      </c>
      <c r="F910">
        <f t="shared" si="58"/>
        <v>1.5841847715297887E-4</v>
      </c>
    </row>
    <row r="911" spans="1:6" x14ac:dyDescent="0.25">
      <c r="A911" s="7">
        <v>-1.1169598732514382E-2</v>
      </c>
      <c r="B911">
        <v>910</v>
      </c>
      <c r="C911">
        <f t="shared" si="56"/>
        <v>0.26364031591913628</v>
      </c>
      <c r="D911">
        <f t="shared" si="57"/>
        <v>-0.63216260210051689</v>
      </c>
      <c r="E911">
        <f t="shared" si="59"/>
        <v>-1.0771062104234052E-2</v>
      </c>
      <c r="F911">
        <f t="shared" si="58"/>
        <v>1.5798423949600342E-4</v>
      </c>
    </row>
    <row r="912" spans="1:6" x14ac:dyDescent="0.25">
      <c r="A912" s="7">
        <v>-1.1157826664906003E-2</v>
      </c>
      <c r="B912">
        <v>911</v>
      </c>
      <c r="C912">
        <f t="shared" si="56"/>
        <v>0.26393014998913122</v>
      </c>
      <c r="D912">
        <f t="shared" si="57"/>
        <v>-0.63127565825727638</v>
      </c>
      <c r="E912">
        <f t="shared" si="59"/>
        <v>-1.0755949968231749E-2</v>
      </c>
      <c r="F912">
        <f t="shared" si="58"/>
        <v>1.5768844764753071E-4</v>
      </c>
    </row>
    <row r="913" spans="1:6" x14ac:dyDescent="0.25">
      <c r="A913" s="7">
        <v>-1.1133876961816048E-2</v>
      </c>
      <c r="B913">
        <v>912</v>
      </c>
      <c r="C913">
        <f t="shared" si="56"/>
        <v>0.26421998405912617</v>
      </c>
      <c r="D913">
        <f t="shared" si="57"/>
        <v>-0.63038921074148113</v>
      </c>
      <c r="E913">
        <f t="shared" si="59"/>
        <v>-1.0740846288872912E-2</v>
      </c>
      <c r="F913">
        <f t="shared" si="58"/>
        <v>1.5708752894105538E-4</v>
      </c>
    </row>
    <row r="914" spans="1:6" x14ac:dyDescent="0.25">
      <c r="A914" s="7">
        <v>-1.1127327355507501E-2</v>
      </c>
      <c r="B914">
        <v>913</v>
      </c>
      <c r="C914">
        <f t="shared" si="56"/>
        <v>0.26450981812912105</v>
      </c>
      <c r="D914">
        <f t="shared" si="57"/>
        <v>-0.62950325830217657</v>
      </c>
      <c r="E914">
        <f t="shared" si="59"/>
        <v>-1.0725751044843228E-2</v>
      </c>
      <c r="F914">
        <f t="shared" si="58"/>
        <v>1.5692339342839113E-4</v>
      </c>
    </row>
    <row r="915" spans="1:6" x14ac:dyDescent="0.25">
      <c r="A915" s="7">
        <v>-1.1059044006840347E-2</v>
      </c>
      <c r="B915">
        <v>914</v>
      </c>
      <c r="C915">
        <f t="shared" si="56"/>
        <v>0.264799652199116</v>
      </c>
      <c r="D915">
        <f t="shared" si="57"/>
        <v>-0.62861779969205589</v>
      </c>
      <c r="E915">
        <f t="shared" si="59"/>
        <v>-1.0710664214890541E-2</v>
      </c>
      <c r="F915">
        <f t="shared" si="58"/>
        <v>1.5521729775758999E-4</v>
      </c>
    </row>
    <row r="916" spans="1:6" x14ac:dyDescent="0.25">
      <c r="A916" s="7">
        <v>-1.1051494523082631E-2</v>
      </c>
      <c r="B916">
        <v>915</v>
      </c>
      <c r="C916">
        <f t="shared" si="56"/>
        <v>0.26508948626911094</v>
      </c>
      <c r="D916">
        <f t="shared" si="57"/>
        <v>-0.62773283366744703</v>
      </c>
      <c r="E916">
        <f t="shared" si="59"/>
        <v>-1.0695585777824625E-2</v>
      </c>
      <c r="F916">
        <f t="shared" si="58"/>
        <v>1.5502924240184631E-4</v>
      </c>
    </row>
    <row r="917" spans="1:6" x14ac:dyDescent="0.25">
      <c r="A917" s="7">
        <v>-1.1044710597005626E-2</v>
      </c>
      <c r="B917">
        <v>916</v>
      </c>
      <c r="C917">
        <f t="shared" si="56"/>
        <v>0.26537932033910588</v>
      </c>
      <c r="D917">
        <f t="shared" si="57"/>
        <v>-0.62684835898829294</v>
      </c>
      <c r="E917">
        <f t="shared" si="59"/>
        <v>-1.0680515712516844E-2</v>
      </c>
      <c r="F917">
        <f t="shared" si="58"/>
        <v>1.5486035409304513E-4</v>
      </c>
    </row>
    <row r="918" spans="1:6" x14ac:dyDescent="0.25">
      <c r="A918" s="7">
        <v>-1.0998547165594201E-2</v>
      </c>
      <c r="B918">
        <v>917</v>
      </c>
      <c r="C918">
        <f t="shared" si="56"/>
        <v>0.26566915440910077</v>
      </c>
      <c r="D918">
        <f t="shared" si="57"/>
        <v>-0.62596437441813968</v>
      </c>
      <c r="E918">
        <f t="shared" si="59"/>
        <v>-1.0665453997899959E-2</v>
      </c>
      <c r="F918">
        <f t="shared" si="58"/>
        <v>1.5371354289787321E-4</v>
      </c>
    </row>
    <row r="919" spans="1:6" x14ac:dyDescent="0.25">
      <c r="A919" s="7">
        <v>-1.0992379432680704E-2</v>
      </c>
      <c r="B919">
        <v>918</v>
      </c>
      <c r="C919">
        <f t="shared" si="56"/>
        <v>0.26595898847909571</v>
      </c>
      <c r="D919">
        <f t="shared" si="57"/>
        <v>-0.62508087872411822</v>
      </c>
      <c r="E919">
        <f t="shared" si="59"/>
        <v>-1.0650400612967809E-2</v>
      </c>
      <c r="F919">
        <f t="shared" si="58"/>
        <v>1.5356064427195462E-4</v>
      </c>
    </row>
    <row r="920" spans="1:6" x14ac:dyDescent="0.25">
      <c r="A920" s="7">
        <v>-1.0967244937055916E-2</v>
      </c>
      <c r="B920">
        <v>919</v>
      </c>
      <c r="C920">
        <f t="shared" si="56"/>
        <v>0.26624882254909066</v>
      </c>
      <c r="D920">
        <f t="shared" si="57"/>
        <v>-0.62419787067693</v>
      </c>
      <c r="E920">
        <f t="shared" si="59"/>
        <v>-1.063535553677507E-2</v>
      </c>
      <c r="F920">
        <f t="shared" si="58"/>
        <v>1.5293834474356172E-4</v>
      </c>
    </row>
    <row r="921" spans="1:6" x14ac:dyDescent="0.25">
      <c r="A921" s="7">
        <v>-1.0929235429276186E-2</v>
      </c>
      <c r="B921">
        <v>920</v>
      </c>
      <c r="C921">
        <f t="shared" si="56"/>
        <v>0.2665386566190856</v>
      </c>
      <c r="D921">
        <f t="shared" si="57"/>
        <v>-0.62331534905083164</v>
      </c>
      <c r="E921">
        <f t="shared" si="59"/>
        <v>-1.062031874843699E-2</v>
      </c>
      <c r="F921">
        <f t="shared" si="58"/>
        <v>1.5199967565282258E-4</v>
      </c>
    </row>
    <row r="922" spans="1:6" x14ac:dyDescent="0.25">
      <c r="A922" s="7">
        <v>-1.0873762672248322E-2</v>
      </c>
      <c r="B922">
        <v>921</v>
      </c>
      <c r="C922">
        <f t="shared" si="56"/>
        <v>0.26682849068908049</v>
      </c>
      <c r="D922">
        <f t="shared" si="57"/>
        <v>-0.62243331262361923</v>
      </c>
      <c r="E922">
        <f t="shared" si="59"/>
        <v>-1.0605290227129128E-2</v>
      </c>
      <c r="F922">
        <f t="shared" si="58"/>
        <v>1.5063492617815112E-4</v>
      </c>
    </row>
    <row r="923" spans="1:6" x14ac:dyDescent="0.25">
      <c r="A923" s="7">
        <v>-1.0854079714567351E-2</v>
      </c>
      <c r="B923">
        <v>922</v>
      </c>
      <c r="C923">
        <f t="shared" si="56"/>
        <v>0.26711832475907543</v>
      </c>
      <c r="D923">
        <f t="shared" si="57"/>
        <v>-0.62155176017661307</v>
      </c>
      <c r="E923">
        <f t="shared" si="59"/>
        <v>-1.0590269952087086E-2</v>
      </c>
      <c r="F923">
        <f t="shared" si="58"/>
        <v>1.5015216225085866E-4</v>
      </c>
    </row>
    <row r="924" spans="1:6" x14ac:dyDescent="0.25">
      <c r="A924" s="7">
        <v>-1.0832449814060858E-2</v>
      </c>
      <c r="B924">
        <v>923</v>
      </c>
      <c r="C924">
        <f t="shared" si="56"/>
        <v>0.26740815882907037</v>
      </c>
      <c r="D924">
        <f t="shared" si="57"/>
        <v>-0.62067069049464174</v>
      </c>
      <c r="E924">
        <f t="shared" si="59"/>
        <v>-1.0575257902606243E-2</v>
      </c>
      <c r="F924">
        <f t="shared" si="58"/>
        <v>1.4962253924749805E-4</v>
      </c>
    </row>
    <row r="925" spans="1:6" x14ac:dyDescent="0.25">
      <c r="A925" s="7">
        <v>-1.0769112740019631E-2</v>
      </c>
      <c r="B925">
        <v>924</v>
      </c>
      <c r="C925">
        <f t="shared" si="56"/>
        <v>0.26769799289906526</v>
      </c>
      <c r="D925">
        <f t="shared" si="57"/>
        <v>-0.61979010236602905</v>
      </c>
      <c r="E925">
        <f t="shared" si="59"/>
        <v>-1.0560254058041533E-2</v>
      </c>
      <c r="F925">
        <f t="shared" si="58"/>
        <v>1.4807706894956745E-4</v>
      </c>
    </row>
    <row r="926" spans="1:6" x14ac:dyDescent="0.25">
      <c r="A926" s="7">
        <v>-1.0757645183204517E-2</v>
      </c>
      <c r="B926">
        <v>925</v>
      </c>
      <c r="C926">
        <f t="shared" si="56"/>
        <v>0.26798782696906021</v>
      </c>
      <c r="D926">
        <f t="shared" si="57"/>
        <v>-0.61890999458257678</v>
      </c>
      <c r="E926">
        <f t="shared" si="59"/>
        <v>-1.0545258397807148E-2</v>
      </c>
      <c r="F926">
        <f t="shared" si="58"/>
        <v>1.477981101169449E-4</v>
      </c>
    </row>
    <row r="927" spans="1:6" x14ac:dyDescent="0.25">
      <c r="A927" s="7">
        <v>-1.0750872192353066E-2</v>
      </c>
      <c r="B927">
        <v>926</v>
      </c>
      <c r="C927">
        <f t="shared" si="56"/>
        <v>0.26827766103905515</v>
      </c>
      <c r="D927">
        <f t="shared" si="57"/>
        <v>-0.6180303659395513</v>
      </c>
      <c r="E927">
        <f t="shared" si="59"/>
        <v>-1.053027090137631E-2</v>
      </c>
      <c r="F927">
        <f t="shared" si="58"/>
        <v>1.4763347444828113E-4</v>
      </c>
    </row>
    <row r="928" spans="1:6" x14ac:dyDescent="0.25">
      <c r="A928" s="7">
        <v>-1.0734349725322695E-2</v>
      </c>
      <c r="B928">
        <v>927</v>
      </c>
      <c r="C928">
        <f t="shared" si="56"/>
        <v>0.26856749510905009</v>
      </c>
      <c r="D928">
        <f t="shared" si="57"/>
        <v>-0.61715121523566807</v>
      </c>
      <c r="E928">
        <f t="shared" si="59"/>
        <v>-1.051529154828101E-2</v>
      </c>
      <c r="F928">
        <f t="shared" si="58"/>
        <v>1.4723223656777222E-4</v>
      </c>
    </row>
    <row r="929" spans="1:6" x14ac:dyDescent="0.25">
      <c r="A929" s="7">
        <v>-1.0726667116611258E-2</v>
      </c>
      <c r="B929">
        <v>928</v>
      </c>
      <c r="C929">
        <f t="shared" si="56"/>
        <v>0.26885732917904498</v>
      </c>
      <c r="D929">
        <f t="shared" si="57"/>
        <v>-0.61627254127307585</v>
      </c>
      <c r="E929">
        <f t="shared" si="59"/>
        <v>-1.0500320318111735E-2</v>
      </c>
      <c r="F929">
        <f t="shared" si="58"/>
        <v>1.4704585513069664E-4</v>
      </c>
    </row>
    <row r="930" spans="1:6" x14ac:dyDescent="0.25">
      <c r="A930" s="7">
        <v>-1.0674749856179335E-2</v>
      </c>
      <c r="B930">
        <v>929</v>
      </c>
      <c r="C930">
        <f t="shared" si="56"/>
        <v>0.26914716324903992</v>
      </c>
      <c r="D930">
        <f t="shared" si="57"/>
        <v>-0.61539434285734396</v>
      </c>
      <c r="E930">
        <f t="shared" si="59"/>
        <v>-1.0485357190517257E-2</v>
      </c>
      <c r="F930">
        <f t="shared" si="58"/>
        <v>1.4578942753334741E-4</v>
      </c>
    </row>
    <row r="931" spans="1:6" x14ac:dyDescent="0.25">
      <c r="A931" s="7">
        <v>-1.0659246295084034E-2</v>
      </c>
      <c r="B931">
        <v>930</v>
      </c>
      <c r="C931">
        <f t="shared" si="56"/>
        <v>0.26943699731903487</v>
      </c>
      <c r="D931">
        <f t="shared" si="57"/>
        <v>-0.61451661879744623</v>
      </c>
      <c r="E931">
        <f t="shared" si="59"/>
        <v>-1.0470402145204349E-2</v>
      </c>
      <c r="F931">
        <f t="shared" si="58"/>
        <v>1.4541527769043616E-4</v>
      </c>
    </row>
    <row r="932" spans="1:6" x14ac:dyDescent="0.25">
      <c r="A932" s="7">
        <v>-1.0614234860559596E-2</v>
      </c>
      <c r="B932">
        <v>931</v>
      </c>
      <c r="C932">
        <f t="shared" si="56"/>
        <v>0.26972683138902975</v>
      </c>
      <c r="D932">
        <f t="shared" si="57"/>
        <v>-0.61363936790574714</v>
      </c>
      <c r="E932">
        <f t="shared" si="59"/>
        <v>-1.0455455161937561E-2</v>
      </c>
      <c r="F932">
        <f t="shared" si="58"/>
        <v>1.4433173363120422E-4</v>
      </c>
    </row>
    <row r="933" spans="1:6" x14ac:dyDescent="0.25">
      <c r="A933" s="7">
        <v>-1.0608136377887522E-2</v>
      </c>
      <c r="B933">
        <v>932</v>
      </c>
      <c r="C933">
        <f t="shared" si="56"/>
        <v>0.2700166654590247</v>
      </c>
      <c r="D933">
        <f t="shared" si="57"/>
        <v>-0.61276258899798641</v>
      </c>
      <c r="E933">
        <f t="shared" si="59"/>
        <v>-1.044051622053895E-2</v>
      </c>
      <c r="F933">
        <f t="shared" si="58"/>
        <v>1.4418523874623192E-4</v>
      </c>
    </row>
    <row r="934" spans="1:6" x14ac:dyDescent="0.25">
      <c r="A934" s="7">
        <v>-1.0574243675624732E-2</v>
      </c>
      <c r="B934">
        <v>933</v>
      </c>
      <c r="C934">
        <f t="shared" si="56"/>
        <v>0.27030649952901964</v>
      </c>
      <c r="D934">
        <f t="shared" si="57"/>
        <v>-0.61188628089326513</v>
      </c>
      <c r="E934">
        <f t="shared" si="59"/>
        <v>-1.0425585300887844E-2</v>
      </c>
      <c r="F934">
        <f t="shared" si="58"/>
        <v>1.4337243958853165E-4</v>
      </c>
    </row>
    <row r="935" spans="1:6" x14ac:dyDescent="0.25">
      <c r="A935" s="7">
        <v>-1.0565706248076659E-2</v>
      </c>
      <c r="B935">
        <v>934</v>
      </c>
      <c r="C935">
        <f t="shared" si="56"/>
        <v>0.27059633359901458</v>
      </c>
      <c r="D935">
        <f t="shared" si="57"/>
        <v>-0.61101044241403235</v>
      </c>
      <c r="E935">
        <f t="shared" si="59"/>
        <v>-1.0410662382920618E-2</v>
      </c>
      <c r="F935">
        <f t="shared" si="58"/>
        <v>1.4316806118185103E-4</v>
      </c>
    </row>
    <row r="936" spans="1:6" x14ac:dyDescent="0.25">
      <c r="A936" s="7">
        <v>-1.0548688440209307E-2</v>
      </c>
      <c r="B936">
        <v>935</v>
      </c>
      <c r="C936">
        <f t="shared" si="56"/>
        <v>0.27088616766900947</v>
      </c>
      <c r="D936">
        <f t="shared" si="57"/>
        <v>-0.61013507238606979</v>
      </c>
      <c r="E936">
        <f t="shared" si="59"/>
        <v>-1.0395747446630427E-2</v>
      </c>
      <c r="F936">
        <f t="shared" si="58"/>
        <v>1.4276110492239118E-4</v>
      </c>
    </row>
    <row r="937" spans="1:6" x14ac:dyDescent="0.25">
      <c r="A937" s="7">
        <v>-1.0523309489301694E-2</v>
      </c>
      <c r="B937">
        <v>936</v>
      </c>
      <c r="C937">
        <f t="shared" si="56"/>
        <v>0.27117600173900441</v>
      </c>
      <c r="D937">
        <f t="shared" si="57"/>
        <v>-0.60926016963847651</v>
      </c>
      <c r="E937">
        <f t="shared" si="59"/>
        <v>-1.0380840472066954E-2</v>
      </c>
      <c r="F937">
        <f t="shared" si="58"/>
        <v>1.4215528000649586E-4</v>
      </c>
    </row>
    <row r="938" spans="1:6" x14ac:dyDescent="0.25">
      <c r="A938" s="7">
        <v>-1.0427160036866671E-2</v>
      </c>
      <c r="B938">
        <v>937</v>
      </c>
      <c r="C938">
        <f t="shared" si="56"/>
        <v>0.27146583580899936</v>
      </c>
      <c r="D938">
        <f t="shared" si="57"/>
        <v>-0.60838573300365706</v>
      </c>
      <c r="E938">
        <f t="shared" si="59"/>
        <v>-1.0365941439336194E-2</v>
      </c>
      <c r="F938">
        <f t="shared" si="58"/>
        <v>1.3987176624304584E-4</v>
      </c>
    </row>
    <row r="939" spans="1:6" x14ac:dyDescent="0.25">
      <c r="A939" s="7">
        <v>-1.0401673719464828E-2</v>
      </c>
      <c r="B939">
        <v>938</v>
      </c>
      <c r="C939">
        <f t="shared" si="56"/>
        <v>0.2717556698789943</v>
      </c>
      <c r="D939">
        <f t="shared" si="57"/>
        <v>-0.60751176131730666</v>
      </c>
      <c r="E939">
        <f t="shared" si="59"/>
        <v>-1.0351050328600217E-2</v>
      </c>
      <c r="F939">
        <f t="shared" si="58"/>
        <v>1.3926957572403279E-4</v>
      </c>
    </row>
    <row r="940" spans="1:6" x14ac:dyDescent="0.25">
      <c r="A940" s="7">
        <v>-1.0358547654532362E-2</v>
      </c>
      <c r="B940">
        <v>939</v>
      </c>
      <c r="C940">
        <f t="shared" si="56"/>
        <v>0.27204550394898919</v>
      </c>
      <c r="D940">
        <f t="shared" si="57"/>
        <v>-0.60663825341839583</v>
      </c>
      <c r="E940">
        <f t="shared" si="59"/>
        <v>-1.0336167120076895E-2</v>
      </c>
      <c r="F940">
        <f t="shared" si="58"/>
        <v>1.3825355236292761E-4</v>
      </c>
    </row>
    <row r="941" spans="1:6" x14ac:dyDescent="0.25">
      <c r="A941" s="7">
        <v>-1.0321673221905373E-2</v>
      </c>
      <c r="B941">
        <v>940</v>
      </c>
      <c r="C941">
        <f t="shared" si="56"/>
        <v>0.27233533801898413</v>
      </c>
      <c r="D941">
        <f t="shared" si="57"/>
        <v>-0.60576520814915868</v>
      </c>
      <c r="E941">
        <f t="shared" si="59"/>
        <v>-1.0321291794039709E-2</v>
      </c>
      <c r="F941">
        <f t="shared" si="58"/>
        <v>1.3738776355725564E-4</v>
      </c>
    </row>
    <row r="942" spans="1:6" x14ac:dyDescent="0.25">
      <c r="A942" s="7">
        <v>-1.0321242640277848E-2</v>
      </c>
      <c r="B942">
        <v>941</v>
      </c>
      <c r="C942">
        <f t="shared" si="56"/>
        <v>0.27262517208897907</v>
      </c>
      <c r="D942">
        <f t="shared" si="57"/>
        <v>-0.60489262435507762</v>
      </c>
      <c r="E942">
        <f t="shared" si="59"/>
        <v>-1.0306424330817484E-2</v>
      </c>
      <c r="F942">
        <f t="shared" si="58"/>
        <v>1.3737766983057555E-4</v>
      </c>
    </row>
    <row r="943" spans="1:6" x14ac:dyDescent="0.25">
      <c r="A943" s="7">
        <v>-1.031893312533339E-2</v>
      </c>
      <c r="B943">
        <v>942</v>
      </c>
      <c r="C943">
        <f t="shared" si="56"/>
        <v>0.27291500615897396</v>
      </c>
      <c r="D943">
        <f t="shared" si="57"/>
        <v>-0.60402050088486992</v>
      </c>
      <c r="E943">
        <f t="shared" si="59"/>
        <v>-1.0291564710794164E-2</v>
      </c>
      <c r="F943">
        <f t="shared" si="58"/>
        <v>1.3732353633700355E-4</v>
      </c>
    </row>
    <row r="944" spans="1:6" x14ac:dyDescent="0.25">
      <c r="A944" s="7">
        <v>-1.0239565756347121E-2</v>
      </c>
      <c r="B944">
        <v>943</v>
      </c>
      <c r="C944">
        <f t="shared" si="56"/>
        <v>0.2732048402289689</v>
      </c>
      <c r="D944">
        <f t="shared" si="57"/>
        <v>-0.60314883659047391</v>
      </c>
      <c r="E944">
        <f t="shared" si="59"/>
        <v>-1.0276712914408572E-2</v>
      </c>
      <c r="F944">
        <f t="shared" si="58"/>
        <v>1.3546970049753296E-4</v>
      </c>
    </row>
    <row r="945" spans="1:6" x14ac:dyDescent="0.25">
      <c r="A945" s="7">
        <v>-1.0234041783587193E-2</v>
      </c>
      <c r="B945">
        <v>944</v>
      </c>
      <c r="C945">
        <f t="shared" si="56"/>
        <v>0.27349467429896385</v>
      </c>
      <c r="D945">
        <f t="shared" si="57"/>
        <v>-0.60227763032703552</v>
      </c>
      <c r="E945">
        <f t="shared" si="59"/>
        <v>-1.0261868922154187E-2</v>
      </c>
      <c r="F945">
        <f t="shared" si="58"/>
        <v>1.3534114236997286E-4</v>
      </c>
    </row>
    <row r="946" spans="1:6" x14ac:dyDescent="0.25">
      <c r="A946" s="7">
        <v>-1.0233096023724724E-2</v>
      </c>
      <c r="B946">
        <v>945</v>
      </c>
      <c r="C946">
        <f t="shared" si="56"/>
        <v>0.27378450836895879</v>
      </c>
      <c r="D946">
        <f t="shared" si="57"/>
        <v>-0.60140688095289507</v>
      </c>
      <c r="E946">
        <f t="shared" si="59"/>
        <v>-1.0247032714578911E-2</v>
      </c>
      <c r="F946">
        <f t="shared" si="58"/>
        <v>1.3531913804045053E-4</v>
      </c>
    </row>
    <row r="947" spans="1:6" x14ac:dyDescent="0.25">
      <c r="A947" s="7">
        <v>-1.0228526235820622E-2</v>
      </c>
      <c r="B947">
        <v>946</v>
      </c>
      <c r="C947">
        <f t="shared" si="56"/>
        <v>0.27407434243895368</v>
      </c>
      <c r="D947">
        <f t="shared" si="57"/>
        <v>-0.60053658732957349</v>
      </c>
      <c r="E947">
        <f t="shared" si="59"/>
        <v>-1.0232204272284842E-2</v>
      </c>
      <c r="F947">
        <f t="shared" si="58"/>
        <v>1.3521284120431774E-4</v>
      </c>
    </row>
    <row r="948" spans="1:6" x14ac:dyDescent="0.25">
      <c r="A948" s="7">
        <v>-1.0215599776004345E-2</v>
      </c>
      <c r="B948">
        <v>947</v>
      </c>
      <c r="C948">
        <f t="shared" si="56"/>
        <v>0.27436417650894862</v>
      </c>
      <c r="D948">
        <f t="shared" si="57"/>
        <v>-0.59966674832175793</v>
      </c>
      <c r="E948">
        <f t="shared" si="59"/>
        <v>-1.0217383575928026E-2</v>
      </c>
      <c r="F948">
        <f t="shared" si="58"/>
        <v>1.3491238781661411E-4</v>
      </c>
    </row>
    <row r="949" spans="1:6" x14ac:dyDescent="0.25">
      <c r="A949" s="7">
        <v>-1.0189912238936939E-2</v>
      </c>
      <c r="B949">
        <v>948</v>
      </c>
      <c r="C949">
        <f t="shared" si="56"/>
        <v>0.27465401057894356</v>
      </c>
      <c r="D949">
        <f t="shared" si="57"/>
        <v>-0.59879736279729034</v>
      </c>
      <c r="E949">
        <f t="shared" si="59"/>
        <v>-1.0202570606218259E-2</v>
      </c>
      <c r="F949">
        <f t="shared" si="58"/>
        <v>1.3431631697375521E-4</v>
      </c>
    </row>
    <row r="950" spans="1:6" x14ac:dyDescent="0.25">
      <c r="A950" s="7">
        <v>-1.0180396896349104E-2</v>
      </c>
      <c r="B950">
        <v>949</v>
      </c>
      <c r="C950">
        <f t="shared" si="56"/>
        <v>0.27494384464893851</v>
      </c>
      <c r="D950">
        <f t="shared" si="57"/>
        <v>-0.59792842962715242</v>
      </c>
      <c r="E950">
        <f t="shared" si="59"/>
        <v>-1.0187765343918834E-2</v>
      </c>
      <c r="F950">
        <f t="shared" si="58"/>
        <v>1.3409585154834227E-4</v>
      </c>
    </row>
    <row r="951" spans="1:6" x14ac:dyDescent="0.25">
      <c r="A951" s="7">
        <v>-1.0150461942398012E-2</v>
      </c>
      <c r="B951">
        <v>950</v>
      </c>
      <c r="C951">
        <f t="shared" si="56"/>
        <v>0.27523367871893339</v>
      </c>
      <c r="D951">
        <f t="shared" si="57"/>
        <v>-0.59705994768545367</v>
      </c>
      <c r="E951">
        <f t="shared" si="59"/>
        <v>-1.0172967769846341E-2</v>
      </c>
      <c r="F951">
        <f t="shared" si="58"/>
        <v>1.3340345553408299E-4</v>
      </c>
    </row>
    <row r="952" spans="1:6" x14ac:dyDescent="0.25">
      <c r="A952" s="7">
        <v>-1.0130621928398273E-2</v>
      </c>
      <c r="B952">
        <v>951</v>
      </c>
      <c r="C952">
        <f t="shared" si="56"/>
        <v>0.27552351278892834</v>
      </c>
      <c r="D952">
        <f t="shared" si="57"/>
        <v>-0.59619191584941733</v>
      </c>
      <c r="E952">
        <f t="shared" si="59"/>
        <v>-1.0158177864870416E-2</v>
      </c>
      <c r="F952">
        <f t="shared" si="58"/>
        <v>1.3294554319547868E-4</v>
      </c>
    </row>
    <row r="953" spans="1:6" x14ac:dyDescent="0.25">
      <c r="A953" s="7">
        <v>-1.0106803945858582E-2</v>
      </c>
      <c r="B953">
        <v>952</v>
      </c>
      <c r="C953">
        <f t="shared" si="56"/>
        <v>0.27581334685892328</v>
      </c>
      <c r="D953">
        <f t="shared" si="57"/>
        <v>-0.59532433299936771</v>
      </c>
      <c r="E953">
        <f t="shared" si="59"/>
        <v>-1.0143395609913539E-2</v>
      </c>
      <c r="F953">
        <f t="shared" si="58"/>
        <v>1.3239685822285464E-4</v>
      </c>
    </row>
    <row r="954" spans="1:6" x14ac:dyDescent="0.25">
      <c r="A954" s="7">
        <v>-1.0083818433785696E-2</v>
      </c>
      <c r="B954">
        <v>953</v>
      </c>
      <c r="C954">
        <f t="shared" si="56"/>
        <v>0.27610318092891817</v>
      </c>
      <c r="D954">
        <f t="shared" si="57"/>
        <v>-0.59445719801871744</v>
      </c>
      <c r="E954">
        <f t="shared" si="59"/>
        <v>-1.0128620985950807E-2</v>
      </c>
      <c r="F954">
        <f t="shared" si="58"/>
        <v>1.3186842632895615E-4</v>
      </c>
    </row>
    <row r="955" spans="1:6" x14ac:dyDescent="0.25">
      <c r="A955" s="7">
        <v>-1.00336995534566E-2</v>
      </c>
      <c r="B955">
        <v>954</v>
      </c>
      <c r="C955">
        <f t="shared" si="56"/>
        <v>0.27639301499891311</v>
      </c>
      <c r="D955">
        <f t="shared" si="57"/>
        <v>-0.59359050979395345</v>
      </c>
      <c r="E955">
        <f t="shared" si="59"/>
        <v>-1.0113853974009697E-2</v>
      </c>
      <c r="F955">
        <f t="shared" si="58"/>
        <v>1.3071986814524643E-4</v>
      </c>
    </row>
    <row r="956" spans="1:6" x14ac:dyDescent="0.25">
      <c r="A956" s="7">
        <v>-1.002791674113902E-2</v>
      </c>
      <c r="B956">
        <v>955</v>
      </c>
      <c r="C956">
        <f t="shared" si="56"/>
        <v>0.27668284906890805</v>
      </c>
      <c r="D956">
        <f t="shared" si="57"/>
        <v>-0.59272426721462568</v>
      </c>
      <c r="E956">
        <f t="shared" si="59"/>
        <v>-1.0099094555169878E-2</v>
      </c>
      <c r="F956">
        <f t="shared" si="58"/>
        <v>1.3058766857317812E-4</v>
      </c>
    </row>
    <row r="957" spans="1:6" x14ac:dyDescent="0.25">
      <c r="A957" s="7">
        <v>-1.002634919604877E-2</v>
      </c>
      <c r="B957">
        <v>956</v>
      </c>
      <c r="C957">
        <f t="shared" si="56"/>
        <v>0.276972683138903</v>
      </c>
      <c r="D957">
        <f t="shared" si="57"/>
        <v>-0.59185846917333318</v>
      </c>
      <c r="E957">
        <f t="shared" si="59"/>
        <v>-1.0084342710562969E-2</v>
      </c>
      <c r="F957">
        <f t="shared" si="58"/>
        <v>1.3055184479936498E-4</v>
      </c>
    </row>
    <row r="958" spans="1:6" x14ac:dyDescent="0.25">
      <c r="A958" s="7">
        <v>-1.0018996068980058E-2</v>
      </c>
      <c r="B958">
        <v>957</v>
      </c>
      <c r="C958">
        <f t="shared" si="56"/>
        <v>0.27726251720889789</v>
      </c>
      <c r="D958">
        <f t="shared" si="57"/>
        <v>-0.59099311456571146</v>
      </c>
      <c r="E958">
        <f t="shared" si="59"/>
        <v>-1.0069598421372327E-2</v>
      </c>
      <c r="F958">
        <f t="shared" si="58"/>
        <v>1.3038386625782017E-4</v>
      </c>
    </row>
    <row r="959" spans="1:6" x14ac:dyDescent="0.25">
      <c r="A959" s="7">
        <v>-9.9469838503629619E-3</v>
      </c>
      <c r="B959">
        <v>958</v>
      </c>
      <c r="C959">
        <f t="shared" si="56"/>
        <v>0.27755235127889283</v>
      </c>
      <c r="D959">
        <f t="shared" si="57"/>
        <v>-0.59012820229041962</v>
      </c>
      <c r="E959">
        <f t="shared" si="59"/>
        <v>-1.0054861668832826E-2</v>
      </c>
      <c r="F959">
        <f t="shared" si="58"/>
        <v>1.2874449810825364E-4</v>
      </c>
    </row>
    <row r="960" spans="1:6" x14ac:dyDescent="0.25">
      <c r="A960" s="7">
        <v>-9.8950502701178351E-3</v>
      </c>
      <c r="B960">
        <v>959</v>
      </c>
      <c r="C960">
        <f t="shared" si="56"/>
        <v>0.27784218534888777</v>
      </c>
      <c r="D960">
        <f t="shared" si="57"/>
        <v>-0.58926373124912879</v>
      </c>
      <c r="E960">
        <f t="shared" si="59"/>
        <v>-1.0040132434230657E-2</v>
      </c>
      <c r="F960">
        <f t="shared" si="58"/>
        <v>1.2756865989652094E-4</v>
      </c>
    </row>
    <row r="961" spans="1:6" x14ac:dyDescent="0.25">
      <c r="A961" s="7">
        <v>-9.8294208316810194E-3</v>
      </c>
      <c r="B961">
        <v>960</v>
      </c>
      <c r="C961">
        <f t="shared" si="56"/>
        <v>0.27813201941888271</v>
      </c>
      <c r="D961">
        <f t="shared" si="57"/>
        <v>-0.58839970034650813</v>
      </c>
      <c r="E961">
        <f t="shared" si="59"/>
        <v>-1.0025410698903099E-2</v>
      </c>
      <c r="F961">
        <f t="shared" si="58"/>
        <v>1.2609044671153553E-4</v>
      </c>
    </row>
    <row r="962" spans="1:6" x14ac:dyDescent="0.25">
      <c r="A962" s="7">
        <v>-9.7932630207247622E-3</v>
      </c>
      <c r="B962">
        <v>961</v>
      </c>
      <c r="C962">
        <f t="shared" si="56"/>
        <v>0.2784218534888776</v>
      </c>
      <c r="D962">
        <f t="shared" si="57"/>
        <v>-0.58753610849021343</v>
      </c>
      <c r="E962">
        <f t="shared" si="59"/>
        <v>-1.0010696444238312E-2</v>
      </c>
      <c r="F962">
        <f t="shared" si="58"/>
        <v>1.2527972196198171E-4</v>
      </c>
    </row>
    <row r="963" spans="1:6" x14ac:dyDescent="0.25">
      <c r="A963" s="7">
        <v>-9.7656280425732107E-3</v>
      </c>
      <c r="B963">
        <v>962</v>
      </c>
      <c r="C963">
        <f t="shared" ref="C963:C1026" si="60">(B963-0.375)/(COUNT(_xlfn.ANCHORARRAY($A$2)) + 0.25)</f>
        <v>0.27871168755887255</v>
      </c>
      <c r="D963">
        <f t="shared" ref="D963:D1026" si="61">_xlfn.NORM.S.INV(C963)</f>
        <v>-0.58667295459087354</v>
      </c>
      <c r="E963">
        <f t="shared" si="59"/>
        <v>-9.9959896516751186E-3</v>
      </c>
      <c r="F963">
        <f t="shared" ref="F963:F1026" si="62">(A963-$I$3)^2</f>
        <v>1.2466185774124688E-4</v>
      </c>
    </row>
    <row r="964" spans="1:6" x14ac:dyDescent="0.25">
      <c r="A964" s="7">
        <v>-9.7537159296605253E-3</v>
      </c>
      <c r="B964">
        <v>963</v>
      </c>
      <c r="C964">
        <f t="shared" si="60"/>
        <v>0.27900152162886749</v>
      </c>
      <c r="D964">
        <f t="shared" si="61"/>
        <v>-0.58581023756207984</v>
      </c>
      <c r="E964">
        <f t="shared" ref="E964:E1027" si="63">D964/SQRT($I$13)</f>
        <v>-9.981290302702811E-3</v>
      </c>
      <c r="F964">
        <f t="shared" si="62"/>
        <v>1.2439599721564254E-4</v>
      </c>
    </row>
    <row r="965" spans="1:6" x14ac:dyDescent="0.25">
      <c r="A965" s="7">
        <v>-9.7280586726609056E-3</v>
      </c>
      <c r="B965">
        <v>964</v>
      </c>
      <c r="C965">
        <f t="shared" si="60"/>
        <v>0.27929135569886238</v>
      </c>
      <c r="D965">
        <f t="shared" si="61"/>
        <v>-0.584947956320372</v>
      </c>
      <c r="E965">
        <f t="shared" si="63"/>
        <v>-9.9665983788609219E-3</v>
      </c>
      <c r="F965">
        <f t="shared" si="62"/>
        <v>1.2382432957998605E-4</v>
      </c>
    </row>
    <row r="966" spans="1:6" x14ac:dyDescent="0.25">
      <c r="A966" s="7">
        <v>-9.6869120145037582E-3</v>
      </c>
      <c r="B966">
        <v>965</v>
      </c>
      <c r="C966">
        <f t="shared" si="60"/>
        <v>0.27958118976885732</v>
      </c>
      <c r="D966">
        <f t="shared" si="61"/>
        <v>-0.58408610978522602</v>
      </c>
      <c r="E966">
        <f t="shared" si="63"/>
        <v>-9.9519138617390115E-3</v>
      </c>
      <c r="F966">
        <f t="shared" si="62"/>
        <v>1.2291029238585598E-4</v>
      </c>
    </row>
    <row r="967" spans="1:6" x14ac:dyDescent="0.25">
      <c r="A967" s="7">
        <v>-9.6438864990567273E-3</v>
      </c>
      <c r="B967">
        <v>966</v>
      </c>
      <c r="C967">
        <f t="shared" si="60"/>
        <v>0.27987102383885226</v>
      </c>
      <c r="D967">
        <f t="shared" si="61"/>
        <v>-0.58322469687904377</v>
      </c>
      <c r="E967">
        <f t="shared" si="63"/>
        <v>-9.9372367329764941E-3</v>
      </c>
      <c r="F967">
        <f t="shared" si="62"/>
        <v>1.2195813956367107E-4</v>
      </c>
    </row>
    <row r="968" spans="1:6" x14ac:dyDescent="0.25">
      <c r="A968" s="7">
        <v>-9.6297008207968261E-3</v>
      </c>
      <c r="B968">
        <v>967</v>
      </c>
      <c r="C968">
        <f t="shared" si="60"/>
        <v>0.28016085790884721</v>
      </c>
      <c r="D968">
        <f t="shared" si="61"/>
        <v>-0.5823637165271387</v>
      </c>
      <c r="E968">
        <f t="shared" si="63"/>
        <v>-9.9225669742623902E-3</v>
      </c>
      <c r="F968">
        <f t="shared" si="62"/>
        <v>1.2164502268826002E-4</v>
      </c>
    </row>
    <row r="969" spans="1:6" x14ac:dyDescent="0.25">
      <c r="A969" s="7">
        <v>-9.5997128315986457E-3</v>
      </c>
      <c r="B969">
        <v>968</v>
      </c>
      <c r="C969">
        <f t="shared" si="60"/>
        <v>0.28045069197884209</v>
      </c>
      <c r="D969">
        <f t="shared" si="61"/>
        <v>-0.58150316765772492</v>
      </c>
      <c r="E969">
        <f t="shared" si="63"/>
        <v>-9.9079045673351445E-3</v>
      </c>
      <c r="F969">
        <f t="shared" si="62"/>
        <v>1.2098443009414841E-4</v>
      </c>
    </row>
    <row r="970" spans="1:6" x14ac:dyDescent="0.25">
      <c r="A970" s="7">
        <v>-9.5780294929491069E-3</v>
      </c>
      <c r="B970">
        <v>969</v>
      </c>
      <c r="C970">
        <f t="shared" si="60"/>
        <v>0.28074052604883704</v>
      </c>
      <c r="D970">
        <f t="shared" si="61"/>
        <v>-0.58064304920190468</v>
      </c>
      <c r="E970">
        <f t="shared" si="63"/>
        <v>-9.8932494939824103E-3</v>
      </c>
      <c r="F970">
        <f t="shared" si="62"/>
        <v>1.2050789750361561E-4</v>
      </c>
    </row>
    <row r="971" spans="1:6" x14ac:dyDescent="0.25">
      <c r="A971" s="7">
        <v>-9.5582003190319634E-3</v>
      </c>
      <c r="B971">
        <v>970</v>
      </c>
      <c r="C971">
        <f t="shared" si="60"/>
        <v>0.28103036011883198</v>
      </c>
      <c r="D971">
        <f t="shared" si="61"/>
        <v>-0.57978336009365705</v>
      </c>
      <c r="E971">
        <f t="shared" si="63"/>
        <v>-9.8786017360408609E-3</v>
      </c>
      <c r="F971">
        <f t="shared" si="62"/>
        <v>1.2007293686699064E-4</v>
      </c>
    </row>
    <row r="972" spans="1:6" x14ac:dyDescent="0.25">
      <c r="A972" s="7">
        <v>-9.5566982217881423E-3</v>
      </c>
      <c r="B972">
        <v>971</v>
      </c>
      <c r="C972">
        <f t="shared" si="60"/>
        <v>0.28132019418882692</v>
      </c>
      <c r="D972">
        <f t="shared" si="61"/>
        <v>-0.57892409926982558</v>
      </c>
      <c r="E972">
        <f t="shared" si="63"/>
        <v>-9.8639612753959709E-3</v>
      </c>
      <c r="F972">
        <f t="shared" si="62"/>
        <v>1.2004001982179005E-4</v>
      </c>
    </row>
    <row r="973" spans="1:6" x14ac:dyDescent="0.25">
      <c r="A973" s="7">
        <v>-9.551086234616717E-3</v>
      </c>
      <c r="B973">
        <v>972</v>
      </c>
      <c r="C973">
        <f t="shared" si="60"/>
        <v>0.28161002825882181</v>
      </c>
      <c r="D973">
        <f t="shared" si="61"/>
        <v>-0.57806526567010663</v>
      </c>
      <c r="E973">
        <f t="shared" si="63"/>
        <v>-9.849328093981825E-3</v>
      </c>
      <c r="F973">
        <f t="shared" si="62"/>
        <v>1.1991707833701585E-4</v>
      </c>
    </row>
    <row r="974" spans="1:6" x14ac:dyDescent="0.25">
      <c r="A974" s="7">
        <v>-9.5350189722024498E-3</v>
      </c>
      <c r="B974">
        <v>973</v>
      </c>
      <c r="C974">
        <f t="shared" si="60"/>
        <v>0.28189986232881675</v>
      </c>
      <c r="D974">
        <f t="shared" si="61"/>
        <v>-0.57720685823703666</v>
      </c>
      <c r="E974">
        <f t="shared" si="63"/>
        <v>-9.8347021737808966E-3</v>
      </c>
      <c r="F974">
        <f t="shared" si="62"/>
        <v>1.1956544205648526E-4</v>
      </c>
    </row>
    <row r="975" spans="1:6" x14ac:dyDescent="0.25">
      <c r="A975" s="7">
        <v>-9.4947462820764023E-3</v>
      </c>
      <c r="B975">
        <v>974</v>
      </c>
      <c r="C975">
        <f t="shared" si="60"/>
        <v>0.2821896963988117</v>
      </c>
      <c r="D975">
        <f t="shared" si="61"/>
        <v>-0.57634887591598238</v>
      </c>
      <c r="E975">
        <f t="shared" si="63"/>
        <v>-9.8200834968238861E-3</v>
      </c>
      <c r="F975">
        <f t="shared" si="62"/>
        <v>1.1868633256043874E-4</v>
      </c>
    </row>
    <row r="976" spans="1:6" x14ac:dyDescent="0.25">
      <c r="A976" s="7">
        <v>-9.4795256014527859E-3</v>
      </c>
      <c r="B976">
        <v>975</v>
      </c>
      <c r="C976">
        <f t="shared" si="60"/>
        <v>0.28247953046880658</v>
      </c>
      <c r="D976">
        <f t="shared" si="61"/>
        <v>-0.57549131765512751</v>
      </c>
      <c r="E976">
        <f t="shared" si="63"/>
        <v>-9.8054720451894884E-3</v>
      </c>
      <c r="F976">
        <f t="shared" si="62"/>
        <v>1.1835492612523511E-4</v>
      </c>
    </row>
    <row r="977" spans="1:6" x14ac:dyDescent="0.25">
      <c r="A977" s="7">
        <v>-9.4469879052070486E-3</v>
      </c>
      <c r="B977">
        <v>976</v>
      </c>
      <c r="C977">
        <f t="shared" si="60"/>
        <v>0.28276936453880153</v>
      </c>
      <c r="D977">
        <f t="shared" si="61"/>
        <v>-0.5746341824054616</v>
      </c>
      <c r="E977">
        <f t="shared" si="63"/>
        <v>-9.7908678010042056E-3</v>
      </c>
      <c r="F977">
        <f t="shared" si="62"/>
        <v>1.1764802279751329E-4</v>
      </c>
    </row>
    <row r="978" spans="1:6" x14ac:dyDescent="0.25">
      <c r="A978" s="7">
        <v>-9.413434430644893E-3</v>
      </c>
      <c r="B978">
        <v>977</v>
      </c>
      <c r="C978">
        <f t="shared" si="60"/>
        <v>0.28305919860879647</v>
      </c>
      <c r="D978">
        <f t="shared" si="61"/>
        <v>-0.57377746912076921</v>
      </c>
      <c r="E978">
        <f t="shared" si="63"/>
        <v>-9.7762707464421634E-3</v>
      </c>
      <c r="F978">
        <f t="shared" si="62"/>
        <v>1.1692126859132525E-4</v>
      </c>
    </row>
    <row r="979" spans="1:6" x14ac:dyDescent="0.25">
      <c r="A979" s="7">
        <v>-9.4102972862671868E-3</v>
      </c>
      <c r="B979">
        <v>978</v>
      </c>
      <c r="C979">
        <f t="shared" si="60"/>
        <v>0.28334903267879141</v>
      </c>
      <c r="D979">
        <f t="shared" si="61"/>
        <v>-0.57292117675761722</v>
      </c>
      <c r="E979">
        <f t="shared" si="63"/>
        <v>-9.761680863724892E-3</v>
      </c>
      <c r="F979">
        <f t="shared" si="62"/>
        <v>1.1685343446176832E-4</v>
      </c>
    </row>
    <row r="980" spans="1:6" x14ac:dyDescent="0.25">
      <c r="A980" s="7">
        <v>-9.406138999584597E-3</v>
      </c>
      <c r="B980">
        <v>979</v>
      </c>
      <c r="C980">
        <f t="shared" si="60"/>
        <v>0.2836388667487863</v>
      </c>
      <c r="D980">
        <f t="shared" si="61"/>
        <v>-0.57206530427534441</v>
      </c>
      <c r="E980">
        <f t="shared" si="63"/>
        <v>-9.747098135121153E-3</v>
      </c>
      <c r="F980">
        <f t="shared" si="62"/>
        <v>1.1676355062039828E-4</v>
      </c>
    </row>
    <row r="981" spans="1:6" x14ac:dyDescent="0.25">
      <c r="A981" s="7">
        <v>-9.3940220397009302E-3</v>
      </c>
      <c r="B981">
        <v>980</v>
      </c>
      <c r="C981">
        <f t="shared" si="60"/>
        <v>0.28392870081878124</v>
      </c>
      <c r="D981">
        <f t="shared" si="61"/>
        <v>-0.5712098506360489</v>
      </c>
      <c r="E981">
        <f t="shared" si="63"/>
        <v>-9.732522542946721E-3</v>
      </c>
      <c r="F981">
        <f t="shared" si="62"/>
        <v>1.1650183252784252E-4</v>
      </c>
    </row>
    <row r="982" spans="1:6" x14ac:dyDescent="0.25">
      <c r="A982" s="7">
        <v>-9.382843838296271E-3</v>
      </c>
      <c r="B982">
        <v>981</v>
      </c>
      <c r="C982">
        <f t="shared" si="60"/>
        <v>0.28421853488877619</v>
      </c>
      <c r="D982">
        <f t="shared" si="61"/>
        <v>-0.57035481480457839</v>
      </c>
      <c r="E982">
        <f t="shared" si="63"/>
        <v>-9.7179540695642198E-3</v>
      </c>
      <c r="F982">
        <f t="shared" si="62"/>
        <v>1.1626065137797383E-4</v>
      </c>
    </row>
    <row r="983" spans="1:6" x14ac:dyDescent="0.25">
      <c r="A983" s="7">
        <v>-9.3603152575985685E-3</v>
      </c>
      <c r="B983">
        <v>982</v>
      </c>
      <c r="C983">
        <f t="shared" si="60"/>
        <v>0.28450836895877113</v>
      </c>
      <c r="D983">
        <f t="shared" si="61"/>
        <v>-0.56950019574851762</v>
      </c>
      <c r="E983">
        <f t="shared" si="63"/>
        <v>-9.7033926973829066E-3</v>
      </c>
      <c r="F983">
        <f t="shared" si="62"/>
        <v>1.1577533352982051E-4</v>
      </c>
    </row>
    <row r="984" spans="1:6" x14ac:dyDescent="0.25">
      <c r="A984" s="7">
        <v>-9.3481325621988815E-3</v>
      </c>
      <c r="B984">
        <v>983</v>
      </c>
      <c r="C984">
        <f t="shared" si="60"/>
        <v>0.28479820302876602</v>
      </c>
      <c r="D984">
        <f t="shared" si="61"/>
        <v>-0.56864599243817804</v>
      </c>
      <c r="E984">
        <f t="shared" si="63"/>
        <v>-9.6888384088585008E-3</v>
      </c>
      <c r="F984">
        <f t="shared" si="62"/>
        <v>1.1551331290904361E-4</v>
      </c>
    </row>
    <row r="985" spans="1:6" x14ac:dyDescent="0.25">
      <c r="A985" s="7">
        <v>-9.3299927707377397E-3</v>
      </c>
      <c r="B985">
        <v>984</v>
      </c>
      <c r="C985">
        <f t="shared" si="60"/>
        <v>0.28508803709876096</v>
      </c>
      <c r="D985">
        <f t="shared" si="61"/>
        <v>-0.56779220384658569</v>
      </c>
      <c r="E985">
        <f t="shared" si="63"/>
        <v>-9.6742911864929719E-3</v>
      </c>
      <c r="F985">
        <f t="shared" si="62"/>
        <v>1.1512371945289909E-4</v>
      </c>
    </row>
    <row r="986" spans="1:6" x14ac:dyDescent="0.25">
      <c r="A986" s="7">
        <v>-9.2765881961979473E-3</v>
      </c>
      <c r="B986">
        <v>985</v>
      </c>
      <c r="C986">
        <f t="shared" si="60"/>
        <v>0.2853778711687559</v>
      </c>
      <c r="D986">
        <f t="shared" si="61"/>
        <v>-0.56693882894947123</v>
      </c>
      <c r="E986">
        <f t="shared" si="63"/>
        <v>-9.6597510128343719E-3</v>
      </c>
      <c r="F986">
        <f t="shared" si="62"/>
        <v>1.1398055502551824E-4</v>
      </c>
    </row>
    <row r="987" spans="1:6" x14ac:dyDescent="0.25">
      <c r="A987" s="7">
        <v>-9.2752359912319782E-3</v>
      </c>
      <c r="B987">
        <v>986</v>
      </c>
      <c r="C987">
        <f t="shared" si="60"/>
        <v>0.28566770523875079</v>
      </c>
      <c r="D987">
        <f t="shared" si="61"/>
        <v>-0.56608586672525751</v>
      </c>
      <c r="E987">
        <f t="shared" si="63"/>
        <v>-9.6452178704766241E-3</v>
      </c>
      <c r="F987">
        <f t="shared" si="62"/>
        <v>1.1395168412023309E-4</v>
      </c>
    </row>
    <row r="988" spans="1:6" x14ac:dyDescent="0.25">
      <c r="A988" s="7">
        <v>-9.2747648045119965E-3</v>
      </c>
      <c r="B988">
        <v>987</v>
      </c>
      <c r="C988">
        <f t="shared" si="60"/>
        <v>0.28595753930874573</v>
      </c>
      <c r="D988">
        <f t="shared" si="61"/>
        <v>-0.56523331615505001</v>
      </c>
      <c r="E988">
        <f t="shared" si="63"/>
        <v>-9.6306917420593569E-3</v>
      </c>
      <c r="F988">
        <f t="shared" si="62"/>
        <v>1.1394162467972747E-4</v>
      </c>
    </row>
    <row r="989" spans="1:6" x14ac:dyDescent="0.25">
      <c r="A989" s="7">
        <v>-9.2506986493968747E-3</v>
      </c>
      <c r="B989">
        <v>988</v>
      </c>
      <c r="C989">
        <f t="shared" si="60"/>
        <v>0.28624737337874068</v>
      </c>
      <c r="D989">
        <f t="shared" si="61"/>
        <v>-0.56438117622262518</v>
      </c>
      <c r="E989">
        <f t="shared" si="63"/>
        <v>-9.6161726102677141E-3</v>
      </c>
      <c r="F989">
        <f t="shared" si="62"/>
        <v>1.1342842301170382E-4</v>
      </c>
    </row>
    <row r="990" spans="1:6" x14ac:dyDescent="0.25">
      <c r="A990" s="7">
        <v>-9.2293061752823577E-3</v>
      </c>
      <c r="B990">
        <v>989</v>
      </c>
      <c r="C990">
        <f t="shared" si="60"/>
        <v>0.28653720744873562</v>
      </c>
      <c r="D990">
        <f t="shared" si="61"/>
        <v>-0.56352944591441967</v>
      </c>
      <c r="E990">
        <f t="shared" si="63"/>
        <v>-9.601660457832159E-3</v>
      </c>
      <c r="F990">
        <f t="shared" si="62"/>
        <v>1.1297320905371565E-4</v>
      </c>
    </row>
    <row r="991" spans="1:6" x14ac:dyDescent="0.25">
      <c r="A991" s="7">
        <v>-9.2292248355773168E-3</v>
      </c>
      <c r="B991">
        <v>990</v>
      </c>
      <c r="C991">
        <f t="shared" si="60"/>
        <v>0.28682704151873051</v>
      </c>
      <c r="D991">
        <f t="shared" si="61"/>
        <v>-0.5626781242195189</v>
      </c>
      <c r="E991">
        <f t="shared" si="63"/>
        <v>-9.5871552675282877E-3</v>
      </c>
      <c r="F991">
        <f t="shared" si="62"/>
        <v>1.1297147995949291E-4</v>
      </c>
    </row>
    <row r="992" spans="1:6" x14ac:dyDescent="0.25">
      <c r="A992" s="7">
        <v>-9.2055410589831823E-3</v>
      </c>
      <c r="B992">
        <v>991</v>
      </c>
      <c r="C992">
        <f t="shared" si="60"/>
        <v>0.28711687558872545</v>
      </c>
      <c r="D992">
        <f t="shared" si="61"/>
        <v>-0.56182721012964731</v>
      </c>
      <c r="E992">
        <f t="shared" si="63"/>
        <v>-9.5726570221766633E-3</v>
      </c>
      <c r="F992">
        <f t="shared" si="62"/>
        <v>1.1246858042973786E-4</v>
      </c>
    </row>
    <row r="993" spans="1:6" x14ac:dyDescent="0.25">
      <c r="A993" s="7">
        <v>-9.1816820978499868E-3</v>
      </c>
      <c r="B993">
        <v>992</v>
      </c>
      <c r="C993">
        <f t="shared" si="60"/>
        <v>0.28740670965872039</v>
      </c>
      <c r="D993">
        <f t="shared" si="61"/>
        <v>-0.56097670263915733</v>
      </c>
      <c r="E993">
        <f t="shared" si="63"/>
        <v>-9.5581657046426242E-3</v>
      </c>
      <c r="F993">
        <f t="shared" si="62"/>
        <v>1.1196309536499643E-4</v>
      </c>
    </row>
    <row r="994" spans="1:6" x14ac:dyDescent="0.25">
      <c r="A994" s="7">
        <v>-9.1482119643585685E-3</v>
      </c>
      <c r="B994">
        <v>993</v>
      </c>
      <c r="C994">
        <f t="shared" si="60"/>
        <v>0.28769654372871534</v>
      </c>
      <c r="D994">
        <f t="shared" si="61"/>
        <v>-0.56012660074501786</v>
      </c>
      <c r="E994">
        <f t="shared" si="63"/>
        <v>-9.5436812978360857E-3</v>
      </c>
      <c r="F994">
        <f t="shared" si="62"/>
        <v>1.1125590314363557E-4</v>
      </c>
    </row>
    <row r="995" spans="1:6" x14ac:dyDescent="0.25">
      <c r="A995" s="7">
        <v>-9.1442678830662479E-3</v>
      </c>
      <c r="B995">
        <v>994</v>
      </c>
      <c r="C995">
        <f t="shared" si="60"/>
        <v>0.28798637779871022</v>
      </c>
      <c r="D995">
        <f t="shared" si="61"/>
        <v>-0.55927690344680503</v>
      </c>
      <c r="E995">
        <f t="shared" si="63"/>
        <v>-9.5292037847113931E-3</v>
      </c>
      <c r="F995">
        <f t="shared" si="62"/>
        <v>1.1117271600604329E-4</v>
      </c>
    </row>
    <row r="996" spans="1:6" x14ac:dyDescent="0.25">
      <c r="A996" s="7">
        <v>-9.1355789564639914E-3</v>
      </c>
      <c r="B996">
        <v>995</v>
      </c>
      <c r="C996">
        <f t="shared" si="60"/>
        <v>0.28827621186870517</v>
      </c>
      <c r="D996">
        <f t="shared" si="61"/>
        <v>-0.55842760974669015</v>
      </c>
      <c r="E996">
        <f t="shared" si="63"/>
        <v>-9.5147331482671044E-3</v>
      </c>
      <c r="F996">
        <f t="shared" si="62"/>
        <v>1.1098956207279943E-4</v>
      </c>
    </row>
    <row r="997" spans="1:6" x14ac:dyDescent="0.25">
      <c r="A997" s="7">
        <v>-9.1282692024933186E-3</v>
      </c>
      <c r="B997">
        <v>996</v>
      </c>
      <c r="C997">
        <f t="shared" si="60"/>
        <v>0.28856604593870011</v>
      </c>
      <c r="D997">
        <f t="shared" si="61"/>
        <v>-0.55757871864943032</v>
      </c>
      <c r="E997">
        <f t="shared" si="63"/>
        <v>-9.5002693715458379E-3</v>
      </c>
      <c r="F997">
        <f t="shared" si="62"/>
        <v>1.1083559667371591E-4</v>
      </c>
    </row>
    <row r="998" spans="1:6" x14ac:dyDescent="0.25">
      <c r="A998" s="7">
        <v>-9.1179730966426242E-3</v>
      </c>
      <c r="B998">
        <v>997</v>
      </c>
      <c r="C998">
        <f t="shared" si="60"/>
        <v>0.288855880008695</v>
      </c>
      <c r="D998">
        <f t="shared" si="61"/>
        <v>-0.5567302291623577</v>
      </c>
      <c r="E998">
        <f t="shared" si="63"/>
        <v>-9.4858124376340849E-3</v>
      </c>
      <c r="F998">
        <f t="shared" si="62"/>
        <v>1.1061891099586267E-4</v>
      </c>
    </row>
    <row r="999" spans="1:6" x14ac:dyDescent="0.25">
      <c r="A999" s="7">
        <v>-9.0904430946549177E-3</v>
      </c>
      <c r="B999">
        <v>998</v>
      </c>
      <c r="C999">
        <f t="shared" si="60"/>
        <v>0.28914571407868994</v>
      </c>
      <c r="D999">
        <f t="shared" si="61"/>
        <v>-0.55588214029536875</v>
      </c>
      <c r="E999">
        <f t="shared" si="63"/>
        <v>-9.4713623296620291E-3</v>
      </c>
      <c r="F999">
        <f t="shared" si="62"/>
        <v>1.1004057241334881E-4</v>
      </c>
    </row>
    <row r="1000" spans="1:6" x14ac:dyDescent="0.25">
      <c r="A1000" s="7">
        <v>-9.0382265988919533E-3</v>
      </c>
      <c r="B1000">
        <v>999</v>
      </c>
      <c r="C1000">
        <f t="shared" si="60"/>
        <v>0.28943554814868488</v>
      </c>
      <c r="D1000">
        <f t="shared" si="61"/>
        <v>-0.55503445106091376</v>
      </c>
      <c r="E1000">
        <f t="shared" si="63"/>
        <v>-9.4569190308033714E-3</v>
      </c>
      <c r="F1000">
        <f t="shared" si="62"/>
        <v>1.0894779454312315E-4</v>
      </c>
    </row>
    <row r="1001" spans="1:6" x14ac:dyDescent="0.25">
      <c r="A1001" s="7">
        <v>-9.0358194162762102E-3</v>
      </c>
      <c r="B1001">
        <v>1000</v>
      </c>
      <c r="C1001">
        <f t="shared" si="60"/>
        <v>0.28972538221867983</v>
      </c>
      <c r="D1001">
        <f t="shared" si="61"/>
        <v>-0.55418716047398719</v>
      </c>
      <c r="E1001">
        <f t="shared" si="63"/>
        <v>-9.4424825242751531E-3</v>
      </c>
      <c r="F1001">
        <f t="shared" si="62"/>
        <v>1.0889754892724823E-4</v>
      </c>
    </row>
    <row r="1002" spans="1:6" x14ac:dyDescent="0.25">
      <c r="A1002" s="7">
        <v>-9.028480356342853E-3</v>
      </c>
      <c r="B1002">
        <v>1001</v>
      </c>
      <c r="C1002">
        <f t="shared" si="60"/>
        <v>0.29001521628867472</v>
      </c>
      <c r="D1002">
        <f t="shared" si="61"/>
        <v>-0.55334026755211752</v>
      </c>
      <c r="E1002">
        <f t="shared" si="63"/>
        <v>-9.4280527933375997E-3</v>
      </c>
      <c r="F1002">
        <f t="shared" si="62"/>
        <v>1.0874443075403436E-4</v>
      </c>
    </row>
    <row r="1003" spans="1:6" x14ac:dyDescent="0.25">
      <c r="A1003" s="7">
        <v>-9.0137250038620081E-3</v>
      </c>
      <c r="B1003">
        <v>1002</v>
      </c>
      <c r="C1003">
        <f t="shared" si="60"/>
        <v>0.29030505035866966</v>
      </c>
      <c r="D1003">
        <f t="shared" si="61"/>
        <v>-0.55249377131535493</v>
      </c>
      <c r="E1003">
        <f t="shared" si="63"/>
        <v>-9.4136298212938972E-3</v>
      </c>
      <c r="F1003">
        <f t="shared" si="62"/>
        <v>1.0843690907900077E-4</v>
      </c>
    </row>
    <row r="1004" spans="1:6" x14ac:dyDescent="0.25">
      <c r="A1004" s="7">
        <v>-8.9570355298181914E-3</v>
      </c>
      <c r="B1004">
        <v>1003</v>
      </c>
      <c r="C1004">
        <f t="shared" si="60"/>
        <v>0.2905948844286646</v>
      </c>
      <c r="D1004">
        <f t="shared" si="61"/>
        <v>-0.55164767078626431</v>
      </c>
      <c r="E1004">
        <f t="shared" si="63"/>
        <v>-9.3992135914900792E-3</v>
      </c>
      <c r="F1004">
        <f t="shared" si="62"/>
        <v>1.0725947327347507E-4</v>
      </c>
    </row>
    <row r="1005" spans="1:6" x14ac:dyDescent="0.25">
      <c r="A1005" s="7">
        <v>-8.9062838753884363E-3</v>
      </c>
      <c r="B1005">
        <v>1004</v>
      </c>
      <c r="C1005">
        <f t="shared" si="60"/>
        <v>0.29088471849865954</v>
      </c>
      <c r="D1005">
        <f t="shared" si="61"/>
        <v>-0.55080196498991274</v>
      </c>
      <c r="E1005">
        <f t="shared" si="63"/>
        <v>-9.3848040873148152E-3</v>
      </c>
      <c r="F1005">
        <f t="shared" si="62"/>
        <v>1.0621081831764408E-4</v>
      </c>
    </row>
    <row r="1006" spans="1:6" x14ac:dyDescent="0.25">
      <c r="A1006" s="7">
        <v>-8.8809423216186529E-3</v>
      </c>
      <c r="B1006">
        <v>1005</v>
      </c>
      <c r="C1006">
        <f t="shared" si="60"/>
        <v>0.29117455256865443</v>
      </c>
      <c r="D1006">
        <f t="shared" si="61"/>
        <v>-0.54995665295386043</v>
      </c>
      <c r="E1006">
        <f t="shared" si="63"/>
        <v>-9.3704012921992496E-3</v>
      </c>
      <c r="F1006">
        <f t="shared" si="62"/>
        <v>1.0568912733416951E-4</v>
      </c>
    </row>
    <row r="1007" spans="1:6" x14ac:dyDescent="0.25">
      <c r="A1007" s="7">
        <v>-8.8450991822014522E-3</v>
      </c>
      <c r="B1007">
        <v>1006</v>
      </c>
      <c r="C1007">
        <f t="shared" si="60"/>
        <v>0.29146438663864938</v>
      </c>
      <c r="D1007">
        <f t="shared" si="61"/>
        <v>-0.54911173370815036</v>
      </c>
      <c r="E1007">
        <f t="shared" si="63"/>
        <v>-9.356005189616835E-3</v>
      </c>
      <c r="F1007">
        <f t="shared" si="62"/>
        <v>1.0495343971649075E-4</v>
      </c>
    </row>
    <row r="1008" spans="1:6" x14ac:dyDescent="0.25">
      <c r="A1008" s="7">
        <v>-8.8422593672593426E-3</v>
      </c>
      <c r="B1008">
        <v>1007</v>
      </c>
      <c r="C1008">
        <f t="shared" si="60"/>
        <v>0.29175422070864432</v>
      </c>
      <c r="D1008">
        <f t="shared" si="61"/>
        <v>-0.54826720628529824</v>
      </c>
      <c r="E1008">
        <f t="shared" si="63"/>
        <v>-9.341615763083148E-3</v>
      </c>
      <c r="F1008">
        <f t="shared" si="62"/>
        <v>1.0489526179828138E-4</v>
      </c>
    </row>
    <row r="1009" spans="1:6" x14ac:dyDescent="0.25">
      <c r="A1009" s="7">
        <v>-8.8287012201763455E-3</v>
      </c>
      <c r="B1009">
        <v>1008</v>
      </c>
      <c r="C1009">
        <f t="shared" si="60"/>
        <v>0.29204405477863921</v>
      </c>
      <c r="D1009">
        <f t="shared" si="61"/>
        <v>-0.54742306972028321</v>
      </c>
      <c r="E1009">
        <f t="shared" si="63"/>
        <v>-9.327232996155746E-3</v>
      </c>
      <c r="F1009">
        <f t="shared" si="62"/>
        <v>1.0461772490820611E-4</v>
      </c>
    </row>
    <row r="1010" spans="1:6" x14ac:dyDescent="0.25">
      <c r="A1010" s="7">
        <v>-8.8229787254689319E-3</v>
      </c>
      <c r="B1010">
        <v>1009</v>
      </c>
      <c r="C1010">
        <f t="shared" si="60"/>
        <v>0.29233388884863415</v>
      </c>
      <c r="D1010">
        <f t="shared" si="61"/>
        <v>-0.54657932305053658</v>
      </c>
      <c r="E1010">
        <f t="shared" si="63"/>
        <v>-9.3128568724339632E-3</v>
      </c>
      <c r="F1010">
        <f t="shared" si="62"/>
        <v>1.0450069509146287E-4</v>
      </c>
    </row>
    <row r="1011" spans="1:6" x14ac:dyDescent="0.25">
      <c r="A1011" s="7">
        <v>-8.788979122243766E-3</v>
      </c>
      <c r="B1011">
        <v>1010</v>
      </c>
      <c r="C1011">
        <f t="shared" si="60"/>
        <v>0.29262372291862909</v>
      </c>
      <c r="D1011">
        <f t="shared" si="61"/>
        <v>-0.54573596531593394</v>
      </c>
      <c r="E1011">
        <f t="shared" si="63"/>
        <v>-9.2984873755587796E-3</v>
      </c>
      <c r="F1011">
        <f t="shared" si="62"/>
        <v>1.0380672522251858E-4</v>
      </c>
    </row>
    <row r="1012" spans="1:6" x14ac:dyDescent="0.25">
      <c r="A1012" s="7">
        <v>-8.7650750127193089E-3</v>
      </c>
      <c r="B1012">
        <v>1011</v>
      </c>
      <c r="C1012">
        <f t="shared" si="60"/>
        <v>0.29291355698862404</v>
      </c>
      <c r="D1012">
        <f t="shared" si="61"/>
        <v>-0.54489299555878357</v>
      </c>
      <c r="E1012">
        <f t="shared" si="63"/>
        <v>-9.2841244892126265E-3</v>
      </c>
      <c r="F1012">
        <f t="shared" si="62"/>
        <v>1.0332019979026425E-4</v>
      </c>
    </row>
    <row r="1013" spans="1:6" x14ac:dyDescent="0.25">
      <c r="A1013" s="7">
        <v>-8.7611520023152013E-3</v>
      </c>
      <c r="B1013">
        <v>1012</v>
      </c>
      <c r="C1013">
        <f t="shared" si="60"/>
        <v>0.29320339105861892</v>
      </c>
      <c r="D1013">
        <f t="shared" si="61"/>
        <v>-0.54405041282381783</v>
      </c>
      <c r="E1013">
        <f t="shared" si="63"/>
        <v>-9.2697681971192387E-3</v>
      </c>
      <c r="F1013">
        <f t="shared" si="62"/>
        <v>1.0324046309006675E-4</v>
      </c>
    </row>
    <row r="1014" spans="1:6" x14ac:dyDescent="0.25">
      <c r="A1014" s="7">
        <v>-8.7591310980089897E-3</v>
      </c>
      <c r="B1014">
        <v>1013</v>
      </c>
      <c r="C1014">
        <f t="shared" si="60"/>
        <v>0.29349322512861387</v>
      </c>
      <c r="D1014">
        <f t="shared" si="61"/>
        <v>-0.54320821615818227</v>
      </c>
      <c r="E1014">
        <f t="shared" si="63"/>
        <v>-9.255418483043466E-3</v>
      </c>
      <c r="F1014">
        <f t="shared" si="62"/>
        <v>1.0319939944233905E-4</v>
      </c>
    </row>
    <row r="1015" spans="1:6" x14ac:dyDescent="0.25">
      <c r="A1015" s="7">
        <v>-8.7465122535081603E-3</v>
      </c>
      <c r="B1015">
        <v>1014</v>
      </c>
      <c r="C1015">
        <f t="shared" si="60"/>
        <v>0.29378305919860881</v>
      </c>
      <c r="D1015">
        <f t="shared" si="61"/>
        <v>-0.54236640461142738</v>
      </c>
      <c r="E1015">
        <f t="shared" si="63"/>
        <v>-9.2410753307911337E-3</v>
      </c>
      <c r="F1015">
        <f t="shared" si="62"/>
        <v>1.0294317630079758E-4</v>
      </c>
    </row>
    <row r="1016" spans="1:6" x14ac:dyDescent="0.25">
      <c r="A1016" s="7">
        <v>-8.6982060688250394E-3</v>
      </c>
      <c r="B1016">
        <v>1015</v>
      </c>
      <c r="C1016">
        <f t="shared" si="60"/>
        <v>0.2940728932686037</v>
      </c>
      <c r="D1016">
        <f t="shared" si="61"/>
        <v>-0.54152497723549864</v>
      </c>
      <c r="E1016">
        <f t="shared" si="63"/>
        <v>-9.2267387242088751E-3</v>
      </c>
      <c r="F1016">
        <f t="shared" si="62"/>
        <v>1.0196527183163647E-4</v>
      </c>
    </row>
    <row r="1017" spans="1:6" x14ac:dyDescent="0.25">
      <c r="A1017" s="7">
        <v>-8.684364570210476E-3</v>
      </c>
      <c r="B1017">
        <v>1016</v>
      </c>
      <c r="C1017">
        <f t="shared" si="60"/>
        <v>0.29436272733859864</v>
      </c>
      <c r="D1017">
        <f t="shared" si="61"/>
        <v>-0.54068393308472551</v>
      </c>
      <c r="E1017">
        <f t="shared" si="63"/>
        <v>-9.2124086471839471E-3</v>
      </c>
      <c r="F1017">
        <f t="shared" si="62"/>
        <v>1.0168592645093984E-4</v>
      </c>
    </row>
    <row r="1018" spans="1:6" x14ac:dyDescent="0.25">
      <c r="A1018" s="7">
        <v>-8.6696568461218926E-3</v>
      </c>
      <c r="B1018">
        <v>1017</v>
      </c>
      <c r="C1018">
        <f t="shared" si="60"/>
        <v>0.29465256140859358</v>
      </c>
      <c r="D1018">
        <f t="shared" si="61"/>
        <v>-0.53984327121581432</v>
      </c>
      <c r="E1018">
        <f t="shared" si="63"/>
        <v>-9.1980850836440968E-3</v>
      </c>
      <c r="F1018">
        <f t="shared" si="62"/>
        <v>1.0138951903614456E-4</v>
      </c>
    </row>
    <row r="1019" spans="1:6" x14ac:dyDescent="0.25">
      <c r="A1019" s="7">
        <v>-8.6568324790018154E-3</v>
      </c>
      <c r="B1019">
        <v>1018</v>
      </c>
      <c r="C1019">
        <f t="shared" si="60"/>
        <v>0.29494239547858853</v>
      </c>
      <c r="D1019">
        <f t="shared" si="61"/>
        <v>-0.53900299068783641</v>
      </c>
      <c r="E1019">
        <f t="shared" si="63"/>
        <v>-9.1837680175573724E-3</v>
      </c>
      <c r="F1019">
        <f t="shared" si="62"/>
        <v>1.011314203354778E-4</v>
      </c>
    </row>
    <row r="1020" spans="1:6" x14ac:dyDescent="0.25">
      <c r="A1020" s="7">
        <v>-8.6515528031759006E-3</v>
      </c>
      <c r="B1020">
        <v>1019</v>
      </c>
      <c r="C1020">
        <f t="shared" si="60"/>
        <v>0.29523222954858341</v>
      </c>
      <c r="D1020">
        <f t="shared" si="61"/>
        <v>-0.53816309056222045</v>
      </c>
      <c r="E1020">
        <f t="shared" si="63"/>
        <v>-9.169457432931986E-3</v>
      </c>
      <c r="F1020">
        <f t="shared" si="62"/>
        <v>1.0102525902082955E-4</v>
      </c>
    </row>
    <row r="1021" spans="1:6" x14ac:dyDescent="0.25">
      <c r="A1021" s="7">
        <v>-8.6405603074354419E-3</v>
      </c>
      <c r="B1021">
        <v>1020</v>
      </c>
      <c r="C1021">
        <f t="shared" si="60"/>
        <v>0.29552206361857836</v>
      </c>
      <c r="D1021">
        <f t="shared" si="61"/>
        <v>-0.5373235699027421</v>
      </c>
      <c r="E1021">
        <f t="shared" si="63"/>
        <v>-9.1551533138161407E-3</v>
      </c>
      <c r="F1021">
        <f t="shared" si="62"/>
        <v>1.0080440579943402E-4</v>
      </c>
    </row>
    <row r="1022" spans="1:6" x14ac:dyDescent="0.25">
      <c r="A1022" s="7">
        <v>-8.6347101940020959E-3</v>
      </c>
      <c r="B1022">
        <v>1021</v>
      </c>
      <c r="C1022">
        <f t="shared" si="60"/>
        <v>0.2958118976885733</v>
      </c>
      <c r="D1022">
        <f t="shared" si="61"/>
        <v>-0.5364844277755153</v>
      </c>
      <c r="E1022">
        <f t="shared" si="63"/>
        <v>-9.140855644297877E-3</v>
      </c>
      <c r="F1022">
        <f t="shared" si="62"/>
        <v>1.0068696811064604E-4</v>
      </c>
    </row>
    <row r="1023" spans="1:6" x14ac:dyDescent="0.25">
      <c r="A1023" s="7">
        <v>-8.6258293520865333E-3</v>
      </c>
      <c r="B1023">
        <v>1022</v>
      </c>
      <c r="C1023">
        <f t="shared" si="60"/>
        <v>0.29610173175856824</v>
      </c>
      <c r="D1023">
        <f t="shared" si="61"/>
        <v>-0.53564566324898177</v>
      </c>
      <c r="E1023">
        <f t="shared" si="63"/>
        <v>-9.1265644085048985E-3</v>
      </c>
      <c r="F1023">
        <f t="shared" si="62"/>
        <v>1.0050882110035844E-4</v>
      </c>
    </row>
    <row r="1024" spans="1:6" x14ac:dyDescent="0.25">
      <c r="A1024" s="7">
        <v>-8.6197877567006035E-3</v>
      </c>
      <c r="B1024">
        <v>1023</v>
      </c>
      <c r="C1024">
        <f t="shared" si="60"/>
        <v>0.29639156582856313</v>
      </c>
      <c r="D1024">
        <f t="shared" si="61"/>
        <v>-0.53480727539390382</v>
      </c>
      <c r="E1024">
        <f t="shared" si="63"/>
        <v>-9.1122795906044482E-3</v>
      </c>
      <c r="F1024">
        <f t="shared" si="62"/>
        <v>1.0038771867444234E-4</v>
      </c>
    </row>
    <row r="1025" spans="1:6" x14ac:dyDescent="0.25">
      <c r="A1025" s="7">
        <v>-8.5955335008806241E-3</v>
      </c>
      <c r="B1025">
        <v>1024</v>
      </c>
      <c r="C1025">
        <f t="shared" si="60"/>
        <v>0.29668139989855807</v>
      </c>
      <c r="D1025">
        <f t="shared" si="61"/>
        <v>-0.53396926328335292</v>
      </c>
      <c r="E1025">
        <f t="shared" si="63"/>
        <v>-9.0980011748031161E-3</v>
      </c>
      <c r="F1025">
        <f t="shared" si="62"/>
        <v>9.9902282353923669E-5</v>
      </c>
    </row>
    <row r="1026" spans="1:6" x14ac:dyDescent="0.25">
      <c r="A1026" s="7">
        <v>-8.5827263673713475E-3</v>
      </c>
      <c r="B1026">
        <v>1025</v>
      </c>
      <c r="C1026">
        <f t="shared" si="60"/>
        <v>0.29697123396855302</v>
      </c>
      <c r="D1026">
        <f t="shared" si="61"/>
        <v>-0.53313162599270181</v>
      </c>
      <c r="E1026">
        <f t="shared" si="63"/>
        <v>-9.0837291453466952E-3</v>
      </c>
      <c r="F1026">
        <f t="shared" si="62"/>
        <v>9.9646428885288762E-5</v>
      </c>
    </row>
    <row r="1027" spans="1:6" x14ac:dyDescent="0.25">
      <c r="A1027" s="7">
        <v>-8.5609043055848467E-3</v>
      </c>
      <c r="B1027">
        <v>1026</v>
      </c>
      <c r="C1027">
        <f t="shared" ref="C1027:C1090" si="64">(B1027-0.375)/(COUNT(_xlfn.ANCHORARRAY($A$2)) + 0.25)</f>
        <v>0.2972610680385479</v>
      </c>
      <c r="D1027">
        <f t="shared" ref="D1027:D1090" si="65">_xlfn.NORM.S.INV(C1027)</f>
        <v>-0.53229436259961549</v>
      </c>
      <c r="E1027">
        <f t="shared" si="63"/>
        <v>-9.0694634865200446E-3</v>
      </c>
      <c r="F1027">
        <f t="shared" ref="F1027:F1090" si="66">(A1027-$I$3)^2</f>
        <v>9.9211236100226632E-5</v>
      </c>
    </row>
    <row r="1028" spans="1:6" x14ac:dyDescent="0.25">
      <c r="A1028" s="7">
        <v>-8.5553764376211441E-3</v>
      </c>
      <c r="B1028">
        <v>1027</v>
      </c>
      <c r="C1028">
        <f t="shared" si="64"/>
        <v>0.29755090210854285</v>
      </c>
      <c r="D1028">
        <f t="shared" si="65"/>
        <v>-0.53145747218404071</v>
      </c>
      <c r="E1028">
        <f t="shared" ref="E1028:E1091" si="67">D1028/SQRT($I$13)</f>
        <v>-9.0552041826468914E-3</v>
      </c>
      <c r="F1028">
        <f t="shared" si="66"/>
        <v>9.9101146179742395E-5</v>
      </c>
    </row>
    <row r="1029" spans="1:6" x14ac:dyDescent="0.25">
      <c r="A1029" s="7">
        <v>-8.5279952293731386E-3</v>
      </c>
      <c r="B1029">
        <v>1028</v>
      </c>
      <c r="C1029">
        <f t="shared" si="64"/>
        <v>0.29784073617853779</v>
      </c>
      <c r="D1029">
        <f t="shared" si="65"/>
        <v>-0.53062095382819885</v>
      </c>
      <c r="E1029">
        <f t="shared" si="67"/>
        <v>-9.0409512180897253E-3</v>
      </c>
      <c r="F1029">
        <f t="shared" si="66"/>
        <v>9.8556738471288497E-5</v>
      </c>
    </row>
    <row r="1030" spans="1:6" x14ac:dyDescent="0.25">
      <c r="A1030" s="7">
        <v>-8.4859499661562032E-3</v>
      </c>
      <c r="B1030">
        <v>1029</v>
      </c>
      <c r="C1030">
        <f t="shared" si="64"/>
        <v>0.29813057024853273</v>
      </c>
      <c r="D1030">
        <f t="shared" si="65"/>
        <v>-0.5297848066165759</v>
      </c>
      <c r="E1030">
        <f t="shared" si="67"/>
        <v>-9.0267045772496196E-3</v>
      </c>
      <c r="F1030">
        <f t="shared" si="66"/>
        <v>9.772369129674817E-5</v>
      </c>
    </row>
    <row r="1031" spans="1:6" x14ac:dyDescent="0.25">
      <c r="A1031" s="7">
        <v>-8.4784646421810893E-3</v>
      </c>
      <c r="B1031">
        <v>1030</v>
      </c>
      <c r="C1031">
        <f t="shared" si="64"/>
        <v>0.29842040431852762</v>
      </c>
      <c r="D1031">
        <f t="shared" si="65"/>
        <v>-0.52894902963591339</v>
      </c>
      <c r="E1031">
        <f t="shared" si="67"/>
        <v>-9.012464244566077E-3</v>
      </c>
      <c r="F1031">
        <f t="shared" si="66"/>
        <v>9.7575754546541893E-5</v>
      </c>
    </row>
    <row r="1032" spans="1:6" x14ac:dyDescent="0.25">
      <c r="A1032" s="7">
        <v>-8.4733105276724573E-3</v>
      </c>
      <c r="B1032">
        <v>1031</v>
      </c>
      <c r="C1032">
        <f t="shared" si="64"/>
        <v>0.29871023838852256</v>
      </c>
      <c r="D1032">
        <f t="shared" si="65"/>
        <v>-0.52811362197519951</v>
      </c>
      <c r="E1032">
        <f t="shared" si="67"/>
        <v>-8.998230204516882E-3</v>
      </c>
      <c r="F1032">
        <f t="shared" si="66"/>
        <v>9.7473955970975456E-5</v>
      </c>
    </row>
    <row r="1033" spans="1:6" x14ac:dyDescent="0.25">
      <c r="A1033" s="7">
        <v>-8.4621139211851683E-3</v>
      </c>
      <c r="B1033">
        <v>1032</v>
      </c>
      <c r="C1033">
        <f t="shared" si="64"/>
        <v>0.29900007245851751</v>
      </c>
      <c r="D1033">
        <f t="shared" si="65"/>
        <v>-0.52727858272566042</v>
      </c>
      <c r="E1033">
        <f t="shared" si="67"/>
        <v>-8.9840024416179502E-3</v>
      </c>
      <c r="F1033">
        <f t="shared" si="66"/>
        <v>9.7252995607640381E-5</v>
      </c>
    </row>
    <row r="1034" spans="1:6" x14ac:dyDescent="0.25">
      <c r="A1034" s="7">
        <v>-8.4606388144198436E-3</v>
      </c>
      <c r="B1034">
        <v>1033</v>
      </c>
      <c r="C1034">
        <f t="shared" si="64"/>
        <v>0.29928990652851245</v>
      </c>
      <c r="D1034">
        <f t="shared" si="65"/>
        <v>-0.52644391098075172</v>
      </c>
      <c r="E1034">
        <f t="shared" si="67"/>
        <v>-8.9697809404231804E-3</v>
      </c>
      <c r="F1034">
        <f t="shared" si="66"/>
        <v>9.7223903682442273E-5</v>
      </c>
    </row>
    <row r="1035" spans="1:6" x14ac:dyDescent="0.25">
      <c r="A1035" s="7">
        <v>-8.4468359570257657E-3</v>
      </c>
      <c r="B1035">
        <v>1034</v>
      </c>
      <c r="C1035">
        <f t="shared" si="64"/>
        <v>0.29957974059850734</v>
      </c>
      <c r="D1035">
        <f t="shared" si="65"/>
        <v>-0.52560960583614902</v>
      </c>
      <c r="E1035">
        <f t="shared" si="67"/>
        <v>-8.9555656855243009E-3</v>
      </c>
      <c r="F1035">
        <f t="shared" si="66"/>
        <v>9.6951895828913275E-5</v>
      </c>
    </row>
    <row r="1036" spans="1:6" x14ac:dyDescent="0.25">
      <c r="A1036" s="7">
        <v>-8.4465588443126058E-3</v>
      </c>
      <c r="B1036">
        <v>1035</v>
      </c>
      <c r="C1036">
        <f t="shared" si="64"/>
        <v>0.29986957466850228</v>
      </c>
      <c r="D1036">
        <f t="shared" si="65"/>
        <v>-0.52477566638973971</v>
      </c>
      <c r="E1036">
        <f t="shared" si="67"/>
        <v>-8.9413566615507232E-3</v>
      </c>
      <c r="F1036">
        <f t="shared" si="66"/>
        <v>9.694643877194322E-5</v>
      </c>
    </row>
    <row r="1037" spans="1:6" x14ac:dyDescent="0.25">
      <c r="A1037" s="7">
        <v>-8.4417452623452988E-3</v>
      </c>
      <c r="B1037">
        <v>1036</v>
      </c>
      <c r="C1037">
        <f t="shared" si="64"/>
        <v>0.30015940873849722</v>
      </c>
      <c r="D1037">
        <f t="shared" si="65"/>
        <v>-0.52394209174161377</v>
      </c>
      <c r="E1037">
        <f t="shared" si="67"/>
        <v>-8.9271538531693895E-3</v>
      </c>
      <c r="F1037">
        <f t="shared" si="66"/>
        <v>9.6851671555295746E-5</v>
      </c>
    </row>
    <row r="1038" spans="1:6" x14ac:dyDescent="0.25">
      <c r="A1038" s="7">
        <v>-8.4402498410352505E-3</v>
      </c>
      <c r="B1038">
        <v>1037</v>
      </c>
      <c r="C1038">
        <f t="shared" si="64"/>
        <v>0.30044924280849211</v>
      </c>
      <c r="D1038">
        <f t="shared" si="65"/>
        <v>-0.5231088809940555</v>
      </c>
      <c r="E1038">
        <f t="shared" si="67"/>
        <v>-8.9129572450846253E-3</v>
      </c>
      <c r="F1038">
        <f t="shared" si="66"/>
        <v>9.6822239938274587E-5</v>
      </c>
    </row>
    <row r="1039" spans="1:6" x14ac:dyDescent="0.25">
      <c r="A1039" s="7">
        <v>-8.3739838430407706E-3</v>
      </c>
      <c r="B1039">
        <v>1038</v>
      </c>
      <c r="C1039">
        <f t="shared" si="64"/>
        <v>0.30073907687848705</v>
      </c>
      <c r="D1039">
        <f t="shared" si="65"/>
        <v>-0.52227603325153416</v>
      </c>
      <c r="E1039">
        <f t="shared" si="67"/>
        <v>-8.8987668220379887E-3</v>
      </c>
      <c r="F1039">
        <f t="shared" si="66"/>
        <v>9.5522538908259365E-5</v>
      </c>
    </row>
    <row r="1040" spans="1:6" x14ac:dyDescent="0.25">
      <c r="A1040" s="7">
        <v>-8.363346564633457E-3</v>
      </c>
      <c r="B1040">
        <v>1039</v>
      </c>
      <c r="C1040">
        <f t="shared" si="64"/>
        <v>0.301028910948482</v>
      </c>
      <c r="D1040">
        <f t="shared" si="65"/>
        <v>-0.52144354762069678</v>
      </c>
      <c r="E1040">
        <f t="shared" si="67"/>
        <v>-8.8845825688081432E-3</v>
      </c>
      <c r="F1040">
        <f t="shared" si="66"/>
        <v>9.5314723832974206E-5</v>
      </c>
    </row>
    <row r="1041" spans="1:6" x14ac:dyDescent="0.25">
      <c r="A1041" s="7">
        <v>-8.3600517772619166E-3</v>
      </c>
      <c r="B1041">
        <v>1040</v>
      </c>
      <c r="C1041">
        <f t="shared" si="64"/>
        <v>0.30131874501847694</v>
      </c>
      <c r="D1041">
        <f t="shared" si="65"/>
        <v>-0.52061142321035858</v>
      </c>
      <c r="E1041">
        <f t="shared" si="67"/>
        <v>-8.8704044702106934E-3</v>
      </c>
      <c r="F1041">
        <f t="shared" si="66"/>
        <v>9.525040115809372E-5</v>
      </c>
    </row>
    <row r="1042" spans="1:6" x14ac:dyDescent="0.25">
      <c r="A1042" s="7">
        <v>-8.3165707244315414E-3</v>
      </c>
      <c r="B1042">
        <v>1041</v>
      </c>
      <c r="C1042">
        <f t="shared" si="64"/>
        <v>0.30160857908847183</v>
      </c>
      <c r="D1042">
        <f t="shared" si="65"/>
        <v>-0.51977965913149426</v>
      </c>
      <c r="E1042">
        <f t="shared" si="67"/>
        <v>-8.8562325110980375E-3</v>
      </c>
      <c r="F1042">
        <f t="shared" si="66"/>
        <v>9.4403573680433165E-5</v>
      </c>
    </row>
    <row r="1043" spans="1:6" x14ac:dyDescent="0.25">
      <c r="A1043" s="7">
        <v>-8.3041765680030247E-3</v>
      </c>
      <c r="B1043">
        <v>1042</v>
      </c>
      <c r="C1043">
        <f t="shared" si="64"/>
        <v>0.30189841315846677</v>
      </c>
      <c r="D1043">
        <f t="shared" si="65"/>
        <v>-0.51894825449722948</v>
      </c>
      <c r="E1043">
        <f t="shared" si="67"/>
        <v>-8.8420666763592247E-3</v>
      </c>
      <c r="F1043">
        <f t="shared" si="66"/>
        <v>9.416288032593522E-5</v>
      </c>
    </row>
    <row r="1044" spans="1:6" x14ac:dyDescent="0.25">
      <c r="A1044" s="7">
        <v>-8.3024718982306223E-3</v>
      </c>
      <c r="B1044">
        <v>1043</v>
      </c>
      <c r="C1044">
        <f t="shared" si="64"/>
        <v>0.30218824722846171</v>
      </c>
      <c r="D1044">
        <f t="shared" si="65"/>
        <v>-0.51811720842283404</v>
      </c>
      <c r="E1044">
        <f t="shared" si="67"/>
        <v>-8.8279069509198359E-3</v>
      </c>
      <c r="F1044">
        <f t="shared" si="66"/>
        <v>9.4129799832802223E-5</v>
      </c>
    </row>
    <row r="1045" spans="1:6" x14ac:dyDescent="0.25">
      <c r="A1045" s="7">
        <v>-8.2916361371283397E-3</v>
      </c>
      <c r="B1045">
        <v>1044</v>
      </c>
      <c r="C1045">
        <f t="shared" si="64"/>
        <v>0.30247808129845666</v>
      </c>
      <c r="D1045">
        <f t="shared" si="65"/>
        <v>-0.51728652002571118</v>
      </c>
      <c r="E1045">
        <f t="shared" si="67"/>
        <v>-8.8137533197418013E-3</v>
      </c>
      <c r="F1045">
        <f t="shared" si="66"/>
        <v>9.3919659025890818E-5</v>
      </c>
    </row>
    <row r="1046" spans="1:6" x14ac:dyDescent="0.25">
      <c r="A1046" s="7">
        <v>-8.2442012484483709E-3</v>
      </c>
      <c r="B1046">
        <v>1045</v>
      </c>
      <c r="C1046">
        <f t="shared" si="64"/>
        <v>0.30276791536845155</v>
      </c>
      <c r="D1046">
        <f t="shared" si="65"/>
        <v>-0.51645618842539076</v>
      </c>
      <c r="E1046">
        <f t="shared" si="67"/>
        <v>-8.7996057678232879E-3</v>
      </c>
      <c r="F1046">
        <f t="shared" si="66"/>
        <v>9.3002505632052532E-5</v>
      </c>
    </row>
    <row r="1047" spans="1:6" x14ac:dyDescent="0.25">
      <c r="A1047" s="7">
        <v>-8.2398692435137599E-3</v>
      </c>
      <c r="B1047">
        <v>1046</v>
      </c>
      <c r="C1047">
        <f t="shared" si="64"/>
        <v>0.30305774943844649</v>
      </c>
      <c r="D1047">
        <f t="shared" si="65"/>
        <v>-0.51562621274352027</v>
      </c>
      <c r="E1047">
        <f t="shared" si="67"/>
        <v>-8.785464280198543E-3</v>
      </c>
      <c r="F1047">
        <f t="shared" si="66"/>
        <v>9.2918970587408371E-5</v>
      </c>
    </row>
    <row r="1048" spans="1:6" x14ac:dyDescent="0.25">
      <c r="A1048" s="7">
        <v>-8.216872853079947E-3</v>
      </c>
      <c r="B1048">
        <v>1047</v>
      </c>
      <c r="C1048">
        <f t="shared" si="64"/>
        <v>0.30334758350844143</v>
      </c>
      <c r="D1048">
        <f t="shared" si="65"/>
        <v>-0.51479659210385686</v>
      </c>
      <c r="E1048">
        <f t="shared" si="67"/>
        <v>-8.7713288419377592E-3</v>
      </c>
      <c r="F1048">
        <f t="shared" si="66"/>
        <v>9.2476154371194227E-5</v>
      </c>
    </row>
    <row r="1049" spans="1:6" x14ac:dyDescent="0.25">
      <c r="A1049" s="7">
        <v>-8.1953938314429532E-3</v>
      </c>
      <c r="B1049">
        <v>1048</v>
      </c>
      <c r="C1049">
        <f t="shared" si="64"/>
        <v>0.30363741757843632</v>
      </c>
      <c r="D1049">
        <f t="shared" si="65"/>
        <v>-0.513967325632259</v>
      </c>
      <c r="E1049">
        <f t="shared" si="67"/>
        <v>-8.7571994381469287E-3</v>
      </c>
      <c r="F1049">
        <f t="shared" si="66"/>
        <v>9.2063511746562108E-5</v>
      </c>
    </row>
    <row r="1050" spans="1:6" x14ac:dyDescent="0.25">
      <c r="A1050" s="7">
        <v>-8.190739430749364E-3</v>
      </c>
      <c r="B1050">
        <v>1049</v>
      </c>
      <c r="C1050">
        <f t="shared" si="64"/>
        <v>0.30392725164843126</v>
      </c>
      <c r="D1050">
        <f t="shared" si="65"/>
        <v>-0.51313841245667791</v>
      </c>
      <c r="E1050">
        <f t="shared" si="67"/>
        <v>-8.7430760539677077E-3</v>
      </c>
      <c r="F1050">
        <f t="shared" si="66"/>
        <v>9.1974215709670379E-5</v>
      </c>
    </row>
    <row r="1051" spans="1:6" x14ac:dyDescent="0.25">
      <c r="A1051" s="7">
        <v>-8.1766068449412935E-3</v>
      </c>
      <c r="B1051">
        <v>1050</v>
      </c>
      <c r="C1051">
        <f t="shared" si="64"/>
        <v>0.30421708571842621</v>
      </c>
      <c r="D1051">
        <f t="shared" si="65"/>
        <v>-0.51230985170715004</v>
      </c>
      <c r="E1051">
        <f t="shared" si="67"/>
        <v>-8.7289586745772762E-3</v>
      </c>
      <c r="F1051">
        <f t="shared" si="66"/>
        <v>9.1703343431407444E-5</v>
      </c>
    </row>
    <row r="1052" spans="1:6" x14ac:dyDescent="0.25">
      <c r="A1052" s="7">
        <v>-8.1617412137874167E-3</v>
      </c>
      <c r="B1052">
        <v>1051</v>
      </c>
      <c r="C1052">
        <f t="shared" si="64"/>
        <v>0.30450691978842115</v>
      </c>
      <c r="D1052">
        <f t="shared" si="65"/>
        <v>-0.5114816425157882</v>
      </c>
      <c r="E1052">
        <f t="shared" si="67"/>
        <v>-8.7148472851881938E-3</v>
      </c>
      <c r="F1052">
        <f t="shared" si="66"/>
        <v>9.1418852312567689E-5</v>
      </c>
    </row>
    <row r="1053" spans="1:6" x14ac:dyDescent="0.25">
      <c r="A1053" s="7">
        <v>-8.1291201145726518E-3</v>
      </c>
      <c r="B1053">
        <v>1052</v>
      </c>
      <c r="C1053">
        <f t="shared" si="64"/>
        <v>0.30479675385841604</v>
      </c>
      <c r="D1053">
        <f t="shared" si="65"/>
        <v>-0.51065378401677475</v>
      </c>
      <c r="E1053">
        <f t="shared" si="67"/>
        <v>-8.7007418710482818E-3</v>
      </c>
      <c r="F1053">
        <f t="shared" si="66"/>
        <v>9.0796114870471536E-5</v>
      </c>
    </row>
    <row r="1054" spans="1:6" x14ac:dyDescent="0.25">
      <c r="A1054" s="7">
        <v>-8.1030640005799928E-3</v>
      </c>
      <c r="B1054">
        <v>1053</v>
      </c>
      <c r="C1054">
        <f t="shared" si="64"/>
        <v>0.30508658792841098</v>
      </c>
      <c r="D1054">
        <f t="shared" si="65"/>
        <v>-0.50982627534635117</v>
      </c>
      <c r="E1054">
        <f t="shared" si="67"/>
        <v>-8.6866424174404482E-3</v>
      </c>
      <c r="F1054">
        <f t="shared" si="66"/>
        <v>9.0300232028861117E-5</v>
      </c>
    </row>
    <row r="1055" spans="1:6" x14ac:dyDescent="0.25">
      <c r="A1055" s="7">
        <v>-8.011559991097662E-3</v>
      </c>
      <c r="B1055">
        <v>1054</v>
      </c>
      <c r="C1055">
        <f t="shared" si="64"/>
        <v>0.30537642199840592</v>
      </c>
      <c r="D1055">
        <f t="shared" si="65"/>
        <v>-0.50899911564281286</v>
      </c>
      <c r="E1055">
        <f t="shared" si="67"/>
        <v>-8.6725489096825901E-3</v>
      </c>
      <c r="F1055">
        <f t="shared" si="66"/>
        <v>8.8569545064801452E-5</v>
      </c>
    </row>
    <row r="1056" spans="1:6" x14ac:dyDescent="0.25">
      <c r="A1056" s="7">
        <v>-7.9864355215106889E-3</v>
      </c>
      <c r="B1056">
        <v>1055</v>
      </c>
      <c r="C1056">
        <f t="shared" si="64"/>
        <v>0.30566625606840087</v>
      </c>
      <c r="D1056">
        <f t="shared" si="65"/>
        <v>-0.50817230404649871</v>
      </c>
      <c r="E1056">
        <f t="shared" si="67"/>
        <v>-8.6584613331274294E-3</v>
      </c>
      <c r="F1056">
        <f t="shared" si="66"/>
        <v>8.8097276531815059E-5</v>
      </c>
    </row>
    <row r="1057" spans="1:6" x14ac:dyDescent="0.25">
      <c r="A1057" s="7">
        <v>-7.9659565937806077E-3</v>
      </c>
      <c r="B1057">
        <v>1056</v>
      </c>
      <c r="C1057">
        <f t="shared" si="64"/>
        <v>0.30595609013839575</v>
      </c>
      <c r="D1057">
        <f t="shared" si="65"/>
        <v>-0.50734583969978519</v>
      </c>
      <c r="E1057">
        <f t="shared" si="67"/>
        <v>-8.6443796731624015E-3</v>
      </c>
      <c r="F1057">
        <f t="shared" si="66"/>
        <v>8.7713264874866593E-5</v>
      </c>
    </row>
    <row r="1058" spans="1:6" x14ac:dyDescent="0.25">
      <c r="A1058" s="7">
        <v>-7.9379791932666678E-3</v>
      </c>
      <c r="B1058">
        <v>1057</v>
      </c>
      <c r="C1058">
        <f t="shared" si="64"/>
        <v>0.3062459242083907</v>
      </c>
      <c r="D1058">
        <f t="shared" si="65"/>
        <v>-0.50651972174707649</v>
      </c>
      <c r="E1058">
        <f t="shared" si="67"/>
        <v>-8.6303039152094922E-3</v>
      </c>
      <c r="F1058">
        <f t="shared" si="66"/>
        <v>8.7190000905487867E-5</v>
      </c>
    </row>
    <row r="1059" spans="1:6" x14ac:dyDescent="0.25">
      <c r="A1059" s="7">
        <v>-7.9160373942399245E-3</v>
      </c>
      <c r="B1059">
        <v>1058</v>
      </c>
      <c r="C1059">
        <f t="shared" si="64"/>
        <v>0.30653575827838564</v>
      </c>
      <c r="D1059">
        <f t="shared" si="65"/>
        <v>-0.50569394933479805</v>
      </c>
      <c r="E1059">
        <f t="shared" si="67"/>
        <v>-8.6162340447251268E-3</v>
      </c>
      <c r="F1059">
        <f t="shared" si="66"/>
        <v>8.6780716678931091E-5</v>
      </c>
    </row>
    <row r="1060" spans="1:6" x14ac:dyDescent="0.25">
      <c r="A1060" s="7">
        <v>-7.8787825939933172E-3</v>
      </c>
      <c r="B1060">
        <v>1059</v>
      </c>
      <c r="C1060">
        <f t="shared" si="64"/>
        <v>0.30682559234838053</v>
      </c>
      <c r="D1060">
        <f t="shared" si="65"/>
        <v>-0.50486852161138862</v>
      </c>
      <c r="E1060">
        <f t="shared" si="67"/>
        <v>-8.6021700472000313E-3</v>
      </c>
      <c r="F1060">
        <f t="shared" si="66"/>
        <v>8.6088001711698931E-5</v>
      </c>
    </row>
    <row r="1061" spans="1:6" x14ac:dyDescent="0.25">
      <c r="A1061" s="7">
        <v>-7.865727481027299E-3</v>
      </c>
      <c r="B1061">
        <v>1060</v>
      </c>
      <c r="C1061">
        <f t="shared" si="64"/>
        <v>0.30711542641837547</v>
      </c>
      <c r="D1061">
        <f t="shared" si="65"/>
        <v>-0.5040434377272911</v>
      </c>
      <c r="E1061">
        <f t="shared" si="67"/>
        <v>-8.5881119081590816E-3</v>
      </c>
      <c r="F1061">
        <f t="shared" si="66"/>
        <v>8.584591201913998E-5</v>
      </c>
    </row>
    <row r="1062" spans="1:6" x14ac:dyDescent="0.25">
      <c r="A1062" s="7">
        <v>-7.8494797099376359E-3</v>
      </c>
      <c r="B1062">
        <v>1061</v>
      </c>
      <c r="C1062">
        <f t="shared" si="64"/>
        <v>0.30740526048837041</v>
      </c>
      <c r="D1062">
        <f t="shared" si="65"/>
        <v>-0.50321869683494636</v>
      </c>
      <c r="E1062">
        <f t="shared" si="67"/>
        <v>-8.5740596131611974E-3</v>
      </c>
      <c r="F1062">
        <f t="shared" si="66"/>
        <v>8.5545094837912841E-5</v>
      </c>
    </row>
    <row r="1063" spans="1:6" x14ac:dyDescent="0.25">
      <c r="A1063" s="7">
        <v>-7.8464886058473068E-3</v>
      </c>
      <c r="B1063">
        <v>1062</v>
      </c>
      <c r="C1063">
        <f t="shared" si="64"/>
        <v>0.30769509455836536</v>
      </c>
      <c r="D1063">
        <f t="shared" si="65"/>
        <v>-0.50239429808878522</v>
      </c>
      <c r="E1063">
        <f t="shared" si="67"/>
        <v>-8.5600131477992017E-3</v>
      </c>
      <c r="F1063">
        <f t="shared" si="66"/>
        <v>8.5489773987410222E-5</v>
      </c>
    </row>
    <row r="1064" spans="1:6" x14ac:dyDescent="0.25">
      <c r="A1064" s="7">
        <v>-7.8463941022938223E-3</v>
      </c>
      <c r="B1064">
        <v>1063</v>
      </c>
      <c r="C1064">
        <f t="shared" si="64"/>
        <v>0.30798492862836024</v>
      </c>
      <c r="D1064">
        <f t="shared" si="65"/>
        <v>-0.50157024064521938</v>
      </c>
      <c r="E1064">
        <f t="shared" si="67"/>
        <v>-8.5459724976996686E-3</v>
      </c>
      <c r="F1064">
        <f t="shared" si="66"/>
        <v>8.5488026423772247E-5</v>
      </c>
    </row>
    <row r="1065" spans="1:6" x14ac:dyDescent="0.25">
      <c r="A1065" s="7">
        <v>-7.7996346663711507E-3</v>
      </c>
      <c r="B1065">
        <v>1064</v>
      </c>
      <c r="C1065">
        <f t="shared" si="64"/>
        <v>0.30827476269835519</v>
      </c>
      <c r="D1065">
        <f t="shared" si="65"/>
        <v>-0.5007465236626355</v>
      </c>
      <c r="E1065">
        <f t="shared" si="67"/>
        <v>-8.5319376485228221E-3</v>
      </c>
      <c r="F1065">
        <f t="shared" si="66"/>
        <v>8.4625539855456356E-5</v>
      </c>
    </row>
    <row r="1066" spans="1:6" x14ac:dyDescent="0.25">
      <c r="A1066" s="7">
        <v>-7.7837449957111936E-3</v>
      </c>
      <c r="B1066">
        <v>1065</v>
      </c>
      <c r="C1066">
        <f t="shared" si="64"/>
        <v>0.30856459676835013</v>
      </c>
      <c r="D1066">
        <f t="shared" si="65"/>
        <v>-0.49992314630138629</v>
      </c>
      <c r="E1066">
        <f t="shared" si="67"/>
        <v>-8.5179085859623874E-3</v>
      </c>
      <c r="F1066">
        <f t="shared" si="66"/>
        <v>8.4333447372680385E-5</v>
      </c>
    </row>
    <row r="1067" spans="1:6" x14ac:dyDescent="0.25">
      <c r="A1067" s="7">
        <v>-7.7497272088325395E-3</v>
      </c>
      <c r="B1067">
        <v>1066</v>
      </c>
      <c r="C1067">
        <f t="shared" si="64"/>
        <v>0.30885443083834507</v>
      </c>
      <c r="D1067">
        <f t="shared" si="65"/>
        <v>-0.49910010772378383</v>
      </c>
      <c r="E1067">
        <f t="shared" si="67"/>
        <v>-8.5038852957454707E-3</v>
      </c>
      <c r="F1067">
        <f t="shared" si="66"/>
        <v>8.3709811836702513E-5</v>
      </c>
    </row>
    <row r="1068" spans="1:6" x14ac:dyDescent="0.25">
      <c r="A1068" s="7">
        <v>-7.722817736273653E-3</v>
      </c>
      <c r="B1068">
        <v>1067</v>
      </c>
      <c r="C1068">
        <f t="shared" si="64"/>
        <v>0.30914426490833996</v>
      </c>
      <c r="D1068">
        <f t="shared" si="65"/>
        <v>-0.49827740709409152</v>
      </c>
      <c r="E1068">
        <f t="shared" si="67"/>
        <v>-8.489867763632428E-3</v>
      </c>
      <c r="F1068">
        <f t="shared" si="66"/>
        <v>8.3218129924951035E-5</v>
      </c>
    </row>
    <row r="1069" spans="1:6" x14ac:dyDescent="0.25">
      <c r="A1069" s="7">
        <v>-7.684760794238691E-3</v>
      </c>
      <c r="B1069">
        <v>1068</v>
      </c>
      <c r="C1069">
        <f t="shared" si="64"/>
        <v>0.3094340989783349</v>
      </c>
      <c r="D1069">
        <f t="shared" si="65"/>
        <v>-0.49745504357851622</v>
      </c>
      <c r="E1069">
        <f t="shared" si="67"/>
        <v>-8.4758559754167292E-3</v>
      </c>
      <c r="F1069">
        <f t="shared" si="66"/>
        <v>8.2525237175994746E-5</v>
      </c>
    </row>
    <row r="1070" spans="1:6" x14ac:dyDescent="0.25">
      <c r="A1070" s="7">
        <v>-7.6469652667239029E-3</v>
      </c>
      <c r="B1070">
        <v>1069</v>
      </c>
      <c r="C1070">
        <f t="shared" si="64"/>
        <v>0.30972393304832985</v>
      </c>
      <c r="D1070">
        <f t="shared" si="65"/>
        <v>-0.49663301634520141</v>
      </c>
      <c r="E1070">
        <f t="shared" si="67"/>
        <v>-8.4618499169248386E-3</v>
      </c>
      <c r="F1070">
        <f t="shared" si="66"/>
        <v>8.1839970816653399E-5</v>
      </c>
    </row>
    <row r="1071" spans="1:6" x14ac:dyDescent="0.25">
      <c r="A1071" s="7">
        <v>-7.6413765679380005E-3</v>
      </c>
      <c r="B1071">
        <v>1070</v>
      </c>
      <c r="C1071">
        <f t="shared" si="64"/>
        <v>0.31001376711832473</v>
      </c>
      <c r="D1071">
        <f t="shared" si="65"/>
        <v>-0.49581132456421939</v>
      </c>
      <c r="E1071">
        <f t="shared" si="67"/>
        <v>-8.4478495740160867E-3</v>
      </c>
      <c r="F1071">
        <f t="shared" si="66"/>
        <v>8.173888522356342E-5</v>
      </c>
    </row>
    <row r="1072" spans="1:6" x14ac:dyDescent="0.25">
      <c r="A1072" s="7">
        <v>-7.610515703311743E-3</v>
      </c>
      <c r="B1072">
        <v>1071</v>
      </c>
      <c r="C1072">
        <f t="shared" si="64"/>
        <v>0.31030360118831968</v>
      </c>
      <c r="D1072">
        <f t="shared" si="65"/>
        <v>-0.4949899674075634</v>
      </c>
      <c r="E1072">
        <f t="shared" si="67"/>
        <v>-8.4338549325825348E-3</v>
      </c>
      <c r="F1072">
        <f t="shared" si="66"/>
        <v>8.1181814178694537E-5</v>
      </c>
    </row>
    <row r="1073" spans="1:6" x14ac:dyDescent="0.25">
      <c r="A1073" s="7">
        <v>-7.6040421238966526E-3</v>
      </c>
      <c r="B1073">
        <v>1072</v>
      </c>
      <c r="C1073">
        <f t="shared" si="64"/>
        <v>0.31059343525831462</v>
      </c>
      <c r="D1073">
        <f t="shared" si="65"/>
        <v>-0.49416894404914158</v>
      </c>
      <c r="E1073">
        <f t="shared" si="67"/>
        <v>-8.4198659785488655E-3</v>
      </c>
      <c r="F1073">
        <f t="shared" si="66"/>
        <v>8.1065200953254251E-5</v>
      </c>
    </row>
    <row r="1074" spans="1:6" x14ac:dyDescent="0.25">
      <c r="A1074" s="7">
        <v>-7.566491344825353E-3</v>
      </c>
      <c r="B1074">
        <v>1073</v>
      </c>
      <c r="C1074">
        <f t="shared" si="64"/>
        <v>0.31088326932830956</v>
      </c>
      <c r="D1074">
        <f t="shared" si="65"/>
        <v>-0.49334825366476787</v>
      </c>
      <c r="E1074">
        <f t="shared" si="67"/>
        <v>-8.4058826978722408E-3</v>
      </c>
      <c r="F1074">
        <f t="shared" si="66"/>
        <v>8.039042500719195E-5</v>
      </c>
    </row>
    <row r="1075" spans="1:6" x14ac:dyDescent="0.25">
      <c r="A1075" s="7">
        <v>-7.5268711793927377E-3</v>
      </c>
      <c r="B1075">
        <v>1074</v>
      </c>
      <c r="C1075">
        <f t="shared" si="64"/>
        <v>0.31117310339830445</v>
      </c>
      <c r="D1075">
        <f t="shared" si="65"/>
        <v>-0.49252789543215575</v>
      </c>
      <c r="E1075">
        <f t="shared" si="67"/>
        <v>-8.3919050765421839E-3</v>
      </c>
      <c r="F1075">
        <f t="shared" si="66"/>
        <v>7.9681520350525877E-5</v>
      </c>
    </row>
    <row r="1076" spans="1:6" x14ac:dyDescent="0.25">
      <c r="A1076" s="7">
        <v>-7.5166695553890101E-3</v>
      </c>
      <c r="B1076">
        <v>1075</v>
      </c>
      <c r="C1076">
        <f t="shared" si="64"/>
        <v>0.31146293746829939</v>
      </c>
      <c r="D1076">
        <f t="shared" si="65"/>
        <v>-0.49170786853091042</v>
      </c>
      <c r="E1076">
        <f t="shared" si="67"/>
        <v>-8.3779331005804491E-3</v>
      </c>
      <c r="F1076">
        <f t="shared" si="66"/>
        <v>7.9499495838198603E-5</v>
      </c>
    </row>
    <row r="1077" spans="1:6" x14ac:dyDescent="0.25">
      <c r="A1077" s="7">
        <v>-7.5021240786550336E-3</v>
      </c>
      <c r="B1077">
        <v>1076</v>
      </c>
      <c r="C1077">
        <f t="shared" si="64"/>
        <v>0.31175277153829434</v>
      </c>
      <c r="D1077">
        <f t="shared" si="65"/>
        <v>-0.49088817214252217</v>
      </c>
      <c r="E1077">
        <f t="shared" si="67"/>
        <v>-8.3639667560409109E-3</v>
      </c>
      <c r="F1077">
        <f t="shared" si="66"/>
        <v>7.9240325224963503E-5</v>
      </c>
    </row>
    <row r="1078" spans="1:6" x14ac:dyDescent="0.25">
      <c r="A1078" s="7">
        <v>-7.4801718273117511E-3</v>
      </c>
      <c r="B1078">
        <v>1077</v>
      </c>
      <c r="C1078">
        <f t="shared" si="64"/>
        <v>0.31204260560828928</v>
      </c>
      <c r="D1078">
        <f t="shared" si="65"/>
        <v>-0.49006880545035864</v>
      </c>
      <c r="E1078">
        <f t="shared" si="67"/>
        <v>-8.3500060290094338E-3</v>
      </c>
      <c r="F1078">
        <f t="shared" si="66"/>
        <v>7.8849982261014961E-5</v>
      </c>
    </row>
    <row r="1079" spans="1:6" x14ac:dyDescent="0.25">
      <c r="A1079" s="7">
        <v>-7.4737153160063822E-3</v>
      </c>
      <c r="B1079">
        <v>1078</v>
      </c>
      <c r="C1079">
        <f t="shared" si="64"/>
        <v>0.31233243967828417</v>
      </c>
      <c r="D1079">
        <f t="shared" si="65"/>
        <v>-0.48924976763965744</v>
      </c>
      <c r="E1079">
        <f t="shared" si="67"/>
        <v>-8.3360509056037372E-3</v>
      </c>
      <c r="F1079">
        <f t="shared" si="66"/>
        <v>7.8735359518884834E-5</v>
      </c>
    </row>
    <row r="1080" spans="1:6" x14ac:dyDescent="0.25">
      <c r="A1080" s="7">
        <v>-7.4693410210759544E-3</v>
      </c>
      <c r="B1080">
        <v>1079</v>
      </c>
      <c r="C1080">
        <f t="shared" si="64"/>
        <v>0.31262227374827911</v>
      </c>
      <c r="D1080">
        <f t="shared" si="65"/>
        <v>-0.48843105789751889</v>
      </c>
      <c r="E1080">
        <f t="shared" si="67"/>
        <v>-8.3221013719732857E-3</v>
      </c>
      <c r="F1080">
        <f t="shared" si="66"/>
        <v>7.8657749836958071E-5</v>
      </c>
    </row>
    <row r="1081" spans="1:6" x14ac:dyDescent="0.25">
      <c r="A1081" s="7">
        <v>-7.4619512157851776E-3</v>
      </c>
      <c r="B1081">
        <v>1080</v>
      </c>
      <c r="C1081">
        <f t="shared" si="64"/>
        <v>0.31291210781827405</v>
      </c>
      <c r="D1081">
        <f t="shared" si="65"/>
        <v>-0.48761267541290004</v>
      </c>
      <c r="E1081">
        <f t="shared" si="67"/>
        <v>-8.3081574142991714E-3</v>
      </c>
      <c r="F1081">
        <f t="shared" si="66"/>
        <v>7.8526725255743414E-5</v>
      </c>
    </row>
    <row r="1082" spans="1:6" x14ac:dyDescent="0.25">
      <c r="A1082" s="7">
        <v>-7.4296519172802802E-3</v>
      </c>
      <c r="B1082">
        <v>1081</v>
      </c>
      <c r="C1082">
        <f t="shared" si="64"/>
        <v>0.31320194188826894</v>
      </c>
      <c r="D1082">
        <f t="shared" si="65"/>
        <v>-0.48679461937660612</v>
      </c>
      <c r="E1082">
        <f t="shared" si="67"/>
        <v>-8.294219018793984E-3</v>
      </c>
      <c r="F1082">
        <f t="shared" si="66"/>
        <v>7.7955326053825766E-5</v>
      </c>
    </row>
    <row r="1083" spans="1:6" x14ac:dyDescent="0.25">
      <c r="A1083" s="7">
        <v>-7.3965636306571611E-3</v>
      </c>
      <c r="B1083">
        <v>1082</v>
      </c>
      <c r="C1083">
        <f t="shared" si="64"/>
        <v>0.31349177595826389</v>
      </c>
      <c r="D1083">
        <f t="shared" si="65"/>
        <v>-0.48597688898128377</v>
      </c>
      <c r="E1083">
        <f t="shared" si="67"/>
        <v>-8.2802861717016837E-3</v>
      </c>
      <c r="F1083">
        <f t="shared" si="66"/>
        <v>7.7372132614063208E-5</v>
      </c>
    </row>
    <row r="1084" spans="1:6" x14ac:dyDescent="0.25">
      <c r="A1084" s="7">
        <v>-7.3467930162220141E-3</v>
      </c>
      <c r="B1084">
        <v>1083</v>
      </c>
      <c r="C1084">
        <f t="shared" si="64"/>
        <v>0.31378161002825883</v>
      </c>
      <c r="D1084">
        <f t="shared" si="65"/>
        <v>-0.48515948342141479</v>
      </c>
      <c r="E1084">
        <f t="shared" si="67"/>
        <v>-8.2663588592975009E-3</v>
      </c>
      <c r="F1084">
        <f t="shared" si="66"/>
        <v>7.6499030839280403E-5</v>
      </c>
    </row>
    <row r="1085" spans="1:6" x14ac:dyDescent="0.25">
      <c r="A1085" s="7">
        <v>-7.3404067096375248E-3</v>
      </c>
      <c r="B1085">
        <v>1084</v>
      </c>
      <c r="C1085">
        <f t="shared" si="64"/>
        <v>0.31407144409825377</v>
      </c>
      <c r="D1085">
        <f t="shared" si="65"/>
        <v>-0.48434240189330841</v>
      </c>
      <c r="E1085">
        <f t="shared" si="67"/>
        <v>-8.2524370678878026E-3</v>
      </c>
      <c r="F1085">
        <f t="shared" si="66"/>
        <v>7.6387357592398793E-5</v>
      </c>
    </row>
    <row r="1086" spans="1:6" x14ac:dyDescent="0.25">
      <c r="A1086" s="7">
        <v>-7.3402398714011129E-3</v>
      </c>
      <c r="B1086">
        <v>1085</v>
      </c>
      <c r="C1086">
        <f t="shared" si="64"/>
        <v>0.31436127816824866</v>
      </c>
      <c r="D1086">
        <f t="shared" si="65"/>
        <v>-0.48352564359509426</v>
      </c>
      <c r="E1086">
        <f t="shared" si="67"/>
        <v>-8.2385207838099692E-3</v>
      </c>
      <c r="F1086">
        <f t="shared" si="66"/>
        <v>7.6384441292488641E-5</v>
      </c>
    </row>
    <row r="1087" spans="1:6" x14ac:dyDescent="0.25">
      <c r="A1087" s="7">
        <v>-7.3253993042512065E-3</v>
      </c>
      <c r="B1087">
        <v>1086</v>
      </c>
      <c r="C1087">
        <f t="shared" si="64"/>
        <v>0.3146511122382436</v>
      </c>
      <c r="D1087">
        <f t="shared" si="65"/>
        <v>-0.48270920772671522</v>
      </c>
      <c r="E1087">
        <f t="shared" si="67"/>
        <v>-8.2246099934322799E-3</v>
      </c>
      <c r="F1087">
        <f t="shared" si="66"/>
        <v>7.6125253784699439E-5</v>
      </c>
    </row>
    <row r="1088" spans="1:6" x14ac:dyDescent="0.25">
      <c r="A1088" s="7">
        <v>-7.2780171884329961E-3</v>
      </c>
      <c r="B1088">
        <v>1087</v>
      </c>
      <c r="C1088">
        <f t="shared" si="64"/>
        <v>0.31494094630823855</v>
      </c>
      <c r="D1088">
        <f t="shared" si="65"/>
        <v>-0.4818930934899216</v>
      </c>
      <c r="E1088">
        <f t="shared" si="67"/>
        <v>-8.2107046831538071E-3</v>
      </c>
      <c r="F1088">
        <f t="shared" si="66"/>
        <v>7.530068294450092E-5</v>
      </c>
    </row>
    <row r="1089" spans="1:6" x14ac:dyDescent="0.25">
      <c r="A1089" s="7">
        <v>-7.2613501935847036E-3</v>
      </c>
      <c r="B1089">
        <v>1088</v>
      </c>
      <c r="C1089">
        <f t="shared" si="64"/>
        <v>0.31523078037823349</v>
      </c>
      <c r="D1089">
        <f t="shared" si="65"/>
        <v>-0.48107730008826283</v>
      </c>
      <c r="E1089">
        <f t="shared" si="67"/>
        <v>-8.1968048394042824E-3</v>
      </c>
      <c r="F1089">
        <f t="shared" si="66"/>
        <v>7.5011701817193584E-5</v>
      </c>
    </row>
    <row r="1090" spans="1:6" x14ac:dyDescent="0.25">
      <c r="A1090" s="7">
        <v>-7.253169278582796E-3</v>
      </c>
      <c r="B1090">
        <v>1089</v>
      </c>
      <c r="C1090">
        <f t="shared" si="64"/>
        <v>0.31552061444822838</v>
      </c>
      <c r="D1090">
        <f t="shared" si="65"/>
        <v>-0.48026182672708184</v>
      </c>
      <c r="E1090">
        <f t="shared" si="67"/>
        <v>-8.1829104486439881E-3</v>
      </c>
      <c r="F1090">
        <f t="shared" si="66"/>
        <v>7.4870060086508177E-5</v>
      </c>
    </row>
    <row r="1091" spans="1:6" x14ac:dyDescent="0.25">
      <c r="A1091" s="7">
        <v>-7.250398220342613E-3</v>
      </c>
      <c r="B1091">
        <v>1090</v>
      </c>
      <c r="C1091">
        <f t="shared" ref="C1091:C1154" si="68">(B1091-0.375)/(COUNT(_xlfn.ANCHORARRAY($A$2)) + 0.25)</f>
        <v>0.31581044851822332</v>
      </c>
      <c r="D1091">
        <f t="shared" ref="D1091:D1154" si="69">_xlfn.NORM.S.INV(C1091)</f>
        <v>-0.47944667261350682</v>
      </c>
      <c r="E1091">
        <f t="shared" si="67"/>
        <v>-8.1690214973636297E-3</v>
      </c>
      <c r="F1091">
        <f t="shared" ref="F1091:F1154" si="70">(A1091-$I$3)^2</f>
        <v>7.4822113224094417E-5</v>
      </c>
    </row>
    <row r="1092" spans="1:6" x14ac:dyDescent="0.25">
      <c r="A1092" s="7">
        <v>-7.2433234532479672E-3</v>
      </c>
      <c r="B1092">
        <v>1091</v>
      </c>
      <c r="C1092">
        <f t="shared" si="68"/>
        <v>0.31610028258821826</v>
      </c>
      <c r="D1092">
        <f t="shared" si="69"/>
        <v>-0.47863183695644546</v>
      </c>
      <c r="E1092">
        <f t="shared" ref="E1092:E1155" si="71">D1092/SQRT($I$13)</f>
        <v>-8.1551379720842324E-3</v>
      </c>
      <c r="F1092">
        <f t="shared" si="70"/>
        <v>7.4699770122027873E-5</v>
      </c>
    </row>
    <row r="1093" spans="1:6" x14ac:dyDescent="0.25">
      <c r="A1093" s="7">
        <v>-7.2426440279927621E-3</v>
      </c>
      <c r="B1093">
        <v>1092</v>
      </c>
      <c r="C1093">
        <f t="shared" si="68"/>
        <v>0.31639011665821315</v>
      </c>
      <c r="D1093">
        <f t="shared" si="69"/>
        <v>-0.47781731896657831</v>
      </c>
      <c r="E1093">
        <f t="shared" si="71"/>
        <v>-8.1412598593570262E-3</v>
      </c>
      <c r="F1093">
        <f t="shared" si="70"/>
        <v>7.468802617066225E-5</v>
      </c>
    </row>
    <row r="1094" spans="1:6" x14ac:dyDescent="0.25">
      <c r="A1094" s="7">
        <v>-7.2084085620035708E-3</v>
      </c>
      <c r="B1094">
        <v>1093</v>
      </c>
      <c r="C1094">
        <f t="shared" si="68"/>
        <v>0.31667995072820809</v>
      </c>
      <c r="D1094">
        <f t="shared" si="69"/>
        <v>-0.47700311785635058</v>
      </c>
      <c r="E1094">
        <f t="shared" si="71"/>
        <v>-8.1273871457633092E-3</v>
      </c>
      <c r="F1094">
        <f t="shared" si="70"/>
        <v>7.4097457143763482E-5</v>
      </c>
    </row>
    <row r="1095" spans="1:6" x14ac:dyDescent="0.25">
      <c r="A1095" s="7">
        <v>-7.1890544000217252E-3</v>
      </c>
      <c r="B1095">
        <v>1094</v>
      </c>
      <c r="C1095">
        <f t="shared" si="68"/>
        <v>0.31696978479820304</v>
      </c>
      <c r="D1095">
        <f t="shared" si="69"/>
        <v>-0.4761892328399675</v>
      </c>
      <c r="E1095">
        <f t="shared" si="71"/>
        <v>-8.1135198179143678E-3</v>
      </c>
      <c r="F1095">
        <f t="shared" si="70"/>
        <v>7.3764630939764377E-5</v>
      </c>
    </row>
    <row r="1096" spans="1:6" x14ac:dyDescent="0.25">
      <c r="A1096" s="7">
        <v>-7.1752789746088296E-3</v>
      </c>
      <c r="B1096">
        <v>1095</v>
      </c>
      <c r="C1096">
        <f t="shared" si="68"/>
        <v>0.31725961886819798</v>
      </c>
      <c r="D1096">
        <f t="shared" si="69"/>
        <v>-0.47537566313338564</v>
      </c>
      <c r="E1096">
        <f t="shared" si="71"/>
        <v>-8.0996578624513288E-3</v>
      </c>
      <c r="F1096">
        <f t="shared" si="70"/>
        <v>7.3528196532864206E-5</v>
      </c>
    </row>
    <row r="1097" spans="1:6" x14ac:dyDescent="0.25">
      <c r="A1097" s="7">
        <v>-7.1498580635861305E-3</v>
      </c>
      <c r="B1097">
        <v>1096</v>
      </c>
      <c r="C1097">
        <f t="shared" si="68"/>
        <v>0.31754945293819287</v>
      </c>
      <c r="D1097">
        <f t="shared" si="69"/>
        <v>-0.47456240795430799</v>
      </c>
      <c r="E1097">
        <f t="shared" si="71"/>
        <v>-8.0858012660450715E-3</v>
      </c>
      <c r="F1097">
        <f t="shared" si="70"/>
        <v>7.3092881330884016E-5</v>
      </c>
    </row>
    <row r="1098" spans="1:6" x14ac:dyDescent="0.25">
      <c r="A1098" s="7">
        <v>-7.1266634006758841E-3</v>
      </c>
      <c r="B1098">
        <v>1097</v>
      </c>
      <c r="C1098">
        <f t="shared" si="68"/>
        <v>0.31783928700818781</v>
      </c>
      <c r="D1098">
        <f t="shared" si="69"/>
        <v>-0.47374946652217526</v>
      </c>
      <c r="E1098">
        <f t="shared" si="71"/>
        <v>-8.0719500153960903E-3</v>
      </c>
      <c r="F1098">
        <f t="shared" si="70"/>
        <v>7.2696816682141059E-5</v>
      </c>
    </row>
    <row r="1099" spans="1:6" x14ac:dyDescent="0.25">
      <c r="A1099" s="7">
        <v>-7.0936851695383926E-3</v>
      </c>
      <c r="B1099">
        <v>1098</v>
      </c>
      <c r="C1099">
        <f t="shared" si="68"/>
        <v>0.31812912107818275</v>
      </c>
      <c r="D1099">
        <f t="shared" si="69"/>
        <v>-0.47293683805816178</v>
      </c>
      <c r="E1099">
        <f t="shared" si="71"/>
        <v>-8.0581040972344115E-3</v>
      </c>
      <c r="F1099">
        <f t="shared" si="70"/>
        <v>7.2135543432746678E-5</v>
      </c>
    </row>
    <row r="1100" spans="1:6" x14ac:dyDescent="0.25">
      <c r="A1100" s="7">
        <v>-7.0761976521270418E-3</v>
      </c>
      <c r="B1100">
        <v>1099</v>
      </c>
      <c r="C1100">
        <f t="shared" si="68"/>
        <v>0.3184189551481777</v>
      </c>
      <c r="D1100">
        <f t="shared" si="69"/>
        <v>-0.4721245217851664</v>
      </c>
      <c r="E1100">
        <f t="shared" si="71"/>
        <v>-8.0442634983194476E-3</v>
      </c>
      <c r="F1100">
        <f t="shared" si="70"/>
        <v>7.1838797021142023E-5</v>
      </c>
    </row>
    <row r="1101" spans="1:6" x14ac:dyDescent="0.25">
      <c r="A1101" s="7">
        <v>-7.0292409103715325E-3</v>
      </c>
      <c r="B1101">
        <v>1100</v>
      </c>
      <c r="C1101">
        <f t="shared" si="68"/>
        <v>0.31870878921817258</v>
      </c>
      <c r="D1101">
        <f t="shared" si="69"/>
        <v>-0.47131251692780785</v>
      </c>
      <c r="E1101">
        <f t="shared" si="71"/>
        <v>-8.0304282054399143E-3</v>
      </c>
      <c r="F1101">
        <f t="shared" si="70"/>
        <v>7.1045012206184151E-5</v>
      </c>
    </row>
    <row r="1102" spans="1:6" x14ac:dyDescent="0.25">
      <c r="A1102" s="7">
        <v>-7.0090060081234966E-3</v>
      </c>
      <c r="B1102">
        <v>1101</v>
      </c>
      <c r="C1102">
        <f t="shared" si="68"/>
        <v>0.31899862328816753</v>
      </c>
      <c r="D1102">
        <f t="shared" si="69"/>
        <v>-0.47050082271241711</v>
      </c>
      <c r="E1102">
        <f t="shared" si="71"/>
        <v>-8.0165982054137015E-3</v>
      </c>
      <c r="F1102">
        <f t="shared" si="70"/>
        <v>7.0704308946443656E-5</v>
      </c>
    </row>
    <row r="1103" spans="1:6" x14ac:dyDescent="0.25">
      <c r="A1103" s="7">
        <v>-7.0081861658546733E-3</v>
      </c>
      <c r="B1103">
        <v>1102</v>
      </c>
      <c r="C1103">
        <f t="shared" si="68"/>
        <v>0.31928845735816247</v>
      </c>
      <c r="D1103">
        <f t="shared" si="69"/>
        <v>-0.46968943836703125</v>
      </c>
      <c r="E1103">
        <f t="shared" si="71"/>
        <v>-8.002773485087768E-3</v>
      </c>
      <c r="F1103">
        <f t="shared" si="70"/>
        <v>7.0690522191070701E-5</v>
      </c>
    </row>
    <row r="1104" spans="1:6" x14ac:dyDescent="0.25">
      <c r="A1104" s="7">
        <v>-6.9685643004129992E-3</v>
      </c>
      <c r="B1104">
        <v>1103</v>
      </c>
      <c r="C1104">
        <f t="shared" si="68"/>
        <v>0.31957829142815736</v>
      </c>
      <c r="D1104">
        <f t="shared" si="69"/>
        <v>-0.46887836312138753</v>
      </c>
      <c r="E1104">
        <f t="shared" si="71"/>
        <v>-7.9889540313380393E-3</v>
      </c>
      <c r="F1104">
        <f t="shared" si="70"/>
        <v>7.0025829369666837E-5</v>
      </c>
    </row>
    <row r="1105" spans="1:6" x14ac:dyDescent="0.25">
      <c r="A1105" s="7">
        <v>-6.9614438553500472E-3</v>
      </c>
      <c r="B1105">
        <v>1104</v>
      </c>
      <c r="C1105">
        <f t="shared" si="68"/>
        <v>0.3198681254981523</v>
      </c>
      <c r="D1105">
        <f t="shared" si="69"/>
        <v>-0.46806759620691535</v>
      </c>
      <c r="E1105">
        <f t="shared" si="71"/>
        <v>-7.9751398310692785E-3</v>
      </c>
      <c r="F1105">
        <f t="shared" si="70"/>
        <v>6.9906710255086981E-5</v>
      </c>
    </row>
    <row r="1106" spans="1:6" x14ac:dyDescent="0.25">
      <c r="A1106" s="7">
        <v>-6.9593520848912592E-3</v>
      </c>
      <c r="B1106">
        <v>1105</v>
      </c>
      <c r="C1106">
        <f t="shared" si="68"/>
        <v>0.32015795956814724</v>
      </c>
      <c r="D1106">
        <f t="shared" si="69"/>
        <v>-0.46725713685673176</v>
      </c>
      <c r="E1106">
        <f t="shared" si="71"/>
        <v>-7.9613308712149968E-3</v>
      </c>
      <c r="F1106">
        <f t="shared" si="70"/>
        <v>6.9871735947594352E-5</v>
      </c>
    </row>
    <row r="1107" spans="1:6" x14ac:dyDescent="0.25">
      <c r="A1107" s="7">
        <v>-6.9459518605413367E-3</v>
      </c>
      <c r="B1107">
        <v>1106</v>
      </c>
      <c r="C1107">
        <f t="shared" si="68"/>
        <v>0.32044779363814219</v>
      </c>
      <c r="D1107">
        <f t="shared" si="69"/>
        <v>-0.46644698430563386</v>
      </c>
      <c r="E1107">
        <f t="shared" si="71"/>
        <v>-7.9475271387373335E-3</v>
      </c>
      <c r="F1107">
        <f t="shared" si="70"/>
        <v>6.9647892398553877E-5</v>
      </c>
    </row>
    <row r="1108" spans="1:6" x14ac:dyDescent="0.25">
      <c r="A1108" s="7">
        <v>-6.9315494164387988E-3</v>
      </c>
      <c r="B1108">
        <v>1107</v>
      </c>
      <c r="C1108">
        <f t="shared" si="68"/>
        <v>0.32073762770813707</v>
      </c>
      <c r="D1108">
        <f t="shared" si="69"/>
        <v>-0.46563713779009275</v>
      </c>
      <c r="E1108">
        <f t="shared" si="71"/>
        <v>-7.9337286206269501E-3</v>
      </c>
      <c r="F1108">
        <f t="shared" si="70"/>
        <v>6.9407707733326013E-5</v>
      </c>
    </row>
    <row r="1109" spans="1:6" x14ac:dyDescent="0.25">
      <c r="A1109" s="7">
        <v>-6.9267624724481348E-3</v>
      </c>
      <c r="B1109">
        <v>1108</v>
      </c>
      <c r="C1109">
        <f t="shared" si="68"/>
        <v>0.32102746177813202</v>
      </c>
      <c r="D1109">
        <f t="shared" si="69"/>
        <v>-0.46482759654824679</v>
      </c>
      <c r="E1109">
        <f t="shared" si="71"/>
        <v>-7.9199353039029162E-3</v>
      </c>
      <c r="F1109">
        <f t="shared" si="70"/>
        <v>6.932796935389542E-5</v>
      </c>
    </row>
    <row r="1110" spans="1:6" x14ac:dyDescent="0.25">
      <c r="A1110" s="7">
        <v>-6.9184778978107504E-3</v>
      </c>
      <c r="B1110">
        <v>1109</v>
      </c>
      <c r="C1110">
        <f t="shared" si="68"/>
        <v>0.32131729584812696</v>
      </c>
      <c r="D1110">
        <f t="shared" si="69"/>
        <v>-0.46401835981989631</v>
      </c>
      <c r="E1110">
        <f t="shared" si="71"/>
        <v>-7.9061471756126187E-3</v>
      </c>
      <c r="F1110">
        <f t="shared" si="70"/>
        <v>6.9190077586299886E-5</v>
      </c>
    </row>
    <row r="1111" spans="1:6" x14ac:dyDescent="0.25">
      <c r="A1111" s="7">
        <v>-6.8858330389381219E-3</v>
      </c>
      <c r="B1111">
        <v>1110</v>
      </c>
      <c r="C1111">
        <f t="shared" si="68"/>
        <v>0.32160712991812185</v>
      </c>
      <c r="D1111">
        <f t="shared" si="69"/>
        <v>-0.46320942684649646</v>
      </c>
      <c r="E1111">
        <f t="shared" si="71"/>
        <v>-7.8923642228316392E-3</v>
      </c>
      <c r="F1111">
        <f t="shared" si="70"/>
        <v>6.8648059658469609E-5</v>
      </c>
    </row>
    <row r="1112" spans="1:6" x14ac:dyDescent="0.25">
      <c r="A1112" s="7">
        <v>-6.8848359587666925E-3</v>
      </c>
      <c r="B1112">
        <v>1111</v>
      </c>
      <c r="C1112">
        <f t="shared" si="68"/>
        <v>0.32189696398811679</v>
      </c>
      <c r="D1112">
        <f t="shared" si="69"/>
        <v>-0.46240079687115099</v>
      </c>
      <c r="E1112">
        <f t="shared" si="71"/>
        <v>-7.8785864326636496E-3</v>
      </c>
      <c r="F1112">
        <f t="shared" si="70"/>
        <v>6.8631538211683365E-5</v>
      </c>
    </row>
    <row r="1113" spans="1:6" x14ac:dyDescent="0.25">
      <c r="A1113" s="7">
        <v>-6.8833346468336262E-3</v>
      </c>
      <c r="B1113">
        <v>1112</v>
      </c>
      <c r="C1113">
        <f t="shared" si="68"/>
        <v>0.32218679805811173</v>
      </c>
      <c r="D1113">
        <f t="shared" si="69"/>
        <v>-0.46159246913860646</v>
      </c>
      <c r="E1113">
        <f t="shared" si="71"/>
        <v>-7.8648137922403116E-3</v>
      </c>
      <c r="F1113">
        <f t="shared" si="70"/>
        <v>6.8606665482279743E-5</v>
      </c>
    </row>
    <row r="1114" spans="1:6" x14ac:dyDescent="0.25">
      <c r="A1114" s="7">
        <v>-6.8803723237786706E-3</v>
      </c>
      <c r="B1114">
        <v>1113</v>
      </c>
      <c r="C1114">
        <f t="shared" si="68"/>
        <v>0.32247663212810668</v>
      </c>
      <c r="D1114">
        <f t="shared" si="69"/>
        <v>-0.46078444289524551</v>
      </c>
      <c r="E1114">
        <f t="shared" si="71"/>
        <v>-7.8510462887211654E-3</v>
      </c>
      <c r="F1114">
        <f t="shared" si="70"/>
        <v>6.8557600923017172E-5</v>
      </c>
    </row>
    <row r="1115" spans="1:6" x14ac:dyDescent="0.25">
      <c r="A1115" s="7">
        <v>-6.8771802474210325E-3</v>
      </c>
      <c r="B1115">
        <v>1114</v>
      </c>
      <c r="C1115">
        <f t="shared" si="68"/>
        <v>0.32276646619810156</v>
      </c>
      <c r="D1115">
        <f t="shared" si="69"/>
        <v>-0.45997671738908141</v>
      </c>
      <c r="E1115">
        <f t="shared" si="71"/>
        <v>-7.8372839092935315E-3</v>
      </c>
      <c r="F1115">
        <f t="shared" si="70"/>
        <v>6.8504750635944387E-5</v>
      </c>
    </row>
    <row r="1116" spans="1:6" x14ac:dyDescent="0.25">
      <c r="A1116" s="7">
        <v>-6.8771014211743801E-3</v>
      </c>
      <c r="B1116">
        <v>1115</v>
      </c>
      <c r="C1116">
        <f t="shared" si="68"/>
        <v>0.32305630026809651</v>
      </c>
      <c r="D1116">
        <f t="shared" si="69"/>
        <v>-0.45916929186975092</v>
      </c>
      <c r="E1116">
        <f t="shared" si="71"/>
        <v>-7.8235266411723955E-3</v>
      </c>
      <c r="F1116">
        <f t="shared" si="70"/>
        <v>6.8503445790359506E-5</v>
      </c>
    </row>
    <row r="1117" spans="1:6" x14ac:dyDescent="0.25">
      <c r="A1117" s="7">
        <v>-6.8558957258943584E-3</v>
      </c>
      <c r="B1117">
        <v>1116</v>
      </c>
      <c r="C1117">
        <f t="shared" si="68"/>
        <v>0.32334613433809145</v>
      </c>
      <c r="D1117">
        <f t="shared" si="69"/>
        <v>-0.4583621655885089</v>
      </c>
      <c r="E1117">
        <f t="shared" si="71"/>
        <v>-7.8097744716003094E-3</v>
      </c>
      <c r="F1117">
        <f t="shared" si="70"/>
        <v>6.8152869928063972E-5</v>
      </c>
    </row>
    <row r="1118" spans="1:6" x14ac:dyDescent="0.25">
      <c r="A1118" s="7">
        <v>-6.7992188466766811E-3</v>
      </c>
      <c r="B1118">
        <v>1117</v>
      </c>
      <c r="C1118">
        <f t="shared" si="68"/>
        <v>0.32363596840808639</v>
      </c>
      <c r="D1118">
        <f t="shared" si="69"/>
        <v>-0.45755533779822194</v>
      </c>
      <c r="E1118">
        <f t="shared" si="71"/>
        <v>-7.7960273878472895E-3</v>
      </c>
      <c r="F1118">
        <f t="shared" si="70"/>
        <v>6.7220293060945842E-5</v>
      </c>
    </row>
    <row r="1119" spans="1:6" x14ac:dyDescent="0.25">
      <c r="A1119" s="7">
        <v>-6.7852617656664902E-3</v>
      </c>
      <c r="B1119">
        <v>1118</v>
      </c>
      <c r="C1119">
        <f t="shared" si="68"/>
        <v>0.32392580247808128</v>
      </c>
      <c r="D1119">
        <f t="shared" si="69"/>
        <v>-0.45674880775336268</v>
      </c>
      <c r="E1119">
        <f t="shared" si="71"/>
        <v>-7.7822853772107157E-3</v>
      </c>
      <c r="F1119">
        <f t="shared" si="70"/>
        <v>6.6991625277794029E-5</v>
      </c>
    </row>
    <row r="1120" spans="1:6" x14ac:dyDescent="0.25">
      <c r="A1120" s="7">
        <v>-6.7780270925920502E-3</v>
      </c>
      <c r="B1120">
        <v>1119</v>
      </c>
      <c r="C1120">
        <f t="shared" si="68"/>
        <v>0.32421563654807622</v>
      </c>
      <c r="D1120">
        <f t="shared" si="69"/>
        <v>-0.45594257471000271</v>
      </c>
      <c r="E1120">
        <f t="shared" si="71"/>
        <v>-7.7685484270152106E-3</v>
      </c>
      <c r="F1120">
        <f t="shared" si="70"/>
        <v>6.6873248317961308E-5</v>
      </c>
    </row>
    <row r="1121" spans="1:6" x14ac:dyDescent="0.25">
      <c r="A1121" s="7">
        <v>-6.7652436416772415E-3</v>
      </c>
      <c r="B1121">
        <v>1120</v>
      </c>
      <c r="C1121">
        <f t="shared" si="68"/>
        <v>0.32450547061807117</v>
      </c>
      <c r="D1121">
        <f t="shared" si="69"/>
        <v>-0.45513663792580783</v>
      </c>
      <c r="E1121">
        <f t="shared" si="71"/>
        <v>-7.7548165246125603E-3</v>
      </c>
      <c r="F1121">
        <f t="shared" si="70"/>
        <v>6.6664335671602436E-5</v>
      </c>
    </row>
    <row r="1122" spans="1:6" x14ac:dyDescent="0.25">
      <c r="A1122" s="7">
        <v>-6.6944071451052701E-3</v>
      </c>
      <c r="B1122">
        <v>1121</v>
      </c>
      <c r="C1122">
        <f t="shared" si="68"/>
        <v>0.32479530468806606</v>
      </c>
      <c r="D1122">
        <f t="shared" si="69"/>
        <v>-0.45433099666003141</v>
      </c>
      <c r="E1122">
        <f t="shared" si="71"/>
        <v>-7.741089657381601E-3</v>
      </c>
      <c r="F1122">
        <f t="shared" si="70"/>
        <v>6.5512618558836536E-5</v>
      </c>
    </row>
    <row r="1123" spans="1:6" x14ac:dyDescent="0.25">
      <c r="A1123" s="7">
        <v>-6.6873874172905948E-3</v>
      </c>
      <c r="B1123">
        <v>1122</v>
      </c>
      <c r="C1123">
        <f t="shared" si="68"/>
        <v>0.325085138758061</v>
      </c>
      <c r="D1123">
        <f t="shared" si="69"/>
        <v>-0.45352565017350815</v>
      </c>
      <c r="E1123">
        <f t="shared" si="71"/>
        <v>-7.727367812728112E-3</v>
      </c>
      <c r="F1123">
        <f t="shared" si="70"/>
        <v>6.5399032670132714E-5</v>
      </c>
    </row>
    <row r="1124" spans="1:6" x14ac:dyDescent="0.25">
      <c r="A1124" s="7">
        <v>-6.6843917728873475E-3</v>
      </c>
      <c r="B1124">
        <v>1123</v>
      </c>
      <c r="C1124">
        <f t="shared" si="68"/>
        <v>0.32537497282805594</v>
      </c>
      <c r="D1124">
        <f t="shared" si="69"/>
        <v>-0.45272059772864842</v>
      </c>
      <c r="E1124">
        <f t="shared" si="71"/>
        <v>-7.713650978084719E-3</v>
      </c>
      <c r="F1124">
        <f t="shared" si="70"/>
        <v>6.5350590290111553E-5</v>
      </c>
    </row>
    <row r="1125" spans="1:6" x14ac:dyDescent="0.25">
      <c r="A1125" s="7">
        <v>-6.6561963472497945E-3</v>
      </c>
      <c r="B1125">
        <v>1124</v>
      </c>
      <c r="C1125">
        <f t="shared" si="68"/>
        <v>0.32566480689805088</v>
      </c>
      <c r="D1125">
        <f t="shared" si="69"/>
        <v>-0.45191583858943296</v>
      </c>
      <c r="E1125">
        <f t="shared" si="71"/>
        <v>-7.6999391409108059E-3</v>
      </c>
      <c r="F1125">
        <f t="shared" si="70"/>
        <v>6.4895523254739228E-5</v>
      </c>
    </row>
    <row r="1126" spans="1:6" x14ac:dyDescent="0.25">
      <c r="A1126" s="7">
        <v>-6.6313006694513274E-3</v>
      </c>
      <c r="B1126">
        <v>1125</v>
      </c>
      <c r="C1126">
        <f t="shared" si="68"/>
        <v>0.32595464096804577</v>
      </c>
      <c r="D1126">
        <f t="shared" si="69"/>
        <v>-0.45111137202140572</v>
      </c>
      <c r="E1126">
        <f t="shared" si="71"/>
        <v>-7.6862322886923889E-3</v>
      </c>
      <c r="F1126">
        <f t="shared" si="70"/>
        <v>6.4495035053544524E-5</v>
      </c>
    </row>
    <row r="1127" spans="1:6" x14ac:dyDescent="0.25">
      <c r="A1127" s="7">
        <v>-6.6149394633200969E-3</v>
      </c>
      <c r="B1127">
        <v>1126</v>
      </c>
      <c r="C1127">
        <f t="shared" si="68"/>
        <v>0.32624447503804072</v>
      </c>
      <c r="D1127">
        <f t="shared" si="69"/>
        <v>-0.45030719729166874</v>
      </c>
      <c r="E1127">
        <f t="shared" si="71"/>
        <v>-7.6725304089420342E-3</v>
      </c>
      <c r="F1127">
        <f t="shared" si="70"/>
        <v>6.4232512973406785E-5</v>
      </c>
    </row>
    <row r="1128" spans="1:6" x14ac:dyDescent="0.25">
      <c r="A1128" s="7">
        <v>-6.6101636988749064E-3</v>
      </c>
      <c r="B1128">
        <v>1127</v>
      </c>
      <c r="C1128">
        <f t="shared" si="68"/>
        <v>0.32653430910803566</v>
      </c>
      <c r="D1128">
        <f t="shared" si="69"/>
        <v>-0.44950331366887641</v>
      </c>
      <c r="E1128">
        <f t="shared" si="71"/>
        <v>-7.6588334891987556E-3</v>
      </c>
      <c r="F1128">
        <f t="shared" si="70"/>
        <v>6.4155984872651096E-5</v>
      </c>
    </row>
    <row r="1129" spans="1:6" x14ac:dyDescent="0.25">
      <c r="A1129" s="7">
        <v>-6.6082453963276864E-3</v>
      </c>
      <c r="B1129">
        <v>1128</v>
      </c>
      <c r="C1129">
        <f t="shared" si="68"/>
        <v>0.3268241431780306</v>
      </c>
      <c r="D1129">
        <f t="shared" si="69"/>
        <v>-0.44869972042322948</v>
      </c>
      <c r="E1129">
        <f t="shared" si="71"/>
        <v>-7.6451415170279155E-3</v>
      </c>
      <c r="F1129">
        <f t="shared" si="70"/>
        <v>6.41252583312706E-5</v>
      </c>
    </row>
    <row r="1130" spans="1:6" x14ac:dyDescent="0.25">
      <c r="A1130" s="7">
        <v>-6.6026034146447537E-3</v>
      </c>
      <c r="B1130">
        <v>1129</v>
      </c>
      <c r="C1130">
        <f t="shared" si="68"/>
        <v>0.32711397724802549</v>
      </c>
      <c r="D1130">
        <f t="shared" si="69"/>
        <v>-0.44789641682646897</v>
      </c>
      <c r="E1130">
        <f t="shared" si="71"/>
        <v>-7.6314544800211203E-3</v>
      </c>
      <c r="F1130">
        <f t="shared" si="70"/>
        <v>6.4034930161330396E-5</v>
      </c>
    </row>
    <row r="1131" spans="1:6" x14ac:dyDescent="0.25">
      <c r="A1131" s="7">
        <v>-6.5654261586254757E-3</v>
      </c>
      <c r="B1131">
        <v>1130</v>
      </c>
      <c r="C1131">
        <f t="shared" si="68"/>
        <v>0.32740381131802043</v>
      </c>
      <c r="D1131">
        <f t="shared" si="69"/>
        <v>-0.44709340215187027</v>
      </c>
      <c r="E1131">
        <f t="shared" si="71"/>
        <v>-7.6177723657961183E-3</v>
      </c>
      <c r="F1131">
        <f t="shared" si="70"/>
        <v>6.3441313909585925E-5</v>
      </c>
    </row>
    <row r="1132" spans="1:6" x14ac:dyDescent="0.25">
      <c r="A1132" s="7">
        <v>-6.525257084852602E-3</v>
      </c>
      <c r="B1132">
        <v>1131</v>
      </c>
      <c r="C1132">
        <f t="shared" si="68"/>
        <v>0.32769364538801538</v>
      </c>
      <c r="D1132">
        <f t="shared" si="69"/>
        <v>-0.44629067567423847</v>
      </c>
      <c r="E1132">
        <f t="shared" si="71"/>
        <v>-7.6040951619967224E-3</v>
      </c>
      <c r="F1132">
        <f t="shared" si="70"/>
        <v>6.2803033670483327E-5</v>
      </c>
    </row>
    <row r="1133" spans="1:6" x14ac:dyDescent="0.25">
      <c r="A1133" s="7">
        <v>-6.4909773900443408E-3</v>
      </c>
      <c r="B1133">
        <v>1132</v>
      </c>
      <c r="C1133">
        <f t="shared" si="68"/>
        <v>0.32798347945801026</v>
      </c>
      <c r="D1133">
        <f t="shared" si="69"/>
        <v>-0.44548823666990145</v>
      </c>
      <c r="E1133">
        <f t="shared" si="71"/>
        <v>-7.5904228562926916E-3</v>
      </c>
      <c r="F1133">
        <f t="shared" si="70"/>
        <v>6.2260886814195066E-5</v>
      </c>
    </row>
    <row r="1134" spans="1:6" x14ac:dyDescent="0.25">
      <c r="A1134" s="7">
        <v>-6.4714316721057536E-3</v>
      </c>
      <c r="B1134">
        <v>1133</v>
      </c>
      <c r="C1134">
        <f t="shared" si="68"/>
        <v>0.32827331352800521</v>
      </c>
      <c r="D1134">
        <f t="shared" si="69"/>
        <v>-0.4446860844167046</v>
      </c>
      <c r="E1134">
        <f t="shared" si="71"/>
        <v>-7.5767554363796409E-3</v>
      </c>
      <c r="F1134">
        <f t="shared" si="70"/>
        <v>6.1952815653606538E-5</v>
      </c>
    </row>
    <row r="1135" spans="1:6" x14ac:dyDescent="0.25">
      <c r="A1135" s="7">
        <v>-6.4561266347284083E-3</v>
      </c>
      <c r="B1135">
        <v>1134</v>
      </c>
      <c r="C1135">
        <f t="shared" si="68"/>
        <v>0.32856314759800015</v>
      </c>
      <c r="D1135">
        <f t="shared" si="69"/>
        <v>-0.44388421819400509</v>
      </c>
      <c r="E1135">
        <f t="shared" si="71"/>
        <v>-7.5630928899789434E-3</v>
      </c>
      <c r="F1135">
        <f t="shared" si="70"/>
        <v>6.1712117659770512E-5</v>
      </c>
    </row>
    <row r="1136" spans="1:6" x14ac:dyDescent="0.25">
      <c r="A1136" s="7">
        <v>-6.4417441261890437E-3</v>
      </c>
      <c r="B1136">
        <v>1135</v>
      </c>
      <c r="C1136">
        <f t="shared" si="68"/>
        <v>0.32885298166799509</v>
      </c>
      <c r="D1136">
        <f t="shared" si="69"/>
        <v>-0.4430826372826665</v>
      </c>
      <c r="E1136">
        <f t="shared" si="71"/>
        <v>-7.5494352048376392E-3</v>
      </c>
      <c r="F1136">
        <f t="shared" si="70"/>
        <v>6.1486354997416717E-5</v>
      </c>
    </row>
    <row r="1137" spans="1:6" x14ac:dyDescent="0.25">
      <c r="A1137" s="7">
        <v>-6.4313649259981178E-3</v>
      </c>
      <c r="B1137">
        <v>1136</v>
      </c>
      <c r="C1137">
        <f t="shared" si="68"/>
        <v>0.32914281573798998</v>
      </c>
      <c r="D1137">
        <f t="shared" si="69"/>
        <v>-0.44228134096505267</v>
      </c>
      <c r="E1137">
        <f t="shared" si="71"/>
        <v>-7.5357823687283304E-3</v>
      </c>
      <c r="F1137">
        <f t="shared" si="70"/>
        <v>6.1323689391463087E-5</v>
      </c>
    </row>
    <row r="1138" spans="1:6" x14ac:dyDescent="0.25">
      <c r="A1138" s="7">
        <v>-6.4229154528271078E-3</v>
      </c>
      <c r="B1138">
        <v>1137</v>
      </c>
      <c r="C1138">
        <f t="shared" si="68"/>
        <v>0.32943264980798492</v>
      </c>
      <c r="D1138">
        <f t="shared" si="69"/>
        <v>-0.44148032852502228</v>
      </c>
      <c r="E1138">
        <f t="shared" si="71"/>
        <v>-7.5221343694490883E-3</v>
      </c>
      <c r="F1138">
        <f t="shared" si="70"/>
        <v>6.1191426076704982E-5</v>
      </c>
    </row>
    <row r="1139" spans="1:6" x14ac:dyDescent="0.25">
      <c r="A1139" s="7">
        <v>-6.4127411984316197E-3</v>
      </c>
      <c r="B1139">
        <v>1138</v>
      </c>
      <c r="C1139">
        <f t="shared" si="68"/>
        <v>0.32972248387797987</v>
      </c>
      <c r="D1139">
        <f t="shared" si="69"/>
        <v>-0.44067959924792355</v>
      </c>
      <c r="E1139">
        <f t="shared" si="71"/>
        <v>-7.5084911948233649E-3</v>
      </c>
      <c r="F1139">
        <f t="shared" si="70"/>
        <v>6.1032353486416686E-5</v>
      </c>
    </row>
    <row r="1140" spans="1:6" x14ac:dyDescent="0.25">
      <c r="A1140" s="7">
        <v>-6.401619333828908E-3</v>
      </c>
      <c r="B1140">
        <v>1139</v>
      </c>
      <c r="C1140">
        <f t="shared" si="68"/>
        <v>0.33001231794797481</v>
      </c>
      <c r="D1140">
        <f t="shared" si="69"/>
        <v>-0.43987915242058828</v>
      </c>
      <c r="E1140">
        <f t="shared" si="71"/>
        <v>-7.4948528326998897E-3</v>
      </c>
      <c r="F1140">
        <f t="shared" si="70"/>
        <v>6.0858702037927871E-5</v>
      </c>
    </row>
    <row r="1141" spans="1:6" x14ac:dyDescent="0.25">
      <c r="A1141" s="7">
        <v>-6.3815592165650291E-3</v>
      </c>
      <c r="B1141">
        <v>1140</v>
      </c>
      <c r="C1141">
        <f t="shared" si="68"/>
        <v>0.3303021520179697</v>
      </c>
      <c r="D1141">
        <f t="shared" si="69"/>
        <v>-0.43907898733132666</v>
      </c>
      <c r="E1141">
        <f t="shared" si="71"/>
        <v>-7.4812192709525814E-3</v>
      </c>
      <c r="F1141">
        <f t="shared" si="70"/>
        <v>6.0546118522525337E-5</v>
      </c>
    </row>
    <row r="1142" spans="1:6" x14ac:dyDescent="0.25">
      <c r="A1142" s="7">
        <v>-6.3717567848210416E-3</v>
      </c>
      <c r="B1142">
        <v>1141</v>
      </c>
      <c r="C1142">
        <f t="shared" si="68"/>
        <v>0.33059198608796464</v>
      </c>
      <c r="D1142">
        <f t="shared" si="69"/>
        <v>-0.43827910326992126</v>
      </c>
      <c r="E1142">
        <f t="shared" si="71"/>
        <v>-7.4675904974804436E-3</v>
      </c>
      <c r="F1142">
        <f t="shared" si="70"/>
        <v>6.0393666449390814E-5</v>
      </c>
    </row>
    <row r="1143" spans="1:6" x14ac:dyDescent="0.25">
      <c r="A1143" s="7">
        <v>-6.3702188780166372E-3</v>
      </c>
      <c r="B1143">
        <v>1142</v>
      </c>
      <c r="C1143">
        <f t="shared" si="68"/>
        <v>0.33088182015795958</v>
      </c>
      <c r="D1143">
        <f t="shared" si="69"/>
        <v>-0.43747949952762161</v>
      </c>
      <c r="E1143">
        <f t="shared" si="71"/>
        <v>-7.4539665002074798E-3</v>
      </c>
      <c r="F1143">
        <f t="shared" si="70"/>
        <v>6.0369765632882618E-5</v>
      </c>
    </row>
    <row r="1144" spans="1:6" x14ac:dyDescent="0.25">
      <c r="A1144" s="7">
        <v>-6.3671717410457686E-3</v>
      </c>
      <c r="B1144">
        <v>1143</v>
      </c>
      <c r="C1144">
        <f t="shared" si="68"/>
        <v>0.33117165422795447</v>
      </c>
      <c r="D1144">
        <f t="shared" si="69"/>
        <v>-0.4366801753971396</v>
      </c>
      <c r="E1144">
        <f t="shared" si="71"/>
        <v>-7.4403472670826051E-3</v>
      </c>
      <c r="F1144">
        <f t="shared" si="70"/>
        <v>6.0322423638610089E-5</v>
      </c>
    </row>
    <row r="1145" spans="1:6" x14ac:dyDescent="0.25">
      <c r="A1145" s="7">
        <v>-6.3158343962395483E-3</v>
      </c>
      <c r="B1145">
        <v>1144</v>
      </c>
      <c r="C1145">
        <f t="shared" si="68"/>
        <v>0.33146148829794941</v>
      </c>
      <c r="D1145">
        <f t="shared" si="69"/>
        <v>-0.43588113017264257</v>
      </c>
      <c r="E1145">
        <f t="shared" si="71"/>
        <v>-7.4267327860795341E-3</v>
      </c>
      <c r="F1145">
        <f t="shared" si="70"/>
        <v>5.9527610396553372E-5</v>
      </c>
    </row>
    <row r="1146" spans="1:6" x14ac:dyDescent="0.25">
      <c r="A1146" s="7">
        <v>-6.2988025890734836E-3</v>
      </c>
      <c r="B1146">
        <v>1145</v>
      </c>
      <c r="C1146">
        <f t="shared" si="68"/>
        <v>0.33175132236794436</v>
      </c>
      <c r="D1146">
        <f t="shared" si="69"/>
        <v>-0.43508236314974913</v>
      </c>
      <c r="E1146">
        <f t="shared" si="71"/>
        <v>-7.4131230451967107E-3</v>
      </c>
      <c r="F1146">
        <f t="shared" si="70"/>
        <v>5.9265085598269632E-5</v>
      </c>
    </row>
    <row r="1147" spans="1:6" x14ac:dyDescent="0.25">
      <c r="A1147" s="7">
        <v>-6.2788897488057068E-3</v>
      </c>
      <c r="B1147">
        <v>1146</v>
      </c>
      <c r="C1147">
        <f t="shared" si="68"/>
        <v>0.3320411564379393</v>
      </c>
      <c r="D1147">
        <f t="shared" si="69"/>
        <v>-0.43428387362552312</v>
      </c>
      <c r="E1147">
        <f t="shared" si="71"/>
        <v>-7.3995180324572018E-3</v>
      </c>
      <c r="F1147">
        <f t="shared" si="70"/>
        <v>5.8958888816838014E-5</v>
      </c>
    </row>
    <row r="1148" spans="1:6" x14ac:dyDescent="0.25">
      <c r="A1148" s="7">
        <v>-6.2585574447459567E-3</v>
      </c>
      <c r="B1148">
        <v>1147</v>
      </c>
      <c r="C1148">
        <f t="shared" si="68"/>
        <v>0.33233099050793419</v>
      </c>
      <c r="D1148">
        <f t="shared" si="69"/>
        <v>-0.43348566089846835</v>
      </c>
      <c r="E1148">
        <f t="shared" si="71"/>
        <v>-7.3859177359086089E-3</v>
      </c>
      <c r="F1148">
        <f t="shared" si="70"/>
        <v>5.8647060279611905E-5</v>
      </c>
    </row>
    <row r="1149" spans="1:6" x14ac:dyDescent="0.25">
      <c r="A1149" s="7">
        <v>-6.2546834977542966E-3</v>
      </c>
      <c r="B1149">
        <v>1148</v>
      </c>
      <c r="C1149">
        <f t="shared" si="68"/>
        <v>0.33262082457792913</v>
      </c>
      <c r="D1149">
        <f t="shared" si="69"/>
        <v>-0.43268772426852281</v>
      </c>
      <c r="E1149">
        <f t="shared" si="71"/>
        <v>-7.3723221436229709E-3</v>
      </c>
      <c r="F1149">
        <f t="shared" si="70"/>
        <v>5.8587740854518934E-5</v>
      </c>
    </row>
    <row r="1150" spans="1:6" x14ac:dyDescent="0.25">
      <c r="A1150" s="7">
        <v>-6.2509888511811966E-3</v>
      </c>
      <c r="B1150">
        <v>1149</v>
      </c>
      <c r="C1150">
        <f t="shared" si="68"/>
        <v>0.33291065864792407</v>
      </c>
      <c r="D1150">
        <f t="shared" si="69"/>
        <v>-0.43189006303705446</v>
      </c>
      <c r="E1150">
        <f t="shared" si="71"/>
        <v>-7.3587312436966907E-3</v>
      </c>
      <c r="F1150">
        <f t="shared" si="70"/>
        <v>5.8531194912395352E-5</v>
      </c>
    </row>
    <row r="1151" spans="1:6" x14ac:dyDescent="0.25">
      <c r="A1151" s="7">
        <v>-6.242870096704242E-3</v>
      </c>
      <c r="B1151">
        <v>1150</v>
      </c>
      <c r="C1151">
        <f t="shared" si="68"/>
        <v>0.33320049271791902</v>
      </c>
      <c r="D1151">
        <f t="shared" si="69"/>
        <v>-0.43109267650685479</v>
      </c>
      <c r="E1151">
        <f t="shared" si="71"/>
        <v>-7.3451450242504237E-3</v>
      </c>
      <c r="F1151">
        <f t="shared" si="70"/>
        <v>5.8407034655720952E-5</v>
      </c>
    </row>
    <row r="1152" spans="1:6" x14ac:dyDescent="0.25">
      <c r="A1152" s="7">
        <v>-6.2332624340202996E-3</v>
      </c>
      <c r="B1152">
        <v>1151</v>
      </c>
      <c r="C1152">
        <f t="shared" si="68"/>
        <v>0.3334903267879139</v>
      </c>
      <c r="D1152">
        <f t="shared" si="69"/>
        <v>-0.4302955639821337</v>
      </c>
      <c r="E1152">
        <f t="shared" si="71"/>
        <v>-7.3315634734289975E-3</v>
      </c>
      <c r="F1152">
        <f t="shared" si="70"/>
        <v>5.826027480878137E-5</v>
      </c>
    </row>
    <row r="1153" spans="1:6" x14ac:dyDescent="0.25">
      <c r="A1153" s="7">
        <v>-6.2313668174272122E-3</v>
      </c>
      <c r="B1153">
        <v>1152</v>
      </c>
      <c r="C1153">
        <f t="shared" si="68"/>
        <v>0.33378016085790885</v>
      </c>
      <c r="D1153">
        <f t="shared" si="69"/>
        <v>-0.42949872476851458</v>
      </c>
      <c r="E1153">
        <f t="shared" si="71"/>
        <v>-7.317986579401318E-3</v>
      </c>
      <c r="F1153">
        <f t="shared" si="70"/>
        <v>5.8231340518791846E-5</v>
      </c>
    </row>
    <row r="1154" spans="1:6" x14ac:dyDescent="0.25">
      <c r="A1154" s="7">
        <v>-6.2199381373113389E-3</v>
      </c>
      <c r="B1154">
        <v>1153</v>
      </c>
      <c r="C1154">
        <f t="shared" si="68"/>
        <v>0.33406999492790379</v>
      </c>
      <c r="D1154">
        <f t="shared" si="69"/>
        <v>-0.42870215817302909</v>
      </c>
      <c r="E1154">
        <f t="shared" si="71"/>
        <v>-7.3044143303602899E-3</v>
      </c>
      <c r="F1154">
        <f t="shared" si="70"/>
        <v>5.8057047846402733E-5</v>
      </c>
    </row>
    <row r="1155" spans="1:6" x14ac:dyDescent="0.25">
      <c r="A1155" s="7">
        <v>-6.2014675956580129E-3</v>
      </c>
      <c r="B1155">
        <v>1154</v>
      </c>
      <c r="C1155">
        <f t="shared" ref="C1155:C1218" si="72">(B1155-0.375)/(COUNT(_xlfn.ANCHORARRAY($A$2)) + 0.25)</f>
        <v>0.33435982899789868</v>
      </c>
      <c r="D1155">
        <f t="shared" ref="D1155:D1218" si="73">_xlfn.NORM.S.INV(C1155)</f>
        <v>-0.42790586350411147</v>
      </c>
      <c r="E1155">
        <f t="shared" si="71"/>
        <v>-7.2908467145227146E-3</v>
      </c>
      <c r="F1155">
        <f t="shared" ref="F1155:F1218" si="74">(A1155-$I$3)^2</f>
        <v>5.7775915774373049E-5</v>
      </c>
    </row>
    <row r="1156" spans="1:6" x14ac:dyDescent="0.25">
      <c r="A1156" s="7">
        <v>-6.2010689238414579E-3</v>
      </c>
      <c r="B1156">
        <v>1155</v>
      </c>
      <c r="C1156">
        <f t="shared" si="72"/>
        <v>0.33464966306789362</v>
      </c>
      <c r="D1156">
        <f t="shared" si="73"/>
        <v>-0.42710984007159342</v>
      </c>
      <c r="E1156">
        <f t="shared" ref="E1156:E1219" si="75">D1156/SQRT($I$13)</f>
        <v>-7.2772837201292018E-3</v>
      </c>
      <c r="F1156">
        <f t="shared" si="74"/>
        <v>5.7769855286867258E-5</v>
      </c>
    </row>
    <row r="1157" spans="1:6" x14ac:dyDescent="0.25">
      <c r="A1157" s="7">
        <v>-6.2003333076330212E-3</v>
      </c>
      <c r="B1157">
        <v>1156</v>
      </c>
      <c r="C1157">
        <f t="shared" si="72"/>
        <v>0.33493949713788856</v>
      </c>
      <c r="D1157">
        <f t="shared" si="73"/>
        <v>-0.42631408718669928</v>
      </c>
      <c r="E1157">
        <f t="shared" si="75"/>
        <v>-7.263725335444093E-3</v>
      </c>
      <c r="F1157">
        <f t="shared" si="74"/>
        <v>5.7758673507761868E-5</v>
      </c>
    </row>
    <row r="1158" spans="1:6" x14ac:dyDescent="0.25">
      <c r="A1158" s="7">
        <v>-6.1943370456398325E-3</v>
      </c>
      <c r="B1158">
        <v>1157</v>
      </c>
      <c r="C1158">
        <f t="shared" si="72"/>
        <v>0.33522933120788351</v>
      </c>
      <c r="D1158">
        <f t="shared" si="73"/>
        <v>-0.42551860416204051</v>
      </c>
      <c r="E1158">
        <f t="shared" si="75"/>
        <v>-7.250171548755362E-3</v>
      </c>
      <c r="F1158">
        <f t="shared" si="74"/>
        <v>5.7667567327207587E-5</v>
      </c>
    </row>
    <row r="1159" spans="1:6" x14ac:dyDescent="0.25">
      <c r="A1159" s="7">
        <v>-6.1787165387525555E-3</v>
      </c>
      <c r="B1159">
        <v>1158</v>
      </c>
      <c r="C1159">
        <f t="shared" si="72"/>
        <v>0.3355191652778784</v>
      </c>
      <c r="D1159">
        <f t="shared" si="73"/>
        <v>-0.42472339031161072</v>
      </c>
      <c r="E1159">
        <f t="shared" si="75"/>
        <v>-7.2366223483745331E-3</v>
      </c>
      <c r="F1159">
        <f t="shared" si="74"/>
        <v>5.7430569678454668E-5</v>
      </c>
    </row>
    <row r="1160" spans="1:6" x14ac:dyDescent="0.25">
      <c r="A1160" s="7">
        <v>-6.170546655924947E-3</v>
      </c>
      <c r="B1160">
        <v>1159</v>
      </c>
      <c r="C1160">
        <f t="shared" si="72"/>
        <v>0.33580899934787334</v>
      </c>
      <c r="D1160">
        <f t="shared" si="73"/>
        <v>-0.42392844495078014</v>
      </c>
      <c r="E1160">
        <f t="shared" si="75"/>
        <v>-7.2230777226365847E-3</v>
      </c>
      <c r="F1160">
        <f t="shared" si="74"/>
        <v>5.7306808845365058E-5</v>
      </c>
    </row>
    <row r="1161" spans="1:6" x14ac:dyDescent="0.25">
      <c r="A1161" s="7">
        <v>-6.1600837377147055E-3</v>
      </c>
      <c r="B1161">
        <v>1160</v>
      </c>
      <c r="C1161">
        <f t="shared" si="72"/>
        <v>0.33609883341786828</v>
      </c>
      <c r="D1161">
        <f t="shared" si="73"/>
        <v>-0.42313376739629111</v>
      </c>
      <c r="E1161">
        <f t="shared" si="75"/>
        <v>-7.2095376598998754E-3</v>
      </c>
      <c r="F1161">
        <f t="shared" si="74"/>
        <v>5.7148507098020058E-5</v>
      </c>
    </row>
    <row r="1162" spans="1:6" x14ac:dyDescent="0.25">
      <c r="A1162" s="7">
        <v>-6.1347880404589352E-3</v>
      </c>
      <c r="B1162">
        <v>1161</v>
      </c>
      <c r="C1162">
        <f t="shared" si="72"/>
        <v>0.33638866748786322</v>
      </c>
      <c r="D1162">
        <f t="shared" si="73"/>
        <v>-0.42233935696625224</v>
      </c>
      <c r="E1162">
        <f t="shared" si="75"/>
        <v>-7.1960021485460435E-3</v>
      </c>
      <c r="F1162">
        <f t="shared" si="74"/>
        <v>5.676669306899986E-5</v>
      </c>
    </row>
    <row r="1163" spans="1:6" x14ac:dyDescent="0.25">
      <c r="A1163" s="7">
        <v>-6.1297141520562206E-3</v>
      </c>
      <c r="B1163">
        <v>1162</v>
      </c>
      <c r="C1163">
        <f t="shared" si="72"/>
        <v>0.33667850155785811</v>
      </c>
      <c r="D1163">
        <f t="shared" si="73"/>
        <v>-0.42154521298013442</v>
      </c>
      <c r="E1163">
        <f t="shared" si="75"/>
        <v>-7.1824711769799352E-3</v>
      </c>
      <c r="F1163">
        <f t="shared" si="74"/>
        <v>5.6690261733957771E-5</v>
      </c>
    </row>
    <row r="1164" spans="1:6" x14ac:dyDescent="0.25">
      <c r="A1164" s="7">
        <v>-6.1082270998056567E-3</v>
      </c>
      <c r="B1164">
        <v>1163</v>
      </c>
      <c r="C1164">
        <f t="shared" si="72"/>
        <v>0.33696833562785306</v>
      </c>
      <c r="D1164">
        <f t="shared" si="73"/>
        <v>-0.42075133475876431</v>
      </c>
      <c r="E1164">
        <f t="shared" si="75"/>
        <v>-7.1689447336295E-3</v>
      </c>
      <c r="F1164">
        <f t="shared" si="74"/>
        <v>5.6367158778473534E-5</v>
      </c>
    </row>
    <row r="1165" spans="1:6" x14ac:dyDescent="0.25">
      <c r="A1165" s="7">
        <v>-6.0995049758301072E-3</v>
      </c>
      <c r="B1165">
        <v>1164</v>
      </c>
      <c r="C1165">
        <f t="shared" si="72"/>
        <v>0.337258169697848</v>
      </c>
      <c r="D1165">
        <f t="shared" si="73"/>
        <v>-0.41995772162432055</v>
      </c>
      <c r="E1165">
        <f t="shared" si="75"/>
        <v>-7.1554228069457219E-3</v>
      </c>
      <c r="F1165">
        <f t="shared" si="74"/>
        <v>5.6236266815373765E-5</v>
      </c>
    </row>
    <row r="1166" spans="1:6" x14ac:dyDescent="0.25">
      <c r="A1166" s="7">
        <v>-6.0751772309660459E-3</v>
      </c>
      <c r="B1166">
        <v>1165</v>
      </c>
      <c r="C1166">
        <f t="shared" si="72"/>
        <v>0.33754800376784289</v>
      </c>
      <c r="D1166">
        <f t="shared" si="73"/>
        <v>-0.41916437290032854</v>
      </c>
      <c r="E1166">
        <f t="shared" si="75"/>
        <v>-7.1419053854025315E-3</v>
      </c>
      <c r="F1166">
        <f t="shared" si="74"/>
        <v>5.587198703062386E-5</v>
      </c>
    </row>
    <row r="1167" spans="1:6" x14ac:dyDescent="0.25">
      <c r="A1167" s="7">
        <v>-6.0697124798796947E-3</v>
      </c>
      <c r="B1167">
        <v>1166</v>
      </c>
      <c r="C1167">
        <f t="shared" si="72"/>
        <v>0.33783783783783783</v>
      </c>
      <c r="D1167">
        <f t="shared" si="73"/>
        <v>-0.41837128791165434</v>
      </c>
      <c r="E1167">
        <f t="shared" si="75"/>
        <v>-7.1283924574967019E-3</v>
      </c>
      <c r="F1167">
        <f t="shared" si="74"/>
        <v>5.5790321525042287E-5</v>
      </c>
    </row>
    <row r="1168" spans="1:6" x14ac:dyDescent="0.25">
      <c r="A1168" s="7">
        <v>-6.0658348550334121E-3</v>
      </c>
      <c r="B1168">
        <v>1167</v>
      </c>
      <c r="C1168">
        <f t="shared" si="72"/>
        <v>0.33812767190783277</v>
      </c>
      <c r="D1168">
        <f t="shared" si="73"/>
        <v>-0.41757846598450116</v>
      </c>
      <c r="E1168">
        <f t="shared" si="75"/>
        <v>-7.1148840117477912E-3</v>
      </c>
      <c r="F1168">
        <f t="shared" si="74"/>
        <v>5.5732410337286042E-5</v>
      </c>
    </row>
    <row r="1169" spans="1:6" x14ac:dyDescent="0.25">
      <c r="A1169" s="7">
        <v>-6.0201767438812712E-3</v>
      </c>
      <c r="B1169">
        <v>1168</v>
      </c>
      <c r="C1169">
        <f t="shared" si="72"/>
        <v>0.33841750597782772</v>
      </c>
      <c r="D1169">
        <f t="shared" si="73"/>
        <v>-0.41678590644640379</v>
      </c>
      <c r="E1169">
        <f t="shared" si="75"/>
        <v>-7.1013800366980422E-3</v>
      </c>
      <c r="F1169">
        <f t="shared" si="74"/>
        <v>5.5052781570626463E-5</v>
      </c>
    </row>
    <row r="1170" spans="1:6" x14ac:dyDescent="0.25">
      <c r="A1170" s="7">
        <v>-5.988576277355862E-3</v>
      </c>
      <c r="B1170">
        <v>1169</v>
      </c>
      <c r="C1170">
        <f t="shared" si="72"/>
        <v>0.3387073400478226</v>
      </c>
      <c r="D1170">
        <f t="shared" si="73"/>
        <v>-0.41599360862622348</v>
      </c>
      <c r="E1170">
        <f t="shared" si="75"/>
        <v>-7.0878805209123007E-3</v>
      </c>
      <c r="F1170">
        <f t="shared" si="74"/>
        <v>5.4584844647377402E-5</v>
      </c>
    </row>
    <row r="1171" spans="1:6" x14ac:dyDescent="0.25">
      <c r="A1171" s="7">
        <v>-5.9554556794294763E-3</v>
      </c>
      <c r="B1171">
        <v>1170</v>
      </c>
      <c r="C1171">
        <f t="shared" si="72"/>
        <v>0.33899717411781755</v>
      </c>
      <c r="D1171">
        <f t="shared" si="73"/>
        <v>-0.41520157185414275</v>
      </c>
      <c r="E1171">
        <f t="shared" si="75"/>
        <v>-7.0743854529779241E-3</v>
      </c>
      <c r="F1171">
        <f t="shared" si="74"/>
        <v>5.4096541352670223E-5</v>
      </c>
    </row>
    <row r="1172" spans="1:6" x14ac:dyDescent="0.25">
      <c r="A1172" s="7">
        <v>-5.9130644253615082E-3</v>
      </c>
      <c r="B1172">
        <v>1171</v>
      </c>
      <c r="C1172">
        <f t="shared" si="72"/>
        <v>0.33928700818781249</v>
      </c>
      <c r="D1172">
        <f t="shared" si="73"/>
        <v>-0.41440979546166185</v>
      </c>
      <c r="E1172">
        <f t="shared" si="75"/>
        <v>-7.0608948215047226E-3</v>
      </c>
      <c r="F1172">
        <f t="shared" si="74"/>
        <v>5.34747600477104E-5</v>
      </c>
    </row>
    <row r="1173" spans="1:6" x14ac:dyDescent="0.25">
      <c r="A1173" s="7">
        <v>-5.9112069622581417E-3</v>
      </c>
      <c r="B1173">
        <v>1172</v>
      </c>
      <c r="C1173">
        <f t="shared" si="72"/>
        <v>0.33957684225780743</v>
      </c>
      <c r="D1173">
        <f t="shared" si="73"/>
        <v>-0.41361827878159213</v>
      </c>
      <c r="E1173">
        <f t="shared" si="75"/>
        <v>-7.047408615124845E-3</v>
      </c>
      <c r="F1173">
        <f t="shared" si="74"/>
        <v>5.3447597565608132E-5</v>
      </c>
    </row>
    <row r="1174" spans="1:6" x14ac:dyDescent="0.25">
      <c r="A1174" s="7">
        <v>-5.8981520357169696E-3</v>
      </c>
      <c r="B1174">
        <v>1173</v>
      </c>
      <c r="C1174">
        <f t="shared" si="72"/>
        <v>0.33986667632780232</v>
      </c>
      <c r="D1174">
        <f t="shared" si="73"/>
        <v>-0.41282702114805242</v>
      </c>
      <c r="E1174">
        <f t="shared" si="75"/>
        <v>-7.0339268224927165E-3</v>
      </c>
      <c r="F1174">
        <f t="shared" si="74"/>
        <v>5.3256884438289045E-5</v>
      </c>
    </row>
    <row r="1175" spans="1:6" x14ac:dyDescent="0.25">
      <c r="A1175" s="7">
        <v>-5.8905434379001404E-3</v>
      </c>
      <c r="B1175">
        <v>1174</v>
      </c>
      <c r="C1175">
        <f t="shared" si="72"/>
        <v>0.34015651039779726</v>
      </c>
      <c r="D1175">
        <f t="shared" si="73"/>
        <v>-0.41203602189646371</v>
      </c>
      <c r="E1175">
        <f t="shared" si="75"/>
        <v>-7.0204494322849524E-3</v>
      </c>
      <c r="F1175">
        <f t="shared" si="74"/>
        <v>5.3145891321766062E-5</v>
      </c>
    </row>
    <row r="1176" spans="1:6" x14ac:dyDescent="0.25">
      <c r="A1176" s="7">
        <v>-5.8893923989441965E-3</v>
      </c>
      <c r="B1176">
        <v>1175</v>
      </c>
      <c r="C1176">
        <f t="shared" si="72"/>
        <v>0.34044634446779221</v>
      </c>
      <c r="D1176">
        <f t="shared" si="73"/>
        <v>-0.41124528036354419</v>
      </c>
      <c r="E1176">
        <f t="shared" si="75"/>
        <v>-7.0069764332002654E-3</v>
      </c>
      <c r="F1176">
        <f t="shared" si="74"/>
        <v>5.3129110215844547E-5</v>
      </c>
    </row>
    <row r="1177" spans="1:6" x14ac:dyDescent="0.25">
      <c r="A1177" s="7">
        <v>-5.8830252571047195E-3</v>
      </c>
      <c r="B1177">
        <v>1176</v>
      </c>
      <c r="C1177">
        <f t="shared" si="72"/>
        <v>0.34073617853778709</v>
      </c>
      <c r="D1177">
        <f t="shared" si="73"/>
        <v>-0.41045479588730494</v>
      </c>
      <c r="E1177">
        <f t="shared" si="75"/>
        <v>-6.9935078139594011E-3</v>
      </c>
      <c r="F1177">
        <f t="shared" si="74"/>
        <v>5.3036330921435801E-5</v>
      </c>
    </row>
    <row r="1178" spans="1:6" x14ac:dyDescent="0.25">
      <c r="A1178" s="7">
        <v>-5.8500341701693583E-3</v>
      </c>
      <c r="B1178">
        <v>1177</v>
      </c>
      <c r="C1178">
        <f t="shared" si="72"/>
        <v>0.34102601260778204</v>
      </c>
      <c r="D1178">
        <f t="shared" si="73"/>
        <v>-0.40966456780704419</v>
      </c>
      <c r="E1178">
        <f t="shared" si="75"/>
        <v>-6.9800435633050346E-3</v>
      </c>
      <c r="F1178">
        <f t="shared" si="74"/>
        <v>5.2556897245042339E-5</v>
      </c>
    </row>
    <row r="1179" spans="1:6" x14ac:dyDescent="0.25">
      <c r="A1179" s="7">
        <v>-5.838370469537218E-3</v>
      </c>
      <c r="B1179">
        <v>1178</v>
      </c>
      <c r="C1179">
        <f t="shared" si="72"/>
        <v>0.34131584667777698</v>
      </c>
      <c r="D1179">
        <f t="shared" si="73"/>
        <v>-0.40887459546334409</v>
      </c>
      <c r="E1179">
        <f t="shared" si="75"/>
        <v>-6.9665836700017157E-3</v>
      </c>
      <c r="F1179">
        <f t="shared" si="74"/>
        <v>5.2387918641664337E-5</v>
      </c>
    </row>
    <row r="1180" spans="1:6" x14ac:dyDescent="0.25">
      <c r="A1180" s="7">
        <v>-5.8204170860636653E-3</v>
      </c>
      <c r="B1180">
        <v>1179</v>
      </c>
      <c r="C1180">
        <f t="shared" si="72"/>
        <v>0.34160568074777192</v>
      </c>
      <c r="D1180">
        <f t="shared" si="73"/>
        <v>-0.40808487819806449</v>
      </c>
      <c r="E1180">
        <f t="shared" si="75"/>
        <v>-6.953128122835767E-3</v>
      </c>
      <c r="F1180">
        <f t="shared" si="74"/>
        <v>5.212834958568926E-5</v>
      </c>
    </row>
    <row r="1181" spans="1:6" x14ac:dyDescent="0.25">
      <c r="A1181" s="7">
        <v>-5.800446457078853E-3</v>
      </c>
      <c r="B1181">
        <v>1180</v>
      </c>
      <c r="C1181">
        <f t="shared" si="72"/>
        <v>0.34189551481776681</v>
      </c>
      <c r="D1181">
        <f t="shared" si="73"/>
        <v>-0.40729541535433933</v>
      </c>
      <c r="E1181">
        <f t="shared" si="75"/>
        <v>-6.9396769106152174E-3</v>
      </c>
      <c r="F1181">
        <f t="shared" si="74"/>
        <v>5.1840372668617393E-5</v>
      </c>
    </row>
    <row r="1182" spans="1:6" x14ac:dyDescent="0.25">
      <c r="A1182" s="7">
        <v>-5.7984434818676529E-3</v>
      </c>
      <c r="B1182">
        <v>1181</v>
      </c>
      <c r="C1182">
        <f t="shared" si="72"/>
        <v>0.34218534888776175</v>
      </c>
      <c r="D1182">
        <f t="shared" si="73"/>
        <v>-0.4065062062765703</v>
      </c>
      <c r="E1182">
        <f t="shared" si="75"/>
        <v>-6.9262300221696969E-3</v>
      </c>
      <c r="F1182">
        <f t="shared" si="74"/>
        <v>5.181153373381294E-5</v>
      </c>
    </row>
    <row r="1183" spans="1:6" x14ac:dyDescent="0.25">
      <c r="A1183" s="7">
        <v>-5.795514403384207E-3</v>
      </c>
      <c r="B1183">
        <v>1182</v>
      </c>
      <c r="C1183">
        <f t="shared" si="72"/>
        <v>0.3424751829577567</v>
      </c>
      <c r="D1183">
        <f t="shared" si="73"/>
        <v>-0.40571725031042416</v>
      </c>
      <c r="E1183">
        <f t="shared" si="75"/>
        <v>-6.9127874463503908E-3</v>
      </c>
      <c r="F1183">
        <f t="shared" si="74"/>
        <v>5.1769375165287818E-5</v>
      </c>
    </row>
    <row r="1184" spans="1:6" x14ac:dyDescent="0.25">
      <c r="A1184" s="7">
        <v>-5.7798854234547238E-3</v>
      </c>
      <c r="B1184">
        <v>1183</v>
      </c>
      <c r="C1184">
        <f t="shared" si="72"/>
        <v>0.34276501702775164</v>
      </c>
      <c r="D1184">
        <f t="shared" si="73"/>
        <v>-0.40492854680282703</v>
      </c>
      <c r="E1184">
        <f t="shared" si="75"/>
        <v>-6.8993491720299414E-3</v>
      </c>
      <c r="F1184">
        <f t="shared" si="74"/>
        <v>5.1544715476306097E-5</v>
      </c>
    </row>
    <row r="1185" spans="1:6" x14ac:dyDescent="0.25">
      <c r="A1185" s="7">
        <v>-5.7681176204058627E-3</v>
      </c>
      <c r="B1185">
        <v>1184</v>
      </c>
      <c r="C1185">
        <f t="shared" si="72"/>
        <v>0.34305485109774653</v>
      </c>
      <c r="D1185">
        <f t="shared" si="73"/>
        <v>-0.40414009510195975</v>
      </c>
      <c r="E1185">
        <f t="shared" si="75"/>
        <v>-6.885915188102369E-3</v>
      </c>
      <c r="F1185">
        <f t="shared" si="74"/>
        <v>5.1375880900884574E-5</v>
      </c>
    </row>
    <row r="1186" spans="1:6" x14ac:dyDescent="0.25">
      <c r="A1186" s="7">
        <v>-5.7665697372205529E-3</v>
      </c>
      <c r="B1186">
        <v>1185</v>
      </c>
      <c r="C1186">
        <f t="shared" si="72"/>
        <v>0.34334468516774147</v>
      </c>
      <c r="D1186">
        <f t="shared" si="73"/>
        <v>-0.40335189455725312</v>
      </c>
      <c r="E1186">
        <f t="shared" si="75"/>
        <v>-6.8724854834829934E-3</v>
      </c>
      <c r="F1186">
        <f t="shared" si="74"/>
        <v>5.1353693781366281E-5</v>
      </c>
    </row>
    <row r="1187" spans="1:6" x14ac:dyDescent="0.25">
      <c r="A1187" s="7">
        <v>-5.7577777662105147E-3</v>
      </c>
      <c r="B1187">
        <v>1186</v>
      </c>
      <c r="C1187">
        <f t="shared" si="72"/>
        <v>0.34363451923773641</v>
      </c>
      <c r="D1187">
        <f t="shared" si="73"/>
        <v>-0.40256394451938354</v>
      </c>
      <c r="E1187">
        <f t="shared" si="75"/>
        <v>-6.8590600471083538E-3</v>
      </c>
      <c r="F1187">
        <f t="shared" si="74"/>
        <v>5.1227761928786315E-5</v>
      </c>
    </row>
    <row r="1188" spans="1:6" x14ac:dyDescent="0.25">
      <c r="A1188" s="7">
        <v>-5.7549432790321231E-3</v>
      </c>
      <c r="B1188">
        <v>1187</v>
      </c>
      <c r="C1188">
        <f t="shared" si="72"/>
        <v>0.3439243533077313</v>
      </c>
      <c r="D1188">
        <f t="shared" si="73"/>
        <v>-0.4017762443402686</v>
      </c>
      <c r="E1188">
        <f t="shared" si="75"/>
        <v>-6.8456388679361407E-3</v>
      </c>
      <c r="F1188">
        <f t="shared" si="74"/>
        <v>5.1187195088737953E-5</v>
      </c>
    </row>
    <row r="1189" spans="1:6" x14ac:dyDescent="0.25">
      <c r="A1189" s="7">
        <v>-5.7440617074156711E-3</v>
      </c>
      <c r="B1189">
        <v>1188</v>
      </c>
      <c r="C1189">
        <f t="shared" si="72"/>
        <v>0.34421418737772624</v>
      </c>
      <c r="D1189">
        <f t="shared" si="73"/>
        <v>-0.40098879337306181</v>
      </c>
      <c r="E1189">
        <f t="shared" si="75"/>
        <v>-6.8322219349451025E-3</v>
      </c>
      <c r="F1189">
        <f t="shared" si="74"/>
        <v>5.1031608595019249E-5</v>
      </c>
    </row>
    <row r="1190" spans="1:6" x14ac:dyDescent="0.25">
      <c r="A1190" s="7">
        <v>-5.7360696990964482E-3</v>
      </c>
      <c r="B1190">
        <v>1189</v>
      </c>
      <c r="C1190">
        <f t="shared" si="72"/>
        <v>0.34450402144772119</v>
      </c>
      <c r="D1190">
        <f t="shared" si="73"/>
        <v>-0.40020159097214891</v>
      </c>
      <c r="E1190">
        <f t="shared" si="75"/>
        <v>-6.8188092371349795E-3</v>
      </c>
      <c r="F1190">
        <f t="shared" si="74"/>
        <v>5.0917488388534334E-5</v>
      </c>
    </row>
    <row r="1191" spans="1:6" x14ac:dyDescent="0.25">
      <c r="A1191" s="7">
        <v>-5.7250438444633074E-3</v>
      </c>
      <c r="B1191">
        <v>1190</v>
      </c>
      <c r="C1191">
        <f t="shared" si="72"/>
        <v>0.34479385551771613</v>
      </c>
      <c r="D1191">
        <f t="shared" si="73"/>
        <v>-0.39941463649314279</v>
      </c>
      <c r="E1191">
        <f t="shared" si="75"/>
        <v>-6.8054007635264249E-3</v>
      </c>
      <c r="F1191">
        <f t="shared" si="74"/>
        <v>5.0760256698145997E-5</v>
      </c>
    </row>
    <row r="1192" spans="1:6" x14ac:dyDescent="0.25">
      <c r="A1192" s="7">
        <v>-5.7052015481505068E-3</v>
      </c>
      <c r="B1192">
        <v>1191</v>
      </c>
      <c r="C1192">
        <f t="shared" si="72"/>
        <v>0.34508368958771102</v>
      </c>
      <c r="D1192">
        <f t="shared" si="73"/>
        <v>-0.39862792929287871</v>
      </c>
      <c r="E1192">
        <f t="shared" si="75"/>
        <v>-6.7919965031609164E-3</v>
      </c>
      <c r="F1192">
        <f t="shared" si="74"/>
        <v>5.0477912642903102E-5</v>
      </c>
    </row>
    <row r="1193" spans="1:6" x14ac:dyDescent="0.25">
      <c r="A1193" s="7">
        <v>-5.7038318469227718E-3</v>
      </c>
      <c r="B1193">
        <v>1192</v>
      </c>
      <c r="C1193">
        <f t="shared" si="72"/>
        <v>0.34537352365770596</v>
      </c>
      <c r="D1193">
        <f t="shared" si="73"/>
        <v>-0.39784146872941051</v>
      </c>
      <c r="E1193">
        <f t="shared" si="75"/>
        <v>-6.7785964451006963E-3</v>
      </c>
      <c r="F1193">
        <f t="shared" si="74"/>
        <v>5.0458451664547597E-5</v>
      </c>
    </row>
    <row r="1194" spans="1:6" x14ac:dyDescent="0.25">
      <c r="A1194" s="7">
        <v>-5.683832330579076E-3</v>
      </c>
      <c r="B1194">
        <v>1193</v>
      </c>
      <c r="C1194">
        <f t="shared" si="72"/>
        <v>0.3456633577277009</v>
      </c>
      <c r="D1194">
        <f t="shared" si="73"/>
        <v>-0.39705525416200516</v>
      </c>
      <c r="E1194">
        <f t="shared" si="75"/>
        <v>-6.7652005784286746E-3</v>
      </c>
      <c r="F1194">
        <f t="shared" si="74"/>
        <v>5.0174722065638358E-5</v>
      </c>
    </row>
    <row r="1195" spans="1:6" x14ac:dyDescent="0.25">
      <c r="A1195" s="7">
        <v>-5.6834028765201574E-3</v>
      </c>
      <c r="B1195">
        <v>1194</v>
      </c>
      <c r="C1195">
        <f t="shared" si="72"/>
        <v>0.34595319179769579</v>
      </c>
      <c r="D1195">
        <f t="shared" si="73"/>
        <v>-0.39626928495113961</v>
      </c>
      <c r="E1195">
        <f t="shared" si="75"/>
        <v>-6.75180889224838E-3</v>
      </c>
      <c r="F1195">
        <f t="shared" si="74"/>
        <v>5.0168638250212323E-5</v>
      </c>
    </row>
    <row r="1196" spans="1:6" x14ac:dyDescent="0.25">
      <c r="A1196" s="7">
        <v>-5.6498161903573664E-3</v>
      </c>
      <c r="B1196">
        <v>1195</v>
      </c>
      <c r="C1196">
        <f t="shared" si="72"/>
        <v>0.34624302586769073</v>
      </c>
      <c r="D1196">
        <f t="shared" si="73"/>
        <v>-0.39548356045849475</v>
      </c>
      <c r="E1196">
        <f t="shared" si="75"/>
        <v>-6.7384213756838526E-3</v>
      </c>
      <c r="F1196">
        <f t="shared" si="74"/>
        <v>4.9693978508542747E-5</v>
      </c>
    </row>
    <row r="1197" spans="1:6" x14ac:dyDescent="0.25">
      <c r="A1197" s="7">
        <v>-5.6288726632911807E-3</v>
      </c>
      <c r="B1197">
        <v>1196</v>
      </c>
      <c r="C1197">
        <f t="shared" si="72"/>
        <v>0.34653285993768568</v>
      </c>
      <c r="D1197">
        <f t="shared" si="73"/>
        <v>-0.39469808004695234</v>
      </c>
      <c r="E1197">
        <f t="shared" si="75"/>
        <v>-6.7250380178795937E-3</v>
      </c>
      <c r="F1197">
        <f t="shared" si="74"/>
        <v>4.9399138724226611E-5</v>
      </c>
    </row>
    <row r="1198" spans="1:6" x14ac:dyDescent="0.25">
      <c r="A1198" s="7">
        <v>-5.5981317990017382E-3</v>
      </c>
      <c r="B1198">
        <v>1197</v>
      </c>
      <c r="C1198">
        <f t="shared" si="72"/>
        <v>0.34682269400768062</v>
      </c>
      <c r="D1198">
        <f t="shared" si="73"/>
        <v>-0.39391284308058955</v>
      </c>
      <c r="E1198">
        <f t="shared" si="75"/>
        <v>-6.7116588080004726E-3</v>
      </c>
      <c r="F1198">
        <f t="shared" si="74"/>
        <v>4.8967962341486969E-5</v>
      </c>
    </row>
    <row r="1199" spans="1:6" x14ac:dyDescent="0.25">
      <c r="A1199" s="7">
        <v>-5.5906030779486427E-3</v>
      </c>
      <c r="B1199">
        <v>1198</v>
      </c>
      <c r="C1199">
        <f t="shared" si="72"/>
        <v>0.34711252807767551</v>
      </c>
      <c r="D1199">
        <f t="shared" si="73"/>
        <v>-0.3931278489246755</v>
      </c>
      <c r="E1199">
        <f t="shared" si="75"/>
        <v>-6.6982837352316683E-3</v>
      </c>
      <c r="F1199">
        <f t="shared" si="74"/>
        <v>4.8862651391531955E-5</v>
      </c>
    </row>
    <row r="1200" spans="1:6" x14ac:dyDescent="0.25">
      <c r="A1200" s="7">
        <v>-5.5742411421011292E-3</v>
      </c>
      <c r="B1200">
        <v>1199</v>
      </c>
      <c r="C1200">
        <f t="shared" si="72"/>
        <v>0.34740236214767045</v>
      </c>
      <c r="D1200">
        <f t="shared" si="73"/>
        <v>-0.39234309694566566</v>
      </c>
      <c r="E1200">
        <f t="shared" si="75"/>
        <v>-6.6849127887785732E-3</v>
      </c>
      <c r="F1200">
        <f t="shared" si="74"/>
        <v>4.8634173269202557E-5</v>
      </c>
    </row>
    <row r="1201" spans="1:6" x14ac:dyDescent="0.25">
      <c r="A1201" s="7">
        <v>-5.5619032252433439E-3</v>
      </c>
      <c r="B1201">
        <v>1200</v>
      </c>
      <c r="C1201">
        <f t="shared" si="72"/>
        <v>0.34769219621766539</v>
      </c>
      <c r="D1201">
        <f t="shared" si="73"/>
        <v>-0.39155858651119863</v>
      </c>
      <c r="E1201">
        <f t="shared" si="75"/>
        <v>-6.6715459578667365E-3</v>
      </c>
      <c r="F1201">
        <f t="shared" si="74"/>
        <v>4.8462240656777171E-5</v>
      </c>
    </row>
    <row r="1202" spans="1:6" x14ac:dyDescent="0.25">
      <c r="A1202" s="7">
        <v>-5.5568712550235983E-3</v>
      </c>
      <c r="B1202">
        <v>1201</v>
      </c>
      <c r="C1202">
        <f t="shared" si="72"/>
        <v>0.34798203028766034</v>
      </c>
      <c r="D1202">
        <f t="shared" si="73"/>
        <v>-0.39077431699009124</v>
      </c>
      <c r="E1202">
        <f t="shared" si="75"/>
        <v>-6.6581832317417862E-3</v>
      </c>
      <c r="F1202">
        <f t="shared" si="74"/>
        <v>4.8392206030762621E-5</v>
      </c>
    </row>
    <row r="1203" spans="1:6" x14ac:dyDescent="0.25">
      <c r="A1203" s="7">
        <v>-5.5315856826575228E-3</v>
      </c>
      <c r="B1203">
        <v>1202</v>
      </c>
      <c r="C1203">
        <f t="shared" si="72"/>
        <v>0.34827186435765523</v>
      </c>
      <c r="D1203">
        <f t="shared" si="73"/>
        <v>-0.38999028775233446</v>
      </c>
      <c r="E1203">
        <f t="shared" si="75"/>
        <v>-6.6448245996693512E-3</v>
      </c>
      <c r="F1203">
        <f t="shared" si="74"/>
        <v>4.8041049716890316E-5</v>
      </c>
    </row>
    <row r="1204" spans="1:6" x14ac:dyDescent="0.25">
      <c r="A1204" s="7">
        <v>-5.5295844942091924E-3</v>
      </c>
      <c r="B1204">
        <v>1203</v>
      </c>
      <c r="C1204">
        <f t="shared" si="72"/>
        <v>0.34856169842765017</v>
      </c>
      <c r="D1204">
        <f t="shared" si="73"/>
        <v>-0.38920649816908809</v>
      </c>
      <c r="E1204">
        <f t="shared" si="75"/>
        <v>-6.6314700509349797E-3</v>
      </c>
      <c r="F1204">
        <f t="shared" si="74"/>
        <v>4.8013312586561137E-5</v>
      </c>
    </row>
    <row r="1205" spans="1:6" x14ac:dyDescent="0.25">
      <c r="A1205" s="7">
        <v>-5.5220128544386403E-3</v>
      </c>
      <c r="B1205">
        <v>1204</v>
      </c>
      <c r="C1205">
        <f t="shared" si="72"/>
        <v>0.34885153249764511</v>
      </c>
      <c r="D1205">
        <f t="shared" si="73"/>
        <v>-0.38842294761267815</v>
      </c>
      <c r="E1205">
        <f t="shared" si="75"/>
        <v>-6.6181195748440886E-3</v>
      </c>
      <c r="F1205">
        <f t="shared" si="74"/>
        <v>4.7908439650110977E-5</v>
      </c>
    </row>
    <row r="1206" spans="1:6" x14ac:dyDescent="0.25">
      <c r="A1206" s="7">
        <v>-5.5189130870213869E-3</v>
      </c>
      <c r="B1206">
        <v>1205</v>
      </c>
      <c r="C1206">
        <f t="shared" si="72"/>
        <v>0.34914136656764</v>
      </c>
      <c r="D1206">
        <f t="shared" si="73"/>
        <v>-0.38763963545659108</v>
      </c>
      <c r="E1206">
        <f t="shared" si="75"/>
        <v>-6.6047731607218659E-3</v>
      </c>
      <c r="F1206">
        <f t="shared" si="74"/>
        <v>4.786553860623702E-5</v>
      </c>
    </row>
    <row r="1207" spans="1:6" x14ac:dyDescent="0.25">
      <c r="A1207" s="7">
        <v>-5.5085611528592447E-3</v>
      </c>
      <c r="B1207">
        <v>1206</v>
      </c>
      <c r="C1207">
        <f t="shared" si="72"/>
        <v>0.34943120063763494</v>
      </c>
      <c r="D1207">
        <f t="shared" si="73"/>
        <v>-0.38685656107547028</v>
      </c>
      <c r="E1207">
        <f t="shared" si="75"/>
        <v>-6.5914307979132135E-3</v>
      </c>
      <c r="F1207">
        <f t="shared" si="74"/>
        <v>4.7722406210855346E-5</v>
      </c>
    </row>
    <row r="1208" spans="1:6" x14ac:dyDescent="0.25">
      <c r="A1208" s="7">
        <v>-5.5053162586503092E-3</v>
      </c>
      <c r="B1208">
        <v>1207</v>
      </c>
      <c r="C1208">
        <f t="shared" si="72"/>
        <v>0.34972103470762989</v>
      </c>
      <c r="D1208">
        <f t="shared" si="73"/>
        <v>-0.38607372384511141</v>
      </c>
      <c r="E1208">
        <f t="shared" si="75"/>
        <v>-6.5780924757826657E-3</v>
      </c>
      <c r="F1208">
        <f t="shared" si="74"/>
        <v>4.7677584369497871E-5</v>
      </c>
    </row>
    <row r="1209" spans="1:6" x14ac:dyDescent="0.25">
      <c r="A1209" s="7">
        <v>-5.4997371674767887E-3</v>
      </c>
      <c r="B1209">
        <v>1208</v>
      </c>
      <c r="C1209">
        <f t="shared" si="72"/>
        <v>0.35001086877762483</v>
      </c>
      <c r="D1209">
        <f t="shared" si="73"/>
        <v>-0.3852911231424585</v>
      </c>
      <c r="E1209">
        <f t="shared" si="75"/>
        <v>-6.5647581837143237E-3</v>
      </c>
      <c r="F1209">
        <f t="shared" si="74"/>
        <v>4.7600569410657065E-5</v>
      </c>
    </row>
    <row r="1210" spans="1:6" x14ac:dyDescent="0.25">
      <c r="A1210" s="7">
        <v>-5.48269781666168E-3</v>
      </c>
      <c r="B1210">
        <v>1209</v>
      </c>
      <c r="C1210">
        <f t="shared" si="72"/>
        <v>0.35030070284761972</v>
      </c>
      <c r="D1210">
        <f t="shared" si="73"/>
        <v>-0.38450875834559961</v>
      </c>
      <c r="E1210">
        <f t="shared" si="75"/>
        <v>-6.5514279111117792E-3</v>
      </c>
      <c r="F1210">
        <f t="shared" si="74"/>
        <v>4.7365739998606281E-5</v>
      </c>
    </row>
    <row r="1211" spans="1:6" x14ac:dyDescent="0.25">
      <c r="A1211" s="7">
        <v>-5.4650617946308284E-3</v>
      </c>
      <c r="B1211">
        <v>1210</v>
      </c>
      <c r="C1211">
        <f t="shared" si="72"/>
        <v>0.35059053691761466</v>
      </c>
      <c r="D1211">
        <f t="shared" si="73"/>
        <v>-0.38372662883376202</v>
      </c>
      <c r="E1211">
        <f t="shared" si="75"/>
        <v>-6.5381016473980372E-3</v>
      </c>
      <c r="F1211">
        <f t="shared" si="74"/>
        <v>4.7123299041849852E-5</v>
      </c>
    </row>
    <row r="1212" spans="1:6" x14ac:dyDescent="0.25">
      <c r="A1212" s="7">
        <v>-5.4647503885463097E-3</v>
      </c>
      <c r="B1212">
        <v>1211</v>
      </c>
      <c r="C1212">
        <f t="shared" si="72"/>
        <v>0.3508803709876096</v>
      </c>
      <c r="D1212">
        <f t="shared" si="73"/>
        <v>-0.38294473398730922</v>
      </c>
      <c r="E1212">
        <f t="shared" si="75"/>
        <v>-6.5247793820154597E-3</v>
      </c>
      <c r="F1212">
        <f t="shared" si="74"/>
        <v>4.7119023756737409E-5</v>
      </c>
    </row>
    <row r="1213" spans="1:6" x14ac:dyDescent="0.25">
      <c r="A1213" s="7">
        <v>-5.4559700779354568E-3</v>
      </c>
      <c r="B1213">
        <v>1212</v>
      </c>
      <c r="C1213">
        <f t="shared" si="72"/>
        <v>0.35117020505760455</v>
      </c>
      <c r="D1213">
        <f t="shared" si="73"/>
        <v>-0.38216307318773546</v>
      </c>
      <c r="E1213">
        <f t="shared" si="75"/>
        <v>-6.5114611044256769E-3</v>
      </c>
      <c r="F1213">
        <f t="shared" si="74"/>
        <v>4.6998558954836734E-5</v>
      </c>
    </row>
    <row r="1214" spans="1:6" x14ac:dyDescent="0.25">
      <c r="A1214" s="7">
        <v>-5.439204025682683E-3</v>
      </c>
      <c r="B1214">
        <v>1213</v>
      </c>
      <c r="C1214">
        <f t="shared" si="72"/>
        <v>0.35146003912759943</v>
      </c>
      <c r="D1214">
        <f t="shared" si="73"/>
        <v>-0.38138164581766282</v>
      </c>
      <c r="E1214">
        <f t="shared" si="75"/>
        <v>-6.4981468041095339E-3</v>
      </c>
      <c r="F1214">
        <f t="shared" si="74"/>
        <v>4.676895905304863E-5</v>
      </c>
    </row>
    <row r="1215" spans="1:6" x14ac:dyDescent="0.25">
      <c r="A1215" s="7">
        <v>-5.4116716832082537E-3</v>
      </c>
      <c r="B1215">
        <v>1214</v>
      </c>
      <c r="C1215">
        <f t="shared" si="72"/>
        <v>0.35174987319759438</v>
      </c>
      <c r="D1215">
        <f t="shared" si="73"/>
        <v>-0.38060045126083558</v>
      </c>
      <c r="E1215">
        <f t="shared" si="75"/>
        <v>-6.4848364705669976E-3</v>
      </c>
      <c r="F1215">
        <f t="shared" si="74"/>
        <v>4.6393141626915417E-5</v>
      </c>
    </row>
    <row r="1216" spans="1:6" x14ac:dyDescent="0.25">
      <c r="A1216" s="7">
        <v>-5.3281291961262255E-3</v>
      </c>
      <c r="B1216">
        <v>1215</v>
      </c>
      <c r="C1216">
        <f t="shared" si="72"/>
        <v>0.35203970726758932</v>
      </c>
      <c r="D1216">
        <f t="shared" si="73"/>
        <v>-0.37981948890211759</v>
      </c>
      <c r="E1216">
        <f t="shared" si="75"/>
        <v>-6.4715300933171089E-3</v>
      </c>
      <c r="F1216">
        <f t="shared" si="74"/>
        <v>4.5262063259017763E-5</v>
      </c>
    </row>
    <row r="1217" spans="1:6" x14ac:dyDescent="0.25">
      <c r="A1217" s="7">
        <v>-5.312850432971551E-3</v>
      </c>
      <c r="B1217">
        <v>1216</v>
      </c>
      <c r="C1217">
        <f t="shared" si="72"/>
        <v>0.35232954133758421</v>
      </c>
      <c r="D1217">
        <f t="shared" si="73"/>
        <v>-0.37903875812748722</v>
      </c>
      <c r="E1217">
        <f t="shared" si="75"/>
        <v>-6.4582276618979006E-3</v>
      </c>
      <c r="F1217">
        <f t="shared" si="74"/>
        <v>4.5056714566501724E-5</v>
      </c>
    </row>
    <row r="1218" spans="1:6" x14ac:dyDescent="0.25">
      <c r="A1218" s="7">
        <v>-5.2959570469055086E-3</v>
      </c>
      <c r="B1218">
        <v>1217</v>
      </c>
      <c r="C1218">
        <f t="shared" si="72"/>
        <v>0.35261937540757915</v>
      </c>
      <c r="D1218">
        <f t="shared" si="73"/>
        <v>-0.37825825832403309</v>
      </c>
      <c r="E1218">
        <f t="shared" si="75"/>
        <v>-6.444929165866321E-3</v>
      </c>
      <c r="F1218">
        <f t="shared" si="74"/>
        <v>4.4830208615010354E-5</v>
      </c>
    </row>
    <row r="1219" spans="1:6" x14ac:dyDescent="0.25">
      <c r="A1219" s="7">
        <v>-5.2808620398314705E-3</v>
      </c>
      <c r="B1219">
        <v>1218</v>
      </c>
      <c r="C1219">
        <f t="shared" ref="C1219:C1282" si="76">(B1219-0.375)/(COUNT(_xlfn.ANCHORARRAY($A$2)) + 0.25)</f>
        <v>0.35290920947757409</v>
      </c>
      <c r="D1219">
        <f t="shared" ref="D1219:D1282" si="77">_xlfn.NORM.S.INV(C1219)</f>
        <v>-0.37747798887995088</v>
      </c>
      <c r="E1219">
        <f t="shared" si="75"/>
        <v>-6.4316345947981806E-3</v>
      </c>
      <c r="F1219">
        <f t="shared" ref="F1219:F1282" si="78">(A1219-$I$3)^2</f>
        <v>4.4628298133504389E-5</v>
      </c>
    </row>
    <row r="1220" spans="1:6" x14ac:dyDescent="0.25">
      <c r="A1220" s="7">
        <v>-5.2645094646167779E-3</v>
      </c>
      <c r="B1220">
        <v>1219</v>
      </c>
      <c r="C1220">
        <f t="shared" si="76"/>
        <v>0.35319904354756904</v>
      </c>
      <c r="D1220">
        <f t="shared" si="77"/>
        <v>-0.37669794918453869</v>
      </c>
      <c r="E1220">
        <f t="shared" ref="E1220:E1283" si="79">D1220/SQRT($I$13)</f>
        <v>-6.4183439382880748E-3</v>
      </c>
      <c r="F1220">
        <f t="shared" si="78"/>
        <v>4.4410080697255718E-5</v>
      </c>
    </row>
    <row r="1221" spans="1:6" x14ac:dyDescent="0.25">
      <c r="A1221" s="7">
        <v>-5.2594455119983983E-3</v>
      </c>
      <c r="B1221">
        <v>1220</v>
      </c>
      <c r="C1221">
        <f t="shared" si="76"/>
        <v>0.35348887761756392</v>
      </c>
      <c r="D1221">
        <f t="shared" si="77"/>
        <v>-0.3759181386281929</v>
      </c>
      <c r="E1221">
        <f t="shared" si="79"/>
        <v>-6.405057185949312E-3</v>
      </c>
      <c r="F1221">
        <f t="shared" si="78"/>
        <v>4.4342613080132366E-5</v>
      </c>
    </row>
    <row r="1222" spans="1:6" x14ac:dyDescent="0.25">
      <c r="A1222" s="7">
        <v>-5.2530814950739269E-3</v>
      </c>
      <c r="B1222">
        <v>1221</v>
      </c>
      <c r="C1222">
        <f t="shared" si="76"/>
        <v>0.35377871168755887</v>
      </c>
      <c r="D1222">
        <f t="shared" si="77"/>
        <v>-0.37513855660240386</v>
      </c>
      <c r="E1222">
        <f t="shared" si="79"/>
        <v>-6.3917743274138376E-3</v>
      </c>
      <c r="F1222">
        <f t="shared" si="78"/>
        <v>4.4257897286074753E-5</v>
      </c>
    </row>
    <row r="1223" spans="1:6" x14ac:dyDescent="0.25">
      <c r="A1223" s="7">
        <v>-5.241013424638976E-3</v>
      </c>
      <c r="B1223">
        <v>1222</v>
      </c>
      <c r="C1223">
        <f t="shared" si="76"/>
        <v>0.35406854575755381</v>
      </c>
      <c r="D1223">
        <f t="shared" si="77"/>
        <v>-0.37435920249975285</v>
      </c>
      <c r="E1223">
        <f t="shared" si="79"/>
        <v>-6.3784953523321874E-3</v>
      </c>
      <c r="F1223">
        <f t="shared" si="78"/>
        <v>4.4097473363329147E-5</v>
      </c>
    </row>
    <row r="1224" spans="1:6" x14ac:dyDescent="0.25">
      <c r="A1224" s="7">
        <v>-5.1876190022958017E-3</v>
      </c>
      <c r="B1224">
        <v>1223</v>
      </c>
      <c r="C1224">
        <f t="shared" si="76"/>
        <v>0.35435837982754875</v>
      </c>
      <c r="D1224">
        <f t="shared" si="77"/>
        <v>-0.37358007571390695</v>
      </c>
      <c r="E1224">
        <f t="shared" si="79"/>
        <v>-6.3652202503733978E-3</v>
      </c>
      <c r="F1224">
        <f t="shared" si="78"/>
        <v>4.3391183089473187E-5</v>
      </c>
    </row>
    <row r="1225" spans="1:6" x14ac:dyDescent="0.25">
      <c r="A1225" s="7">
        <v>-5.1844762188393611E-3</v>
      </c>
      <c r="B1225">
        <v>1224</v>
      </c>
      <c r="C1225">
        <f t="shared" si="76"/>
        <v>0.35464821389754364</v>
      </c>
      <c r="D1225">
        <f t="shared" si="77"/>
        <v>-0.37280117563961607</v>
      </c>
      <c r="E1225">
        <f t="shared" si="79"/>
        <v>-6.3519490112249524E-3</v>
      </c>
      <c r="F1225">
        <f t="shared" si="78"/>
        <v>4.334978869009268E-5</v>
      </c>
    </row>
    <row r="1226" spans="1:6" x14ac:dyDescent="0.25">
      <c r="A1226" s="7">
        <v>-5.1779102766563749E-3</v>
      </c>
      <c r="B1226">
        <v>1225</v>
      </c>
      <c r="C1226">
        <f t="shared" si="76"/>
        <v>0.35493804796753858</v>
      </c>
      <c r="D1226">
        <f t="shared" si="77"/>
        <v>-0.37202250167270773</v>
      </c>
      <c r="E1226">
        <f t="shared" si="79"/>
        <v>-6.3386816245926967E-3</v>
      </c>
      <c r="F1226">
        <f t="shared" si="78"/>
        <v>4.3263370744346399E-5</v>
      </c>
    </row>
    <row r="1227" spans="1:6" x14ac:dyDescent="0.25">
      <c r="A1227" s="7">
        <v>-5.1730437164016147E-3</v>
      </c>
      <c r="B1227">
        <v>1226</v>
      </c>
      <c r="C1227">
        <f t="shared" si="76"/>
        <v>0.35522788203753353</v>
      </c>
      <c r="D1227">
        <f t="shared" si="77"/>
        <v>-0.37124405321008419</v>
      </c>
      <c r="E1227">
        <f t="shared" si="79"/>
        <v>-6.3254180802007898E-3</v>
      </c>
      <c r="F1227">
        <f t="shared" si="78"/>
        <v>4.3199374927861738E-5</v>
      </c>
    </row>
    <row r="1228" spans="1:6" x14ac:dyDescent="0.25">
      <c r="A1228" s="7">
        <v>-5.1471118296752697E-3</v>
      </c>
      <c r="B1228">
        <v>1227</v>
      </c>
      <c r="C1228">
        <f t="shared" si="76"/>
        <v>0.35551771610752841</v>
      </c>
      <c r="D1228">
        <f t="shared" si="77"/>
        <v>-0.37046582964971797</v>
      </c>
      <c r="E1228">
        <f t="shared" si="79"/>
        <v>-6.3121583677916244E-3</v>
      </c>
      <c r="F1228">
        <f t="shared" si="78"/>
        <v>4.2859166353137778E-5</v>
      </c>
    </row>
    <row r="1229" spans="1:6" x14ac:dyDescent="0.25">
      <c r="A1229" s="7">
        <v>-5.1429500609423704E-3</v>
      </c>
      <c r="B1229">
        <v>1228</v>
      </c>
      <c r="C1229">
        <f t="shared" si="76"/>
        <v>0.35580755017752336</v>
      </c>
      <c r="D1229">
        <f t="shared" si="77"/>
        <v>-0.36968783039064801</v>
      </c>
      <c r="E1229">
        <f t="shared" si="79"/>
        <v>-6.2989024771257628E-3</v>
      </c>
      <c r="F1229">
        <f t="shared" si="78"/>
        <v>4.2804692043541104E-5</v>
      </c>
    </row>
    <row r="1230" spans="1:6" x14ac:dyDescent="0.25">
      <c r="A1230" s="7">
        <v>-5.0997725647443258E-3</v>
      </c>
      <c r="B1230">
        <v>1229</v>
      </c>
      <c r="C1230">
        <f t="shared" si="76"/>
        <v>0.3560973842475183</v>
      </c>
      <c r="D1230">
        <f t="shared" si="77"/>
        <v>-0.36891005483297556</v>
      </c>
      <c r="E1230">
        <f t="shared" si="79"/>
        <v>-6.2856503979818708E-3</v>
      </c>
      <c r="F1230">
        <f t="shared" si="78"/>
        <v>4.2241576255913116E-5</v>
      </c>
    </row>
    <row r="1231" spans="1:6" x14ac:dyDescent="0.25">
      <c r="A1231" s="7">
        <v>-5.0787615247777857E-3</v>
      </c>
      <c r="B1231">
        <v>1230</v>
      </c>
      <c r="C1231">
        <f t="shared" si="76"/>
        <v>0.35638721831751324</v>
      </c>
      <c r="D1231">
        <f t="shared" si="77"/>
        <v>-0.36813250237786077</v>
      </c>
      <c r="E1231">
        <f t="shared" si="79"/>
        <v>-6.2724021201566518E-3</v>
      </c>
      <c r="F1231">
        <f t="shared" si="78"/>
        <v>4.1968901430986511E-5</v>
      </c>
    </row>
    <row r="1232" spans="1:6" x14ac:dyDescent="0.25">
      <c r="A1232" s="7">
        <v>-5.0548143055671197E-3</v>
      </c>
      <c r="B1232">
        <v>1231</v>
      </c>
      <c r="C1232">
        <f t="shared" si="76"/>
        <v>0.35667705238750813</v>
      </c>
      <c r="D1232">
        <f t="shared" si="77"/>
        <v>-0.36735517242751803</v>
      </c>
      <c r="E1232">
        <f t="shared" si="79"/>
        <v>-6.2591576334647741E-3</v>
      </c>
      <c r="F1232">
        <f t="shared" si="78"/>
        <v>4.1659198398715956E-5</v>
      </c>
    </row>
    <row r="1233" spans="1:6" x14ac:dyDescent="0.25">
      <c r="A1233" s="7">
        <v>-5.0507622792943059E-3</v>
      </c>
      <c r="B1233">
        <v>1232</v>
      </c>
      <c r="C1233">
        <f t="shared" si="76"/>
        <v>0.35696688645750307</v>
      </c>
      <c r="D1233">
        <f t="shared" si="77"/>
        <v>-0.36657806438521268</v>
      </c>
      <c r="E1233">
        <f t="shared" si="79"/>
        <v>-6.2459169277388135E-3</v>
      </c>
      <c r="F1233">
        <f t="shared" si="78"/>
        <v>4.1606908071709313E-5</v>
      </c>
    </row>
    <row r="1234" spans="1:6" x14ac:dyDescent="0.25">
      <c r="A1234" s="7">
        <v>-5.0502354395403851E-3</v>
      </c>
      <c r="B1234">
        <v>1233</v>
      </c>
      <c r="C1234">
        <f t="shared" si="76"/>
        <v>0.35725672052749802</v>
      </c>
      <c r="D1234">
        <f t="shared" si="77"/>
        <v>-0.36580117765525705</v>
      </c>
      <c r="E1234">
        <f t="shared" si="79"/>
        <v>-6.2326799928291822E-3</v>
      </c>
      <c r="F1234">
        <f t="shared" si="78"/>
        <v>4.1600111756399533E-5</v>
      </c>
    </row>
    <row r="1235" spans="1:6" x14ac:dyDescent="0.25">
      <c r="A1235" s="7">
        <v>-5.0469616262734836E-3</v>
      </c>
      <c r="B1235">
        <v>1234</v>
      </c>
      <c r="C1235">
        <f t="shared" si="76"/>
        <v>0.35754655459749296</v>
      </c>
      <c r="D1235">
        <f t="shared" si="77"/>
        <v>-0.36502451164300609</v>
      </c>
      <c r="E1235">
        <f t="shared" si="79"/>
        <v>-6.2194468186040595E-3</v>
      </c>
      <c r="F1235">
        <f t="shared" si="78"/>
        <v>4.1557891495323115E-5</v>
      </c>
    </row>
    <row r="1236" spans="1:6" x14ac:dyDescent="0.25">
      <c r="A1236" s="7">
        <v>-5.0223137695711755E-3</v>
      </c>
      <c r="B1236">
        <v>1235</v>
      </c>
      <c r="C1236">
        <f t="shared" si="76"/>
        <v>0.35783638866748785</v>
      </c>
      <c r="D1236">
        <f t="shared" si="77"/>
        <v>-0.36424806575485452</v>
      </c>
      <c r="E1236">
        <f t="shared" si="79"/>
        <v>-6.2062173949493406E-3</v>
      </c>
      <c r="F1236">
        <f t="shared" si="78"/>
        <v>4.1240712172164813E-5</v>
      </c>
    </row>
    <row r="1237" spans="1:6" x14ac:dyDescent="0.25">
      <c r="A1237" s="7">
        <v>-5.0033212429016647E-3</v>
      </c>
      <c r="B1237">
        <v>1236</v>
      </c>
      <c r="C1237">
        <f t="shared" si="76"/>
        <v>0.35812622273748279</v>
      </c>
      <c r="D1237">
        <f t="shared" si="77"/>
        <v>-0.36347183939823169</v>
      </c>
      <c r="E1237">
        <f t="shared" si="79"/>
        <v>-6.1929917117685461E-3</v>
      </c>
      <c r="F1237">
        <f t="shared" si="78"/>
        <v>4.0997136932790472E-5</v>
      </c>
    </row>
    <row r="1238" spans="1:6" x14ac:dyDescent="0.25">
      <c r="A1238" s="7">
        <v>-4.9883749025933441E-3</v>
      </c>
      <c r="B1238">
        <v>1237</v>
      </c>
      <c r="C1238">
        <f t="shared" si="76"/>
        <v>0.35841605680747773</v>
      </c>
      <c r="D1238">
        <f t="shared" si="77"/>
        <v>-0.36269583198159899</v>
      </c>
      <c r="E1238">
        <f t="shared" si="79"/>
        <v>-6.1797697589827845E-3</v>
      </c>
      <c r="F1238">
        <f t="shared" si="78"/>
        <v>4.0805960461263974E-5</v>
      </c>
    </row>
    <row r="1239" spans="1:6" x14ac:dyDescent="0.25">
      <c r="A1239" s="7">
        <v>-4.9867347953033445E-3</v>
      </c>
      <c r="B1239">
        <v>1238</v>
      </c>
      <c r="C1239">
        <f t="shared" si="76"/>
        <v>0.35870589087747262</v>
      </c>
      <c r="D1239">
        <f t="shared" si="77"/>
        <v>-0.36192004291444552</v>
      </c>
      <c r="E1239">
        <f t="shared" si="79"/>
        <v>-6.1665515265306742E-3</v>
      </c>
      <c r="F1239">
        <f t="shared" si="78"/>
        <v>4.0785009290301902E-5</v>
      </c>
    </row>
    <row r="1240" spans="1:6" x14ac:dyDescent="0.25">
      <c r="A1240" s="7">
        <v>-4.9272385800563766E-3</v>
      </c>
      <c r="B1240">
        <v>1239</v>
      </c>
      <c r="C1240">
        <f t="shared" si="76"/>
        <v>0.35899572494746756</v>
      </c>
      <c r="D1240">
        <f t="shared" si="77"/>
        <v>-0.3611444716072838</v>
      </c>
      <c r="E1240">
        <f t="shared" si="79"/>
        <v>-6.1533370043682688E-3</v>
      </c>
      <c r="F1240">
        <f t="shared" si="78"/>
        <v>4.002862603923959E-5</v>
      </c>
    </row>
    <row r="1241" spans="1:6" x14ac:dyDescent="0.25">
      <c r="A1241" s="7">
        <v>-4.9199217083355559E-3</v>
      </c>
      <c r="B1241">
        <v>1240</v>
      </c>
      <c r="C1241">
        <f t="shared" si="76"/>
        <v>0.35928555901746251</v>
      </c>
      <c r="D1241">
        <f t="shared" si="77"/>
        <v>-0.36036911747164657</v>
      </c>
      <c r="E1241">
        <f t="shared" si="79"/>
        <v>-6.1401261824690079E-3</v>
      </c>
      <c r="F1241">
        <f t="shared" si="78"/>
        <v>3.9936094544397951E-5</v>
      </c>
    </row>
    <row r="1242" spans="1:6" x14ac:dyDescent="0.25">
      <c r="A1242" s="7">
        <v>-4.899212037806357E-3</v>
      </c>
      <c r="B1242">
        <v>1241</v>
      </c>
      <c r="C1242">
        <f t="shared" si="76"/>
        <v>0.35957539308745745</v>
      </c>
      <c r="D1242">
        <f t="shared" si="77"/>
        <v>-0.35959397992008363</v>
      </c>
      <c r="E1242">
        <f t="shared" si="79"/>
        <v>-6.1269190508236584E-3</v>
      </c>
      <c r="F1242">
        <f t="shared" si="78"/>
        <v>3.9674773862188584E-5</v>
      </c>
    </row>
    <row r="1243" spans="1:6" x14ac:dyDescent="0.25">
      <c r="A1243" s="7">
        <v>-4.8976017335232453E-3</v>
      </c>
      <c r="B1243">
        <v>1242</v>
      </c>
      <c r="C1243">
        <f t="shared" si="76"/>
        <v>0.35986522715745234</v>
      </c>
      <c r="D1243">
        <f t="shared" si="77"/>
        <v>-0.35881905836615685</v>
      </c>
      <c r="E1243">
        <f t="shared" si="79"/>
        <v>-6.1137155994402314E-3</v>
      </c>
      <c r="F1243">
        <f t="shared" si="78"/>
        <v>3.9654490513534104E-5</v>
      </c>
    </row>
    <row r="1244" spans="1:6" x14ac:dyDescent="0.25">
      <c r="A1244" s="7">
        <v>-4.857681496128083E-3</v>
      </c>
      <c r="B1244">
        <v>1243</v>
      </c>
      <c r="C1244">
        <f t="shared" si="76"/>
        <v>0.36015506122744728</v>
      </c>
      <c r="D1244">
        <f t="shared" si="77"/>
        <v>-0.35804435222443659</v>
      </c>
      <c r="E1244">
        <f t="shared" si="79"/>
        <v>-6.1005158183439212E-3</v>
      </c>
      <c r="F1244">
        <f t="shared" si="78"/>
        <v>3.9153314205539052E-5</v>
      </c>
    </row>
    <row r="1245" spans="1:6" x14ac:dyDescent="0.25">
      <c r="A1245" s="7">
        <v>-4.855387747499767E-3</v>
      </c>
      <c r="B1245">
        <v>1244</v>
      </c>
      <c r="C1245">
        <f t="shared" si="76"/>
        <v>0.36044489529744222</v>
      </c>
      <c r="D1245">
        <f t="shared" si="77"/>
        <v>-0.357269860910499</v>
      </c>
      <c r="E1245">
        <f t="shared" si="79"/>
        <v>-6.0873196975770602E-3</v>
      </c>
      <c r="F1245">
        <f t="shared" si="78"/>
        <v>3.9124614299522946E-5</v>
      </c>
    </row>
    <row r="1246" spans="1:6" x14ac:dyDescent="0.25">
      <c r="A1246" s="7">
        <v>-4.8467324081460416E-3</v>
      </c>
      <c r="B1246">
        <v>1245</v>
      </c>
      <c r="C1246">
        <f t="shared" si="76"/>
        <v>0.36073472936743717</v>
      </c>
      <c r="D1246">
        <f t="shared" si="77"/>
        <v>-0.35649558384092139</v>
      </c>
      <c r="E1246">
        <f t="shared" si="79"/>
        <v>-6.0741272271990377E-3</v>
      </c>
      <c r="F1246">
        <f t="shared" si="78"/>
        <v>3.9016411487414333E-5</v>
      </c>
    </row>
    <row r="1247" spans="1:6" x14ac:dyDescent="0.25">
      <c r="A1247" s="7">
        <v>-4.8222882982807214E-3</v>
      </c>
      <c r="B1247">
        <v>1246</v>
      </c>
      <c r="C1247">
        <f t="shared" si="76"/>
        <v>0.36102456343743206</v>
      </c>
      <c r="D1247">
        <f t="shared" si="77"/>
        <v>-0.35572152043327904</v>
      </c>
      <c r="E1247">
        <f t="shared" si="79"/>
        <v>-6.0609383972862474E-3</v>
      </c>
      <c r="F1247">
        <f t="shared" si="78"/>
        <v>3.8711637936631887E-5</v>
      </c>
    </row>
    <row r="1248" spans="1:6" x14ac:dyDescent="0.25">
      <c r="A1248" s="7">
        <v>-4.8002198172606026E-3</v>
      </c>
      <c r="B1248">
        <v>1247</v>
      </c>
      <c r="C1248">
        <f t="shared" si="76"/>
        <v>0.361314397507427</v>
      </c>
      <c r="D1248">
        <f t="shared" si="77"/>
        <v>-0.3549476701061407</v>
      </c>
      <c r="E1248">
        <f t="shared" si="79"/>
        <v>-6.0477531979320097E-3</v>
      </c>
      <c r="F1248">
        <f t="shared" si="78"/>
        <v>3.843751061506878E-5</v>
      </c>
    </row>
    <row r="1249" spans="1:6" x14ac:dyDescent="0.25">
      <c r="A1249" s="7">
        <v>-4.7930678861267577E-3</v>
      </c>
      <c r="B1249">
        <v>1248</v>
      </c>
      <c r="C1249">
        <f t="shared" si="76"/>
        <v>0.36160423157742194</v>
      </c>
      <c r="D1249">
        <f t="shared" si="77"/>
        <v>-0.35417403227906596</v>
      </c>
      <c r="E1249">
        <f t="shared" si="79"/>
        <v>-6.034571619246528E-3</v>
      </c>
      <c r="F1249">
        <f t="shared" si="78"/>
        <v>3.8348880690772858E-5</v>
      </c>
    </row>
    <row r="1250" spans="1:6" x14ac:dyDescent="0.25">
      <c r="A1250" s="7">
        <v>-4.7874371040103544E-3</v>
      </c>
      <c r="B1250">
        <v>1249</v>
      </c>
      <c r="C1250">
        <f t="shared" si="76"/>
        <v>0.36189406564741683</v>
      </c>
      <c r="D1250">
        <f t="shared" si="77"/>
        <v>-0.35340060637260123</v>
      </c>
      <c r="E1250">
        <f t="shared" si="79"/>
        <v>-6.0213936513568199E-3</v>
      </c>
      <c r="F1250">
        <f t="shared" si="78"/>
        <v>3.827917350104131E-5</v>
      </c>
    </row>
    <row r="1251" spans="1:6" x14ac:dyDescent="0.25">
      <c r="A1251" s="7">
        <v>-4.7740552451972585E-3</v>
      </c>
      <c r="B1251">
        <v>1250</v>
      </c>
      <c r="C1251">
        <f t="shared" si="76"/>
        <v>0.36218389971741177</v>
      </c>
      <c r="D1251">
        <f t="shared" si="77"/>
        <v>-0.35262739180827557</v>
      </c>
      <c r="E1251">
        <f t="shared" si="79"/>
        <v>-6.0082192844066445E-3</v>
      </c>
      <c r="F1251">
        <f t="shared" si="78"/>
        <v>3.8113765011918755E-5</v>
      </c>
    </row>
    <row r="1252" spans="1:6" x14ac:dyDescent="0.25">
      <c r="A1252" s="7">
        <v>-4.7612573465792788E-3</v>
      </c>
      <c r="B1252">
        <v>1251</v>
      </c>
      <c r="C1252">
        <f t="shared" si="76"/>
        <v>0.36247373378740672</v>
      </c>
      <c r="D1252">
        <f t="shared" si="77"/>
        <v>-0.35185438800859759</v>
      </c>
      <c r="E1252">
        <f t="shared" si="79"/>
        <v>-5.9950485085564515E-3</v>
      </c>
      <c r="F1252">
        <f t="shared" si="78"/>
        <v>3.7955909696960947E-5</v>
      </c>
    </row>
    <row r="1253" spans="1:6" x14ac:dyDescent="0.25">
      <c r="A1253" s="7">
        <v>-4.7544870351103443E-3</v>
      </c>
      <c r="B1253">
        <v>1252</v>
      </c>
      <c r="C1253">
        <f t="shared" si="76"/>
        <v>0.36276356785740166</v>
      </c>
      <c r="D1253">
        <f t="shared" si="77"/>
        <v>-0.35108159439705178</v>
      </c>
      <c r="E1253">
        <f t="shared" si="79"/>
        <v>-5.981881313983319E-3</v>
      </c>
      <c r="F1253">
        <f t="shared" si="78"/>
        <v>3.7872533966404579E-5</v>
      </c>
    </row>
    <row r="1254" spans="1:6" x14ac:dyDescent="0.25">
      <c r="A1254" s="7">
        <v>-4.7256823251395092E-3</v>
      </c>
      <c r="B1254">
        <v>1253</v>
      </c>
      <c r="C1254">
        <f t="shared" si="76"/>
        <v>0.36305340192739655</v>
      </c>
      <c r="D1254">
        <f t="shared" si="77"/>
        <v>-0.35030901039809509</v>
      </c>
      <c r="E1254">
        <f t="shared" si="79"/>
        <v>-5.9687176908808934E-3</v>
      </c>
      <c r="F1254">
        <f t="shared" si="78"/>
        <v>3.7518831478807615E-5</v>
      </c>
    </row>
    <row r="1255" spans="1:6" x14ac:dyDescent="0.25">
      <c r="A1255" s="7">
        <v>-4.7234800419716462E-3</v>
      </c>
      <c r="B1255">
        <v>1254</v>
      </c>
      <c r="C1255">
        <f t="shared" si="76"/>
        <v>0.36334323599739149</v>
      </c>
      <c r="D1255">
        <f t="shared" si="77"/>
        <v>-0.34953663543715235</v>
      </c>
      <c r="E1255">
        <f t="shared" si="79"/>
        <v>-5.9555576294593121E-3</v>
      </c>
      <c r="F1255">
        <f t="shared" si="78"/>
        <v>3.7491857207166988E-5</v>
      </c>
    </row>
    <row r="1256" spans="1:6" x14ac:dyDescent="0.25">
      <c r="A1256" s="7">
        <v>-4.7164036995823427E-3</v>
      </c>
      <c r="B1256">
        <v>1255</v>
      </c>
      <c r="C1256">
        <f t="shared" si="76"/>
        <v>0.36363307006738643</v>
      </c>
      <c r="D1256">
        <f t="shared" si="77"/>
        <v>-0.34876446894061414</v>
      </c>
      <c r="E1256">
        <f t="shared" si="79"/>
        <v>-5.9424011199451674E-3</v>
      </c>
      <c r="F1256">
        <f t="shared" si="78"/>
        <v>3.7405249551305285E-5</v>
      </c>
    </row>
    <row r="1257" spans="1:6" x14ac:dyDescent="0.25">
      <c r="A1257" s="7">
        <v>-4.7137105530086149E-3</v>
      </c>
      <c r="B1257">
        <v>1256</v>
      </c>
      <c r="C1257">
        <f t="shared" si="76"/>
        <v>0.36392290413738138</v>
      </c>
      <c r="D1257">
        <f t="shared" si="77"/>
        <v>-0.34799251033583201</v>
      </c>
      <c r="E1257">
        <f t="shared" si="79"/>
        <v>-5.9292481525814256E-3</v>
      </c>
      <c r="F1257">
        <f t="shared" si="78"/>
        <v>3.7372314326362573E-5</v>
      </c>
    </row>
    <row r="1258" spans="1:6" x14ac:dyDescent="0.25">
      <c r="A1258" s="7">
        <v>-4.692631291797332E-3</v>
      </c>
      <c r="B1258">
        <v>1257</v>
      </c>
      <c r="C1258">
        <f t="shared" si="76"/>
        <v>0.36421273820737626</v>
      </c>
      <c r="D1258">
        <f t="shared" si="77"/>
        <v>-0.34722075905111577</v>
      </c>
      <c r="E1258">
        <f t="shared" si="79"/>
        <v>-5.9160987176273792E-3</v>
      </c>
      <c r="F1258">
        <f t="shared" si="78"/>
        <v>3.7115031389101773E-5</v>
      </c>
    </row>
    <row r="1259" spans="1:6" x14ac:dyDescent="0.25">
      <c r="A1259" s="7">
        <v>-4.6909168960514109E-3</v>
      </c>
      <c r="B1259">
        <v>1258</v>
      </c>
      <c r="C1259">
        <f t="shared" si="76"/>
        <v>0.36450257227737121</v>
      </c>
      <c r="D1259">
        <f t="shared" si="77"/>
        <v>-0.34644921451572896</v>
      </c>
      <c r="E1259">
        <f t="shared" si="79"/>
        <v>-5.9029528053585736E-3</v>
      </c>
      <c r="F1259">
        <f t="shared" si="78"/>
        <v>3.7094145407990371E-5</v>
      </c>
    </row>
    <row r="1260" spans="1:6" x14ac:dyDescent="0.25">
      <c r="A1260" s="7">
        <v>-4.6565795509843147E-3</v>
      </c>
      <c r="B1260">
        <v>1259</v>
      </c>
      <c r="C1260">
        <f t="shared" si="76"/>
        <v>0.36479240634736615</v>
      </c>
      <c r="D1260">
        <f t="shared" si="77"/>
        <v>-0.34567787615988671</v>
      </c>
      <c r="E1260">
        <f t="shared" si="79"/>
        <v>-5.8898104060667632E-3</v>
      </c>
      <c r="F1260">
        <f t="shared" si="78"/>
        <v>3.6677061513807077E-5</v>
      </c>
    </row>
    <row r="1261" spans="1:6" x14ac:dyDescent="0.25">
      <c r="A1261" s="7">
        <v>-4.6524899692621281E-3</v>
      </c>
      <c r="B1261">
        <v>1260</v>
      </c>
      <c r="C1261">
        <f t="shared" si="76"/>
        <v>0.36508224041736104</v>
      </c>
      <c r="D1261">
        <f t="shared" si="77"/>
        <v>-0.34490674341475103</v>
      </c>
      <c r="E1261">
        <f t="shared" si="79"/>
        <v>-5.8766715100598398E-3</v>
      </c>
      <c r="F1261">
        <f t="shared" si="78"/>
        <v>3.6627543924395359E-5</v>
      </c>
    </row>
    <row r="1262" spans="1:6" x14ac:dyDescent="0.25">
      <c r="A1262" s="7">
        <v>-4.6320126841582158E-3</v>
      </c>
      <c r="B1262">
        <v>1261</v>
      </c>
      <c r="C1262">
        <f t="shared" si="76"/>
        <v>0.36537207448735598</v>
      </c>
      <c r="D1262">
        <f t="shared" si="77"/>
        <v>-0.34413581571242724</v>
      </c>
      <c r="E1262">
        <f t="shared" si="79"/>
        <v>-5.8635361076617657E-3</v>
      </c>
      <c r="F1262">
        <f t="shared" si="78"/>
        <v>3.6380103342787318E-5</v>
      </c>
    </row>
    <row r="1263" spans="1:6" x14ac:dyDescent="0.25">
      <c r="A1263" s="7">
        <v>-4.6218064531813822E-3</v>
      </c>
      <c r="B1263">
        <v>1262</v>
      </c>
      <c r="C1263">
        <f t="shared" si="76"/>
        <v>0.36566190855735092</v>
      </c>
      <c r="D1263">
        <f t="shared" si="77"/>
        <v>-0.34336509248596186</v>
      </c>
      <c r="E1263">
        <f t="shared" si="79"/>
        <v>-5.8504041892125398E-3</v>
      </c>
      <c r="F1263">
        <f t="shared" si="78"/>
        <v>3.6257087865538015E-5</v>
      </c>
    </row>
    <row r="1264" spans="1:6" x14ac:dyDescent="0.25">
      <c r="A1264" s="7">
        <v>-4.6018068049025265E-3</v>
      </c>
      <c r="B1264">
        <v>1263</v>
      </c>
      <c r="C1264">
        <f t="shared" si="76"/>
        <v>0.36595174262734587</v>
      </c>
      <c r="D1264">
        <f t="shared" si="77"/>
        <v>-0.34259457316933761</v>
      </c>
      <c r="E1264">
        <f t="shared" si="79"/>
        <v>-5.8372757450681134E-3</v>
      </c>
      <c r="F1264">
        <f t="shared" si="78"/>
        <v>3.6016636652133914E-5</v>
      </c>
    </row>
    <row r="1265" spans="1:6" x14ac:dyDescent="0.25">
      <c r="A1265" s="7">
        <v>-4.5891552442658421E-3</v>
      </c>
      <c r="B1265">
        <v>1264</v>
      </c>
      <c r="C1265">
        <f t="shared" si="76"/>
        <v>0.36624157669734075</v>
      </c>
      <c r="D1265">
        <f t="shared" si="77"/>
        <v>-0.34182425719747073</v>
      </c>
      <c r="E1265">
        <f t="shared" si="79"/>
        <v>-5.8241507656003428E-3</v>
      </c>
      <c r="F1265">
        <f t="shared" si="78"/>
        <v>3.5864942910596628E-5</v>
      </c>
    </row>
    <row r="1266" spans="1:6" x14ac:dyDescent="0.25">
      <c r="A1266" s="7">
        <v>-4.5633183484063197E-3</v>
      </c>
      <c r="B1266">
        <v>1265</v>
      </c>
      <c r="C1266">
        <f t="shared" si="76"/>
        <v>0.3665314107673357</v>
      </c>
      <c r="D1266">
        <f t="shared" si="77"/>
        <v>-0.34105414400620704</v>
      </c>
      <c r="E1266">
        <f t="shared" si="79"/>
        <v>-5.8110292411969232E-3</v>
      </c>
      <c r="F1266">
        <f t="shared" si="78"/>
        <v>3.5556149827945979E-5</v>
      </c>
    </row>
    <row r="1267" spans="1:6" x14ac:dyDescent="0.25">
      <c r="A1267" s="7">
        <v>-4.5631527773909719E-3</v>
      </c>
      <c r="B1267">
        <v>1266</v>
      </c>
      <c r="C1267">
        <f t="shared" si="76"/>
        <v>0.36682124483733064</v>
      </c>
      <c r="D1267">
        <f t="shared" si="77"/>
        <v>-0.34028423303231903</v>
      </c>
      <c r="E1267">
        <f t="shared" si="79"/>
        <v>-5.7979111622613391E-3</v>
      </c>
      <c r="F1267">
        <f t="shared" si="78"/>
        <v>3.5554175289283006E-5</v>
      </c>
    </row>
    <row r="1268" spans="1:6" x14ac:dyDescent="0.25">
      <c r="A1268" s="7">
        <v>-4.5618277867259492E-3</v>
      </c>
      <c r="B1268">
        <v>1267</v>
      </c>
      <c r="C1268">
        <f t="shared" si="76"/>
        <v>0.36711107890732558</v>
      </c>
      <c r="D1268">
        <f t="shared" si="77"/>
        <v>-0.33951452371350216</v>
      </c>
      <c r="E1268">
        <f t="shared" si="79"/>
        <v>-5.7847965192127995E-3</v>
      </c>
      <c r="F1268">
        <f t="shared" si="78"/>
        <v>3.5538375915877132E-5</v>
      </c>
    </row>
    <row r="1269" spans="1:6" x14ac:dyDescent="0.25">
      <c r="A1269" s="7">
        <v>-4.5545671818838125E-3</v>
      </c>
      <c r="B1269">
        <v>1268</v>
      </c>
      <c r="C1269">
        <f t="shared" si="76"/>
        <v>0.36740091297732047</v>
      </c>
      <c r="D1269">
        <f t="shared" si="77"/>
        <v>-0.3387450154883716</v>
      </c>
      <c r="E1269">
        <f t="shared" si="79"/>
        <v>-5.7716853024861858E-3</v>
      </c>
      <c r="F1269">
        <f t="shared" si="78"/>
        <v>3.5451861788159263E-5</v>
      </c>
    </row>
    <row r="1270" spans="1:6" x14ac:dyDescent="0.25">
      <c r="A1270" s="7">
        <v>-4.5406028685082778E-3</v>
      </c>
      <c r="B1270">
        <v>1269</v>
      </c>
      <c r="C1270">
        <f t="shared" si="76"/>
        <v>0.36769074704731541</v>
      </c>
      <c r="D1270">
        <f t="shared" si="77"/>
        <v>-0.33797570779645797</v>
      </c>
      <c r="E1270">
        <f t="shared" si="79"/>
        <v>-5.7585775025319752E-3</v>
      </c>
      <c r="F1270">
        <f t="shared" si="78"/>
        <v>3.5285765652068431E-5</v>
      </c>
    </row>
    <row r="1271" spans="1:6" x14ac:dyDescent="0.25">
      <c r="A1271" s="7">
        <v>-4.5333407158676337E-3</v>
      </c>
      <c r="B1271">
        <v>1270</v>
      </c>
      <c r="C1271">
        <f t="shared" si="76"/>
        <v>0.36798058111731036</v>
      </c>
      <c r="D1271">
        <f t="shared" si="77"/>
        <v>-0.33720660007820524</v>
      </c>
      <c r="E1271">
        <f t="shared" si="79"/>
        <v>-5.7454731098162092E-3</v>
      </c>
      <c r="F1271">
        <f t="shared" si="78"/>
        <v>3.5199541369906267E-5</v>
      </c>
    </row>
    <row r="1272" spans="1:6" x14ac:dyDescent="0.25">
      <c r="A1272" s="7">
        <v>-4.5114610357535898E-3</v>
      </c>
      <c r="B1272">
        <v>1271</v>
      </c>
      <c r="C1272">
        <f t="shared" si="76"/>
        <v>0.36827041518730524</v>
      </c>
      <c r="D1272">
        <f t="shared" si="77"/>
        <v>-0.33643769177496669</v>
      </c>
      <c r="E1272">
        <f t="shared" si="79"/>
        <v>-5.73237211482042E-3</v>
      </c>
      <c r="F1272">
        <f t="shared" si="78"/>
        <v>3.4940399300762744E-5</v>
      </c>
    </row>
    <row r="1273" spans="1:6" x14ac:dyDescent="0.25">
      <c r="A1273" s="7">
        <v>-4.5095905254843218E-3</v>
      </c>
      <c r="B1273">
        <v>1272</v>
      </c>
      <c r="C1273">
        <f t="shared" si="76"/>
        <v>0.36856024925730019</v>
      </c>
      <c r="D1273">
        <f t="shared" si="77"/>
        <v>-0.33566898232900128</v>
      </c>
      <c r="E1273">
        <f t="shared" si="79"/>
        <v>-5.719274508041574E-3</v>
      </c>
      <c r="F1273">
        <f t="shared" si="78"/>
        <v>3.4918289475812441E-5</v>
      </c>
    </row>
    <row r="1274" spans="1:6" x14ac:dyDescent="0.25">
      <c r="A1274" s="7">
        <v>-4.4936586794024945E-3</v>
      </c>
      <c r="B1274">
        <v>1273</v>
      </c>
      <c r="C1274">
        <f t="shared" si="76"/>
        <v>0.36885008332729513</v>
      </c>
      <c r="D1274">
        <f t="shared" si="77"/>
        <v>-0.33490047118347055</v>
      </c>
      <c r="E1274">
        <f t="shared" si="79"/>
        <v>-5.7061802799920139E-3</v>
      </c>
      <c r="F1274">
        <f t="shared" si="78"/>
        <v>3.4730255327362275E-5</v>
      </c>
    </row>
    <row r="1275" spans="1:6" x14ac:dyDescent="0.25">
      <c r="A1275" s="7">
        <v>-4.4932454921506413E-3</v>
      </c>
      <c r="B1275">
        <v>1274</v>
      </c>
      <c r="C1275">
        <f t="shared" si="76"/>
        <v>0.36913991739729007</v>
      </c>
      <c r="D1275">
        <f t="shared" si="77"/>
        <v>-0.33413215778243566</v>
      </c>
      <c r="E1275">
        <f t="shared" si="79"/>
        <v>-5.6930894211994114E-3</v>
      </c>
      <c r="F1275">
        <f t="shared" si="78"/>
        <v>3.4725385476374179E-5</v>
      </c>
    </row>
    <row r="1276" spans="1:6" x14ac:dyDescent="0.25">
      <c r="A1276" s="7">
        <v>-4.4926791657498213E-3</v>
      </c>
      <c r="B1276">
        <v>1275</v>
      </c>
      <c r="C1276">
        <f t="shared" si="76"/>
        <v>0.36942975146728496</v>
      </c>
      <c r="D1276">
        <f t="shared" si="77"/>
        <v>-0.33336404157085348</v>
      </c>
      <c r="E1276">
        <f t="shared" si="79"/>
        <v>-5.6800019222066995E-3</v>
      </c>
      <c r="F1276">
        <f t="shared" si="78"/>
        <v>3.4718711272450458E-5</v>
      </c>
    </row>
    <row r="1277" spans="1:6" x14ac:dyDescent="0.25">
      <c r="A1277" s="7">
        <v>-4.4719489977661318E-3</v>
      </c>
      <c r="B1277">
        <v>1276</v>
      </c>
      <c r="C1277">
        <f t="shared" si="76"/>
        <v>0.3697195855372799</v>
      </c>
      <c r="D1277">
        <f t="shared" si="77"/>
        <v>-0.33259612199457306</v>
      </c>
      <c r="E1277">
        <f t="shared" si="79"/>
        <v>-5.6669177735720125E-3</v>
      </c>
      <c r="F1277">
        <f t="shared" si="78"/>
        <v>3.4474845991633791E-5</v>
      </c>
    </row>
    <row r="1278" spans="1:6" x14ac:dyDescent="0.25">
      <c r="A1278" s="7">
        <v>-4.4710065977223998E-3</v>
      </c>
      <c r="B1278">
        <v>1277</v>
      </c>
      <c r="C1278">
        <f t="shared" si="76"/>
        <v>0.37000941960727485</v>
      </c>
      <c r="D1278">
        <f t="shared" si="77"/>
        <v>-0.33182839850033324</v>
      </c>
      <c r="E1278">
        <f t="shared" si="79"/>
        <v>-5.6538369658686461E-3</v>
      </c>
      <c r="F1278">
        <f t="shared" si="78"/>
        <v>3.4463780222471305E-5</v>
      </c>
    </row>
    <row r="1279" spans="1:6" x14ac:dyDescent="0.25">
      <c r="A1279" s="7">
        <v>-4.4445258993197788E-3</v>
      </c>
      <c r="B1279">
        <v>1278</v>
      </c>
      <c r="C1279">
        <f t="shared" si="76"/>
        <v>0.37029925367726979</v>
      </c>
      <c r="D1279">
        <f t="shared" si="77"/>
        <v>-0.3310608705357585</v>
      </c>
      <c r="E1279">
        <f t="shared" si="79"/>
        <v>-5.6407594896849848E-3</v>
      </c>
      <c r="F1279">
        <f t="shared" si="78"/>
        <v>3.4153567014155487E-5</v>
      </c>
    </row>
    <row r="1280" spans="1:6" x14ac:dyDescent="0.25">
      <c r="A1280" s="7">
        <v>-4.4331703398064011E-3</v>
      </c>
      <c r="B1280">
        <v>1279</v>
      </c>
      <c r="C1280">
        <f t="shared" si="76"/>
        <v>0.37058908774726468</v>
      </c>
      <c r="D1280">
        <f t="shared" si="77"/>
        <v>-0.3302935375493562</v>
      </c>
      <c r="E1280">
        <f t="shared" si="79"/>
        <v>-5.6276853356244565E-3</v>
      </c>
      <c r="F1280">
        <f t="shared" si="78"/>
        <v>3.4020969791315432E-5</v>
      </c>
    </row>
    <row r="1281" spans="1:6" x14ac:dyDescent="0.25">
      <c r="A1281" s="7">
        <v>-4.4060625022618498E-3</v>
      </c>
      <c r="B1281">
        <v>1280</v>
      </c>
      <c r="C1281">
        <f t="shared" si="76"/>
        <v>0.37087892181725962</v>
      </c>
      <c r="D1281">
        <f t="shared" si="77"/>
        <v>-0.32952639899051261</v>
      </c>
      <c r="E1281">
        <f t="shared" si="79"/>
        <v>-5.6146144943054642E-3</v>
      </c>
      <c r="F1281">
        <f t="shared" si="78"/>
        <v>3.3705478160174951E-5</v>
      </c>
    </row>
    <row r="1282" spans="1:6" x14ac:dyDescent="0.25">
      <c r="A1282" s="7">
        <v>-4.4037840479921632E-3</v>
      </c>
      <c r="B1282">
        <v>1281</v>
      </c>
      <c r="C1282">
        <f t="shared" si="76"/>
        <v>0.37116875588725456</v>
      </c>
      <c r="D1282">
        <f t="shared" si="77"/>
        <v>-0.32875945430949027</v>
      </c>
      <c r="E1282">
        <f t="shared" si="79"/>
        <v>-5.6015469563613423E-3</v>
      </c>
      <c r="F1282">
        <f t="shared" si="78"/>
        <v>3.3679027572264683E-5</v>
      </c>
    </row>
    <row r="1283" spans="1:6" x14ac:dyDescent="0.25">
      <c r="A1283" s="7">
        <v>-4.4017026593957884E-3</v>
      </c>
      <c r="B1283">
        <v>1282</v>
      </c>
      <c r="C1283">
        <f t="shared" ref="C1283:C1346" si="80">(B1283-0.375)/(COUNT(_xlfn.ANCHORARRAY($A$2)) + 0.25)</f>
        <v>0.37145858995724945</v>
      </c>
      <c r="D1283">
        <f t="shared" ref="D1283:D1346" si="81">_xlfn.NORM.S.INV(C1283)</f>
        <v>-0.32799270295742489</v>
      </c>
      <c r="E1283">
        <f t="shared" si="79"/>
        <v>-5.5884827124403E-3</v>
      </c>
      <c r="F1283">
        <f t="shared" ref="F1283:F1346" si="82">(A1283-$I$3)^2</f>
        <v>3.3654873795346395E-5</v>
      </c>
    </row>
    <row r="1284" spans="1:6" x14ac:dyDescent="0.25">
      <c r="A1284" s="7">
        <v>-4.3939924321194533E-3</v>
      </c>
      <c r="B1284">
        <v>1283</v>
      </c>
      <c r="C1284">
        <f t="shared" si="80"/>
        <v>0.3717484240272444</v>
      </c>
      <c r="D1284">
        <f t="shared" si="81"/>
        <v>-0.32722614438632097</v>
      </c>
      <c r="E1284">
        <f t="shared" ref="E1284:E1347" si="83">D1284/SQRT($I$13)</f>
        <v>-5.5754217532053528E-3</v>
      </c>
      <c r="F1284">
        <f t="shared" si="82"/>
        <v>3.3565474836257798E-5</v>
      </c>
    </row>
    <row r="1285" spans="1:6" x14ac:dyDescent="0.25">
      <c r="A1285" s="7">
        <v>-4.3849234158220302E-3</v>
      </c>
      <c r="B1285">
        <v>1284</v>
      </c>
      <c r="C1285">
        <f t="shared" si="80"/>
        <v>0.37203825809723934</v>
      </c>
      <c r="D1285">
        <f t="shared" si="81"/>
        <v>-0.32645977804905002</v>
      </c>
      <c r="E1285">
        <f t="shared" si="83"/>
        <v>-5.5623640693342859E-3</v>
      </c>
      <c r="F1285">
        <f t="shared" si="82"/>
        <v>3.3460473088172195E-5</v>
      </c>
    </row>
    <row r="1286" spans="1:6" x14ac:dyDescent="0.25">
      <c r="A1286" s="7">
        <v>-4.3739980737211867E-3</v>
      </c>
      <c r="B1286">
        <v>1285</v>
      </c>
      <c r="C1286">
        <f t="shared" si="80"/>
        <v>0.37232809216723428</v>
      </c>
      <c r="D1286">
        <f t="shared" si="81"/>
        <v>-0.32569360339934617</v>
      </c>
      <c r="E1286">
        <f t="shared" si="83"/>
        <v>-5.5493096515195827E-3</v>
      </c>
      <c r="F1286">
        <f t="shared" si="82"/>
        <v>3.3334197106485223E-5</v>
      </c>
    </row>
    <row r="1287" spans="1:6" x14ac:dyDescent="0.25">
      <c r="A1287" s="7">
        <v>-4.3512153497398251E-3</v>
      </c>
      <c r="B1287">
        <v>1286</v>
      </c>
      <c r="C1287">
        <f t="shared" si="80"/>
        <v>0.37261792623722917</v>
      </c>
      <c r="D1287">
        <f t="shared" si="81"/>
        <v>-0.32492761989180385</v>
      </c>
      <c r="E1287">
        <f t="shared" si="83"/>
        <v>-5.536258490468386E-3</v>
      </c>
      <c r="F1287">
        <f t="shared" si="82"/>
        <v>3.3071640514028049E-5</v>
      </c>
    </row>
    <row r="1288" spans="1:6" x14ac:dyDescent="0.25">
      <c r="A1288" s="7">
        <v>-4.3453816704554522E-3</v>
      </c>
      <c r="B1288">
        <v>1287</v>
      </c>
      <c r="C1288">
        <f t="shared" si="80"/>
        <v>0.37290776030722411</v>
      </c>
      <c r="D1288">
        <f t="shared" si="81"/>
        <v>-0.32416182698187346</v>
      </c>
      <c r="E1288">
        <f t="shared" si="83"/>
        <v>-5.5232105769024223E-3</v>
      </c>
      <c r="F1288">
        <f t="shared" si="82"/>
        <v>3.3004577961177423E-5</v>
      </c>
    </row>
    <row r="1289" spans="1:6" x14ac:dyDescent="0.25">
      <c r="A1289" s="7">
        <v>-4.3375535894788217E-3</v>
      </c>
      <c r="B1289">
        <v>1288</v>
      </c>
      <c r="C1289">
        <f t="shared" si="80"/>
        <v>0.37319759437721906</v>
      </c>
      <c r="D1289">
        <f t="shared" si="81"/>
        <v>-0.32339622412585939</v>
      </c>
      <c r="E1289">
        <f t="shared" si="83"/>
        <v>-5.5101659015579681E-3</v>
      </c>
      <c r="F1289">
        <f t="shared" si="82"/>
        <v>3.2914695198740518E-5</v>
      </c>
    </row>
    <row r="1290" spans="1:6" x14ac:dyDescent="0.25">
      <c r="A1290" s="7">
        <v>-4.3288704972861032E-3</v>
      </c>
      <c r="B1290">
        <v>1289</v>
      </c>
      <c r="C1290">
        <f t="shared" si="80"/>
        <v>0.37348742844721394</v>
      </c>
      <c r="D1290">
        <f t="shared" si="81"/>
        <v>-0.32263081078091632</v>
      </c>
      <c r="E1290">
        <f t="shared" si="83"/>
        <v>-5.4971244551857892E-3</v>
      </c>
      <c r="F1290">
        <f t="shared" si="82"/>
        <v>3.2815138485098318E-5</v>
      </c>
    </row>
    <row r="1291" spans="1:6" x14ac:dyDescent="0.25">
      <c r="A1291" s="7">
        <v>-4.3285887601392627E-3</v>
      </c>
      <c r="B1291">
        <v>1290</v>
      </c>
      <c r="C1291">
        <f t="shared" si="80"/>
        <v>0.37377726251720889</v>
      </c>
      <c r="D1291">
        <f t="shared" si="81"/>
        <v>-0.32186558640504537</v>
      </c>
      <c r="E1291">
        <f t="shared" si="83"/>
        <v>-5.4840862285510704E-3</v>
      </c>
      <c r="F1291">
        <f t="shared" si="82"/>
        <v>3.2811910730201622E-5</v>
      </c>
    </row>
    <row r="1292" spans="1:6" x14ac:dyDescent="0.25">
      <c r="A1292" s="7">
        <v>-4.3222769842914503E-3</v>
      </c>
      <c r="B1292">
        <v>1291</v>
      </c>
      <c r="C1292">
        <f t="shared" si="80"/>
        <v>0.37406709658720383</v>
      </c>
      <c r="D1292">
        <f t="shared" si="81"/>
        <v>-0.32110055045709207</v>
      </c>
      <c r="E1292">
        <f t="shared" si="83"/>
        <v>-5.4710512124333879E-3</v>
      </c>
      <c r="F1292">
        <f t="shared" si="82"/>
        <v>3.2739640741539429E-5</v>
      </c>
    </row>
    <row r="1293" spans="1:6" x14ac:dyDescent="0.25">
      <c r="A1293" s="7">
        <v>-4.3182408464406651E-3</v>
      </c>
      <c r="B1293">
        <v>1292</v>
      </c>
      <c r="C1293">
        <f t="shared" si="80"/>
        <v>0.37435693065719877</v>
      </c>
      <c r="D1293">
        <f t="shared" si="81"/>
        <v>-0.32033570239674275</v>
      </c>
      <c r="E1293">
        <f t="shared" si="83"/>
        <v>-5.4580193976266405E-3</v>
      </c>
      <c r="F1293">
        <f t="shared" si="82"/>
        <v>3.2693468629506633E-5</v>
      </c>
    </row>
    <row r="1294" spans="1:6" x14ac:dyDescent="0.25">
      <c r="A1294" s="7">
        <v>-4.2973830773978773E-3</v>
      </c>
      <c r="B1294">
        <v>1293</v>
      </c>
      <c r="C1294">
        <f t="shared" si="80"/>
        <v>0.37464676472719366</v>
      </c>
      <c r="D1294">
        <f t="shared" si="81"/>
        <v>-0.31957104168452122</v>
      </c>
      <c r="E1294">
        <f t="shared" si="83"/>
        <v>-5.4449907749389978E-3</v>
      </c>
      <c r="F1294">
        <f t="shared" si="82"/>
        <v>3.245538172683478E-5</v>
      </c>
    </row>
    <row r="1295" spans="1:6" x14ac:dyDescent="0.25">
      <c r="A1295" s="7">
        <v>-4.2968471753444225E-3</v>
      </c>
      <c r="B1295">
        <v>1294</v>
      </c>
      <c r="C1295">
        <f t="shared" si="80"/>
        <v>0.3749365987971886</v>
      </c>
      <c r="D1295">
        <f t="shared" si="81"/>
        <v>-0.31880656778178534</v>
      </c>
      <c r="E1295">
        <f t="shared" si="83"/>
        <v>-5.43196533519284E-3</v>
      </c>
      <c r="F1295">
        <f t="shared" si="82"/>
        <v>3.2449275986221338E-5</v>
      </c>
    </row>
    <row r="1296" spans="1:6" x14ac:dyDescent="0.25">
      <c r="A1296" s="7">
        <v>-4.2636637410958557E-3</v>
      </c>
      <c r="B1296">
        <v>1295</v>
      </c>
      <c r="C1296">
        <f t="shared" si="80"/>
        <v>0.37522643286718355</v>
      </c>
      <c r="D1296">
        <f t="shared" si="81"/>
        <v>-0.31804228015072494</v>
      </c>
      <c r="E1296">
        <f t="shared" si="83"/>
        <v>-5.4189430692247239E-3</v>
      </c>
      <c r="F1296">
        <f t="shared" si="82"/>
        <v>3.2072323131597875E-5</v>
      </c>
    </row>
    <row r="1297" spans="1:6" x14ac:dyDescent="0.25">
      <c r="A1297" s="7">
        <v>-4.2401490982713419E-3</v>
      </c>
      <c r="B1297">
        <v>1296</v>
      </c>
      <c r="C1297">
        <f t="shared" si="80"/>
        <v>0.37551626693717849</v>
      </c>
      <c r="D1297">
        <f t="shared" si="81"/>
        <v>-0.31727817825435772</v>
      </c>
      <c r="E1297">
        <f t="shared" si="83"/>
        <v>-5.4059239678853101E-3</v>
      </c>
      <c r="F1297">
        <f t="shared" si="82"/>
        <v>3.1806537789577817E-5</v>
      </c>
    </row>
    <row r="1298" spans="1:6" x14ac:dyDescent="0.25">
      <c r="A1298" s="7">
        <v>-4.2266008962954784E-3</v>
      </c>
      <c r="B1298">
        <v>1297</v>
      </c>
      <c r="C1298">
        <f t="shared" si="80"/>
        <v>0.37580610100717338</v>
      </c>
      <c r="D1298">
        <f t="shared" si="81"/>
        <v>-0.31651426155652657</v>
      </c>
      <c r="E1298">
        <f t="shared" si="83"/>
        <v>-5.3929080220393192E-3</v>
      </c>
      <c r="F1298">
        <f t="shared" si="82"/>
        <v>3.1653904981173919E-5</v>
      </c>
    </row>
    <row r="1299" spans="1:6" x14ac:dyDescent="0.25">
      <c r="A1299" s="7">
        <v>-4.20993022105913E-3</v>
      </c>
      <c r="B1299">
        <v>1298</v>
      </c>
      <c r="C1299">
        <f t="shared" si="80"/>
        <v>0.37609593507716832</v>
      </c>
      <c r="D1299">
        <f t="shared" si="81"/>
        <v>-0.31575052952189619</v>
      </c>
      <c r="E1299">
        <f t="shared" si="83"/>
        <v>-5.3798952225654765E-3</v>
      </c>
      <c r="F1299">
        <f t="shared" si="82"/>
        <v>3.1466598442750541E-5</v>
      </c>
    </row>
    <row r="1300" spans="1:6" x14ac:dyDescent="0.25">
      <c r="A1300" s="7">
        <v>-4.1995593482372423E-3</v>
      </c>
      <c r="B1300">
        <v>1299</v>
      </c>
      <c r="C1300">
        <f t="shared" si="80"/>
        <v>0.37638576914716326</v>
      </c>
      <c r="D1300">
        <f t="shared" si="81"/>
        <v>-0.31498698161595051</v>
      </c>
      <c r="E1300">
        <f t="shared" si="83"/>
        <v>-5.3668855603564627E-3</v>
      </c>
      <c r="F1300">
        <f t="shared" si="82"/>
        <v>3.1350354975537723E-5</v>
      </c>
    </row>
    <row r="1301" spans="1:6" x14ac:dyDescent="0.25">
      <c r="A1301" s="7">
        <v>-4.1965831311070413E-3</v>
      </c>
      <c r="B1301">
        <v>1300</v>
      </c>
      <c r="C1301">
        <f t="shared" si="80"/>
        <v>0.37667560321715815</v>
      </c>
      <c r="D1301">
        <f t="shared" si="81"/>
        <v>-0.31422361730498932</v>
      </c>
      <c r="E1301">
        <f t="shared" si="83"/>
        <v>-5.3538790263188618E-3</v>
      </c>
      <c r="F1301">
        <f t="shared" si="82"/>
        <v>3.1317035327957619E-5</v>
      </c>
    </row>
    <row r="1302" spans="1:6" x14ac:dyDescent="0.25">
      <c r="A1302" s="7">
        <v>-4.1908737857978256E-3</v>
      </c>
      <c r="B1302">
        <v>1301</v>
      </c>
      <c r="C1302">
        <f t="shared" si="80"/>
        <v>0.37696543728715309</v>
      </c>
      <c r="D1302">
        <f t="shared" si="81"/>
        <v>-0.31346043605612467</v>
      </c>
      <c r="E1302">
        <f t="shared" si="83"/>
        <v>-5.3408756113730955E-3</v>
      </c>
      <c r="F1302">
        <f t="shared" si="82"/>
        <v>3.1253167075729791E-5</v>
      </c>
    </row>
    <row r="1303" spans="1:6" x14ac:dyDescent="0.25">
      <c r="A1303" s="7">
        <v>-4.190584546683869E-3</v>
      </c>
      <c r="B1303">
        <v>1302</v>
      </c>
      <c r="C1303">
        <f t="shared" si="80"/>
        <v>0.37725527135714804</v>
      </c>
      <c r="D1303">
        <f t="shared" si="81"/>
        <v>-0.31269743733727901</v>
      </c>
      <c r="E1303">
        <f t="shared" si="83"/>
        <v>-5.3278753064533958E-3</v>
      </c>
      <c r="F1303">
        <f t="shared" si="82"/>
        <v>3.124993320392381E-5</v>
      </c>
    </row>
    <row r="1304" spans="1:6" x14ac:dyDescent="0.25">
      <c r="A1304" s="7">
        <v>-4.1815953676703757E-3</v>
      </c>
      <c r="B1304">
        <v>1303</v>
      </c>
      <c r="C1304">
        <f t="shared" si="80"/>
        <v>0.37754510542714298</v>
      </c>
      <c r="D1304">
        <f t="shared" si="81"/>
        <v>-0.31193462061718102</v>
      </c>
      <c r="E1304">
        <f t="shared" si="83"/>
        <v>-5.31487810250773E-3</v>
      </c>
      <c r="F1304">
        <f t="shared" si="82"/>
        <v>3.1149512039993084E-5</v>
      </c>
    </row>
    <row r="1305" spans="1:6" x14ac:dyDescent="0.25">
      <c r="A1305" s="7">
        <v>-4.1536445649322006E-3</v>
      </c>
      <c r="B1305">
        <v>1304</v>
      </c>
      <c r="C1305">
        <f t="shared" si="80"/>
        <v>0.37783493949713787</v>
      </c>
      <c r="D1305">
        <f t="shared" si="81"/>
        <v>-0.31117198536536339</v>
      </c>
      <c r="E1305">
        <f t="shared" si="83"/>
        <v>-5.3018839904977631E-3</v>
      </c>
      <c r="F1305">
        <f t="shared" si="82"/>
        <v>3.0838296656144323E-5</v>
      </c>
    </row>
    <row r="1306" spans="1:6" x14ac:dyDescent="0.25">
      <c r="A1306" s="7">
        <v>-4.1458249854876865E-3</v>
      </c>
      <c r="B1306">
        <v>1305</v>
      </c>
      <c r="C1306">
        <f t="shared" si="80"/>
        <v>0.37812477356713281</v>
      </c>
      <c r="D1306">
        <f t="shared" si="81"/>
        <v>-0.31040953105215896</v>
      </c>
      <c r="E1306">
        <f t="shared" si="83"/>
        <v>-5.2888929613987973E-3</v>
      </c>
      <c r="F1306">
        <f t="shared" si="82"/>
        <v>3.0751510049679017E-5</v>
      </c>
    </row>
    <row r="1307" spans="1:6" x14ac:dyDescent="0.25">
      <c r="A1307" s="7">
        <v>-4.1289818153895036E-3</v>
      </c>
      <c r="B1307">
        <v>1306</v>
      </c>
      <c r="C1307">
        <f t="shared" si="80"/>
        <v>0.37841460763712775</v>
      </c>
      <c r="D1307">
        <f t="shared" si="81"/>
        <v>-0.30964725714869851</v>
      </c>
      <c r="E1307">
        <f t="shared" si="83"/>
        <v>-5.2759050061997265E-3</v>
      </c>
      <c r="F1307">
        <f t="shared" si="82"/>
        <v>3.0564989362639361E-5</v>
      </c>
    </row>
    <row r="1308" spans="1:6" x14ac:dyDescent="0.25">
      <c r="A1308" s="7">
        <v>-4.1257618874415538E-3</v>
      </c>
      <c r="B1308">
        <v>1307</v>
      </c>
      <c r="C1308">
        <f t="shared" si="80"/>
        <v>0.3787044417071227</v>
      </c>
      <c r="D1308">
        <f t="shared" si="81"/>
        <v>-0.30888516312690745</v>
      </c>
      <c r="E1308">
        <f t="shared" si="83"/>
        <v>-5.2629201159029859E-3</v>
      </c>
      <c r="F1308">
        <f t="shared" si="82"/>
        <v>3.052939659289079E-5</v>
      </c>
    </row>
    <row r="1309" spans="1:6" x14ac:dyDescent="0.25">
      <c r="A1309" s="7">
        <v>-4.1025453725345795E-3</v>
      </c>
      <c r="B1309">
        <v>1308</v>
      </c>
      <c r="C1309">
        <f t="shared" si="80"/>
        <v>0.37899427577711758</v>
      </c>
      <c r="D1309">
        <f t="shared" si="81"/>
        <v>-0.30812324845950273</v>
      </c>
      <c r="E1309">
        <f t="shared" si="83"/>
        <v>-5.2499382815244982E-3</v>
      </c>
      <c r="F1309">
        <f t="shared" si="82"/>
        <v>3.0273377261671968E-5</v>
      </c>
    </row>
    <row r="1310" spans="1:6" x14ac:dyDescent="0.25">
      <c r="A1310" s="7">
        <v>-4.0929663528463623E-3</v>
      </c>
      <c r="B1310">
        <v>1309</v>
      </c>
      <c r="C1310">
        <f t="shared" si="80"/>
        <v>0.37928410984711253</v>
      </c>
      <c r="D1310">
        <f t="shared" si="81"/>
        <v>-0.30736151261998956</v>
      </c>
      <c r="E1310">
        <f t="shared" si="83"/>
        <v>-5.2369594940936143E-3</v>
      </c>
      <c r="F1310">
        <f t="shared" si="82"/>
        <v>3.0168059095810151E-5</v>
      </c>
    </row>
    <row r="1311" spans="1:6" x14ac:dyDescent="0.25">
      <c r="A1311" s="7">
        <v>-4.0897821026729571E-3</v>
      </c>
      <c r="B1311">
        <v>1310</v>
      </c>
      <c r="C1311">
        <f t="shared" si="80"/>
        <v>0.37957394391710747</v>
      </c>
      <c r="D1311">
        <f t="shared" si="81"/>
        <v>-0.3065999550826593</v>
      </c>
      <c r="E1311">
        <f t="shared" si="83"/>
        <v>-5.2239837446530811E-3</v>
      </c>
      <c r="F1311">
        <f t="shared" si="82"/>
        <v>3.0133089955583263E-5</v>
      </c>
    </row>
    <row r="1312" spans="1:6" x14ac:dyDescent="0.25">
      <c r="A1312" s="7">
        <v>-4.0836263034676095E-3</v>
      </c>
      <c r="B1312">
        <v>1311</v>
      </c>
      <c r="C1312">
        <f t="shared" si="80"/>
        <v>0.37986377798710236</v>
      </c>
      <c r="D1312">
        <f t="shared" si="81"/>
        <v>-0.30583857532258596</v>
      </c>
      <c r="E1312">
        <f t="shared" si="83"/>
        <v>-5.2110110242589809E-3</v>
      </c>
      <c r="F1312">
        <f t="shared" si="82"/>
        <v>3.0065545034816346E-5</v>
      </c>
    </row>
    <row r="1313" spans="1:6" x14ac:dyDescent="0.25">
      <c r="A1313" s="7">
        <v>-4.0726745749423204E-3</v>
      </c>
      <c r="B1313">
        <v>1312</v>
      </c>
      <c r="C1313">
        <f t="shared" si="80"/>
        <v>0.3801536120570973</v>
      </c>
      <c r="D1313">
        <f t="shared" si="81"/>
        <v>-0.30507737281562269</v>
      </c>
      <c r="E1313">
        <f t="shared" si="83"/>
        <v>-5.1980413239806709E-3</v>
      </c>
      <c r="F1313">
        <f t="shared" si="82"/>
        <v>2.9945563814052763E-5</v>
      </c>
    </row>
    <row r="1314" spans="1:6" x14ac:dyDescent="0.25">
      <c r="A1314" s="7">
        <v>-4.0628056211042081E-3</v>
      </c>
      <c r="B1314">
        <v>1313</v>
      </c>
      <c r="C1314">
        <f t="shared" si="80"/>
        <v>0.38044344612709224</v>
      </c>
      <c r="D1314">
        <f t="shared" si="81"/>
        <v>-0.30431634703839994</v>
      </c>
      <c r="E1314">
        <f t="shared" si="83"/>
        <v>-5.1850746349007531E-3</v>
      </c>
      <c r="F1314">
        <f t="shared" si="82"/>
        <v>2.9837650366117497E-5</v>
      </c>
    </row>
    <row r="1315" spans="1:6" x14ac:dyDescent="0.25">
      <c r="A1315" s="7">
        <v>-4.0125447997182402E-3</v>
      </c>
      <c r="B1315">
        <v>1314</v>
      </c>
      <c r="C1315">
        <f t="shared" si="80"/>
        <v>0.38073328019708719</v>
      </c>
      <c r="D1315">
        <f t="shared" si="81"/>
        <v>-0.30355549746832194</v>
      </c>
      <c r="E1315">
        <f t="shared" si="83"/>
        <v>-5.1721109481150124E-3</v>
      </c>
      <c r="F1315">
        <f t="shared" si="82"/>
        <v>2.9291088598233894E-5</v>
      </c>
    </row>
    <row r="1316" spans="1:6" x14ac:dyDescent="0.25">
      <c r="A1316" s="7">
        <v>-3.9845781956129016E-3</v>
      </c>
      <c r="B1316">
        <v>1315</v>
      </c>
      <c r="C1316">
        <f t="shared" si="80"/>
        <v>0.38102311426708207</v>
      </c>
      <c r="D1316">
        <f t="shared" si="81"/>
        <v>-0.30279482358356369</v>
      </c>
      <c r="E1316">
        <f t="shared" si="83"/>
        <v>-5.1591502547323666E-3</v>
      </c>
      <c r="F1316">
        <f t="shared" si="82"/>
        <v>2.8989153258187882E-5</v>
      </c>
    </row>
    <row r="1317" spans="1:6" x14ac:dyDescent="0.25">
      <c r="A1317" s="7">
        <v>-3.9809244250983995E-3</v>
      </c>
      <c r="B1317">
        <v>1316</v>
      </c>
      <c r="C1317">
        <f t="shared" si="80"/>
        <v>0.38131294833707702</v>
      </c>
      <c r="D1317">
        <f t="shared" si="81"/>
        <v>-0.30203432486306792</v>
      </c>
      <c r="E1317">
        <f t="shared" si="83"/>
        <v>-5.1461925458748158E-3</v>
      </c>
      <c r="F1317">
        <f t="shared" si="82"/>
        <v>2.8949821655524848E-5</v>
      </c>
    </row>
    <row r="1318" spans="1:6" x14ac:dyDescent="0.25">
      <c r="A1318" s="7">
        <v>-3.9670418355516419E-3</v>
      </c>
      <c r="B1318">
        <v>1317</v>
      </c>
      <c r="C1318">
        <f t="shared" si="80"/>
        <v>0.38160278240707196</v>
      </c>
      <c r="D1318">
        <f t="shared" si="81"/>
        <v>-0.30127400078654298</v>
      </c>
      <c r="E1318">
        <f t="shared" si="83"/>
        <v>-5.1332378126774034E-3</v>
      </c>
      <c r="F1318">
        <f t="shared" si="82"/>
        <v>2.8800623728871573E-5</v>
      </c>
    </row>
    <row r="1319" spans="1:6" x14ac:dyDescent="0.25">
      <c r="A1319" s="7">
        <v>-3.9654120729861646E-3</v>
      </c>
      <c r="B1319">
        <v>1318</v>
      </c>
      <c r="C1319">
        <f t="shared" si="80"/>
        <v>0.3818926164770669</v>
      </c>
      <c r="D1319">
        <f t="shared" si="81"/>
        <v>-0.30051385083445881</v>
      </c>
      <c r="E1319">
        <f t="shared" si="83"/>
        <v>-5.1202860462881486E-3</v>
      </c>
      <c r="F1319">
        <f t="shared" si="82"/>
        <v>2.8783133748138204E-5</v>
      </c>
    </row>
    <row r="1320" spans="1:6" x14ac:dyDescent="0.25">
      <c r="A1320" s="7">
        <v>-3.9475217234236776E-3</v>
      </c>
      <c r="B1320">
        <v>1319</v>
      </c>
      <c r="C1320">
        <f t="shared" si="80"/>
        <v>0.38218245054706179</v>
      </c>
      <c r="D1320">
        <f t="shared" si="81"/>
        <v>-0.29975387448804525</v>
      </c>
      <c r="E1320">
        <f t="shared" si="83"/>
        <v>-5.1073372378680204E-3</v>
      </c>
      <c r="F1320">
        <f t="shared" si="82"/>
        <v>2.8591490666232638E-5</v>
      </c>
    </row>
    <row r="1321" spans="1:6" x14ac:dyDescent="0.25">
      <c r="A1321" s="7">
        <v>-3.9363041104827287E-3</v>
      </c>
      <c r="B1321">
        <v>1320</v>
      </c>
      <c r="C1321">
        <f t="shared" si="80"/>
        <v>0.38247228461705673</v>
      </c>
      <c r="D1321">
        <f t="shared" si="81"/>
        <v>-0.29899407122928778</v>
      </c>
      <c r="E1321">
        <f t="shared" si="83"/>
        <v>-5.0943913785908611E-3</v>
      </c>
      <c r="F1321">
        <f t="shared" si="82"/>
        <v>2.8471653079047444E-5</v>
      </c>
    </row>
    <row r="1322" spans="1:6" x14ac:dyDescent="0.25">
      <c r="A1322" s="7">
        <v>-3.8621218328664573E-3</v>
      </c>
      <c r="B1322">
        <v>1321</v>
      </c>
      <c r="C1322">
        <f t="shared" si="80"/>
        <v>0.38276211868705168</v>
      </c>
      <c r="D1322">
        <f t="shared" si="81"/>
        <v>-0.29823444054092585</v>
      </c>
      <c r="E1322">
        <f t="shared" si="83"/>
        <v>-5.0814484596433595E-3</v>
      </c>
      <c r="F1322">
        <f t="shared" si="82"/>
        <v>2.7685500102195421E-5</v>
      </c>
    </row>
    <row r="1323" spans="1:6" x14ac:dyDescent="0.25">
      <c r="A1323" s="7">
        <v>-3.8592862312488694E-3</v>
      </c>
      <c r="B1323">
        <v>1322</v>
      </c>
      <c r="C1323">
        <f t="shared" si="80"/>
        <v>0.38305195275704657</v>
      </c>
      <c r="D1323">
        <f t="shared" si="81"/>
        <v>-0.29747498190644972</v>
      </c>
      <c r="E1323">
        <f t="shared" si="83"/>
        <v>-5.0685084722249989E-3</v>
      </c>
      <c r="F1323">
        <f t="shared" si="82"/>
        <v>2.7655667965649202E-5</v>
      </c>
    </row>
    <row r="1324" spans="1:6" x14ac:dyDescent="0.25">
      <c r="A1324" s="7">
        <v>-3.8580355251046868E-3</v>
      </c>
      <c r="B1324">
        <v>1323</v>
      </c>
      <c r="C1324">
        <f t="shared" si="80"/>
        <v>0.38334178682704151</v>
      </c>
      <c r="D1324">
        <f t="shared" si="81"/>
        <v>-0.29671569481009691</v>
      </c>
      <c r="E1324">
        <f t="shared" si="83"/>
        <v>-5.055571407547991E-3</v>
      </c>
      <c r="F1324">
        <f t="shared" si="82"/>
        <v>2.7642514938745562E-5</v>
      </c>
    </row>
    <row r="1325" spans="1:6" x14ac:dyDescent="0.25">
      <c r="A1325" s="7">
        <v>-3.8571890050504778E-3</v>
      </c>
      <c r="B1325">
        <v>1324</v>
      </c>
      <c r="C1325">
        <f t="shared" si="80"/>
        <v>0.38363162089703645</v>
      </c>
      <c r="D1325">
        <f t="shared" si="81"/>
        <v>-0.29595657873685016</v>
      </c>
      <c r="E1325">
        <f t="shared" si="83"/>
        <v>-5.0426372568372494E-3</v>
      </c>
      <c r="F1325">
        <f t="shared" si="82"/>
        <v>2.7633614302360609E-5</v>
      </c>
    </row>
    <row r="1326" spans="1:6" x14ac:dyDescent="0.25">
      <c r="A1326" s="7">
        <v>-3.8505259296342676E-3</v>
      </c>
      <c r="B1326">
        <v>1325</v>
      </c>
      <c r="C1326">
        <f t="shared" si="80"/>
        <v>0.38392145496703139</v>
      </c>
      <c r="D1326">
        <f t="shared" si="81"/>
        <v>-0.29519763317243441</v>
      </c>
      <c r="E1326">
        <f t="shared" si="83"/>
        <v>-5.0297060113303291E-3</v>
      </c>
      <c r="F1326">
        <f t="shared" si="82"/>
        <v>2.7563606209976108E-5</v>
      </c>
    </row>
    <row r="1327" spans="1:6" x14ac:dyDescent="0.25">
      <c r="A1327" s="7">
        <v>-3.8386949007917009E-3</v>
      </c>
      <c r="B1327">
        <v>1326</v>
      </c>
      <c r="C1327">
        <f t="shared" si="80"/>
        <v>0.38421128903702628</v>
      </c>
      <c r="D1327">
        <f t="shared" si="81"/>
        <v>-0.2944388576033139</v>
      </c>
      <c r="E1327">
        <f t="shared" si="83"/>
        <v>-5.0167776622773858E-3</v>
      </c>
      <c r="F1327">
        <f t="shared" si="82"/>
        <v>2.7439517887521044E-5</v>
      </c>
    </row>
    <row r="1328" spans="1:6" x14ac:dyDescent="0.25">
      <c r="A1328" s="7">
        <v>-3.8377235796953012E-3</v>
      </c>
      <c r="B1328">
        <v>1327</v>
      </c>
      <c r="C1328">
        <f t="shared" si="80"/>
        <v>0.38450112310702123</v>
      </c>
      <c r="D1328">
        <f t="shared" si="81"/>
        <v>-0.29368025151668886</v>
      </c>
      <c r="E1328">
        <f t="shared" si="83"/>
        <v>-5.0038522009411123E-3</v>
      </c>
      <c r="F1328">
        <f t="shared" si="82"/>
        <v>2.7429342738267567E-5</v>
      </c>
    </row>
    <row r="1329" spans="1:6" x14ac:dyDescent="0.25">
      <c r="A1329" s="7">
        <v>-3.819999415408332E-3</v>
      </c>
      <c r="B1329">
        <v>1328</v>
      </c>
      <c r="C1329">
        <f t="shared" si="80"/>
        <v>0.38479095717701617</v>
      </c>
      <c r="D1329">
        <f t="shared" si="81"/>
        <v>-0.29292181440049364</v>
      </c>
      <c r="E1329">
        <f t="shared" si="83"/>
        <v>-4.990929618596711E-3</v>
      </c>
      <c r="F1329">
        <f t="shared" si="82"/>
        <v>2.7244003246599186E-5</v>
      </c>
    </row>
    <row r="1330" spans="1:6" x14ac:dyDescent="0.25">
      <c r="A1330" s="7">
        <v>-3.8131144152527838E-3</v>
      </c>
      <c r="B1330">
        <v>1329</v>
      </c>
      <c r="C1330">
        <f t="shared" si="80"/>
        <v>0.38508079124701111</v>
      </c>
      <c r="D1330">
        <f t="shared" si="81"/>
        <v>-0.29216354574339332</v>
      </c>
      <c r="E1330">
        <f t="shared" si="83"/>
        <v>-4.9780099065318342E-3</v>
      </c>
      <c r="F1330">
        <f t="shared" si="82"/>
        <v>2.7172177047602616E-5</v>
      </c>
    </row>
    <row r="1331" spans="1:6" x14ac:dyDescent="0.25">
      <c r="A1331" s="7">
        <v>-3.8126646748409499E-3</v>
      </c>
      <c r="B1331">
        <v>1330</v>
      </c>
      <c r="C1331">
        <f t="shared" si="80"/>
        <v>0.385370625317006</v>
      </c>
      <c r="D1331">
        <f t="shared" si="81"/>
        <v>-0.29140544503478105</v>
      </c>
      <c r="E1331">
        <f t="shared" si="83"/>
        <v>-4.965093056046541E-3</v>
      </c>
      <c r="F1331">
        <f t="shared" si="82"/>
        <v>2.7167488531722216E-5</v>
      </c>
    </row>
    <row r="1332" spans="1:6" x14ac:dyDescent="0.25">
      <c r="A1332" s="7">
        <v>-3.8069102294787135E-3</v>
      </c>
      <c r="B1332">
        <v>1331</v>
      </c>
      <c r="C1332">
        <f t="shared" si="80"/>
        <v>0.38566045938700094</v>
      </c>
      <c r="D1332">
        <f t="shared" si="81"/>
        <v>-0.29064751176477494</v>
      </c>
      <c r="E1332">
        <f t="shared" si="83"/>
        <v>-4.9521790584532398E-3</v>
      </c>
      <c r="F1332">
        <f t="shared" si="82"/>
        <v>2.7107534497616465E-5</v>
      </c>
    </row>
    <row r="1333" spans="1:6" x14ac:dyDescent="0.25">
      <c r="A1333" s="7">
        <v>-3.7967469642241521E-3</v>
      </c>
      <c r="B1333">
        <v>1332</v>
      </c>
      <c r="C1333">
        <f t="shared" si="80"/>
        <v>0.38595029345699589</v>
      </c>
      <c r="D1333">
        <f t="shared" si="81"/>
        <v>-0.28988974542421586</v>
      </c>
      <c r="E1333">
        <f t="shared" si="83"/>
        <v>-4.9392679050766558E-3</v>
      </c>
      <c r="F1333">
        <f t="shared" si="82"/>
        <v>2.7001807918817877E-5</v>
      </c>
    </row>
    <row r="1334" spans="1:6" x14ac:dyDescent="0.25">
      <c r="A1334" s="7">
        <v>-3.7943594905102329E-3</v>
      </c>
      <c r="B1334">
        <v>1333</v>
      </c>
      <c r="C1334">
        <f t="shared" si="80"/>
        <v>0.38624012752699077</v>
      </c>
      <c r="D1334">
        <f t="shared" si="81"/>
        <v>-0.28913214550466459</v>
      </c>
      <c r="E1334">
        <f t="shared" si="83"/>
        <v>-4.9263595872537811E-3</v>
      </c>
      <c r="F1334">
        <f t="shared" si="82"/>
        <v>2.6977001433533447E-5</v>
      </c>
    </row>
    <row r="1335" spans="1:6" x14ac:dyDescent="0.25">
      <c r="A1335" s="7">
        <v>-3.7942553828217204E-3</v>
      </c>
      <c r="B1335">
        <v>1334</v>
      </c>
      <c r="C1335">
        <f t="shared" si="80"/>
        <v>0.38652996159698572</v>
      </c>
      <c r="D1335">
        <f t="shared" si="81"/>
        <v>-0.28837471149839827</v>
      </c>
      <c r="E1335">
        <f t="shared" si="83"/>
        <v>-4.9134540963338101E-3</v>
      </c>
      <c r="F1335">
        <f t="shared" si="82"/>
        <v>2.6975919986422812E-5</v>
      </c>
    </row>
    <row r="1336" spans="1:6" x14ac:dyDescent="0.25">
      <c r="A1336" s="7">
        <v>-3.7871607629454793E-3</v>
      </c>
      <c r="B1336">
        <v>1335</v>
      </c>
      <c r="C1336">
        <f t="shared" si="80"/>
        <v>0.38681979566698066</v>
      </c>
      <c r="D1336">
        <f t="shared" si="81"/>
        <v>-0.28761744289840868</v>
      </c>
      <c r="E1336">
        <f t="shared" si="83"/>
        <v>-4.9005514236781164E-3</v>
      </c>
      <c r="F1336">
        <f t="shared" si="82"/>
        <v>2.6902273752764524E-5</v>
      </c>
    </row>
    <row r="1337" spans="1:6" x14ac:dyDescent="0.25">
      <c r="A1337" s="7">
        <v>-3.7667528420863494E-3</v>
      </c>
      <c r="B1337">
        <v>1336</v>
      </c>
      <c r="C1337">
        <f t="shared" si="80"/>
        <v>0.3871096297369756</v>
      </c>
      <c r="D1337">
        <f t="shared" si="81"/>
        <v>-0.28686033919839898</v>
      </c>
      <c r="E1337">
        <f t="shared" si="83"/>
        <v>-4.8876515606601943E-3</v>
      </c>
      <c r="F1337">
        <f t="shared" si="82"/>
        <v>2.6690989069549729E-5</v>
      </c>
    </row>
    <row r="1338" spans="1:6" x14ac:dyDescent="0.25">
      <c r="A1338" s="7">
        <v>-3.7582137826906855E-3</v>
      </c>
      <c r="B1338">
        <v>1337</v>
      </c>
      <c r="C1338">
        <f t="shared" si="80"/>
        <v>0.38739946380697049</v>
      </c>
      <c r="D1338">
        <f t="shared" si="81"/>
        <v>-0.28610339989278111</v>
      </c>
      <c r="E1338">
        <f t="shared" si="83"/>
        <v>-4.8747544986656134E-3</v>
      </c>
      <c r="F1338">
        <f t="shared" si="82"/>
        <v>2.6602830748952631E-5</v>
      </c>
    </row>
    <row r="1339" spans="1:6" x14ac:dyDescent="0.25">
      <c r="A1339" s="7">
        <v>-3.7097436631790995E-3</v>
      </c>
      <c r="B1339">
        <v>1338</v>
      </c>
      <c r="C1339">
        <f t="shared" si="80"/>
        <v>0.38768929787696543</v>
      </c>
      <c r="D1339">
        <f t="shared" si="81"/>
        <v>-0.28534662447667269</v>
      </c>
      <c r="E1339">
        <f t="shared" si="83"/>
        <v>-4.8618602290919685E-3</v>
      </c>
      <c r="F1339">
        <f t="shared" si="82"/>
        <v>2.610518239528128E-5</v>
      </c>
    </row>
    <row r="1340" spans="1:6" x14ac:dyDescent="0.25">
      <c r="A1340" s="7">
        <v>-3.6871485829906526E-3</v>
      </c>
      <c r="B1340">
        <v>1339</v>
      </c>
      <c r="C1340">
        <f t="shared" si="80"/>
        <v>0.38797913194696038</v>
      </c>
      <c r="D1340">
        <f t="shared" si="81"/>
        <v>-0.28459001244589488</v>
      </c>
      <c r="E1340">
        <f t="shared" si="83"/>
        <v>-4.8489687433488386E-3</v>
      </c>
      <c r="F1340">
        <f t="shared" si="82"/>
        <v>2.5874801803264479E-5</v>
      </c>
    </row>
    <row r="1341" spans="1:6" x14ac:dyDescent="0.25">
      <c r="A1341" s="7">
        <v>-3.6683170431927167E-3</v>
      </c>
      <c r="B1341">
        <v>1340</v>
      </c>
      <c r="C1341">
        <f t="shared" si="80"/>
        <v>0.38826896601695532</v>
      </c>
      <c r="D1341">
        <f t="shared" si="81"/>
        <v>-0.28383356329696957</v>
      </c>
      <c r="E1341">
        <f t="shared" si="83"/>
        <v>-4.8360800328577456E-3</v>
      </c>
      <c r="F1341">
        <f t="shared" si="82"/>
        <v>2.5683574588397032E-5</v>
      </c>
    </row>
    <row r="1342" spans="1:6" x14ac:dyDescent="0.25">
      <c r="A1342" s="7">
        <v>-3.6433994327585329E-3</v>
      </c>
      <c r="B1342">
        <v>1341</v>
      </c>
      <c r="C1342">
        <f t="shared" si="80"/>
        <v>0.38855880008695021</v>
      </c>
      <c r="D1342">
        <f t="shared" si="81"/>
        <v>-0.28307727652711634</v>
      </c>
      <c r="E1342">
        <f t="shared" si="83"/>
        <v>-4.8231940890520976E-3</v>
      </c>
      <c r="F1342">
        <f t="shared" si="82"/>
        <v>2.5431635735994007E-5</v>
      </c>
    </row>
    <row r="1343" spans="1:6" x14ac:dyDescent="0.25">
      <c r="A1343" s="7">
        <v>-3.6037470293798991E-3</v>
      </c>
      <c r="B1343">
        <v>1342</v>
      </c>
      <c r="C1343">
        <f t="shared" si="80"/>
        <v>0.38884863415694515</v>
      </c>
      <c r="D1343">
        <f t="shared" si="81"/>
        <v>-0.28232115163424959</v>
      </c>
      <c r="E1343">
        <f t="shared" si="83"/>
        <v>-4.8103109033771404E-3</v>
      </c>
      <c r="F1343">
        <f t="shared" si="82"/>
        <v>2.5033275585479363E-5</v>
      </c>
    </row>
    <row r="1344" spans="1:6" x14ac:dyDescent="0.25">
      <c r="A1344" s="7">
        <v>-3.5908335591326771E-3</v>
      </c>
      <c r="B1344">
        <v>1343</v>
      </c>
      <c r="C1344">
        <f t="shared" si="80"/>
        <v>0.38913846822694009</v>
      </c>
      <c r="D1344">
        <f t="shared" si="81"/>
        <v>-0.28156518811697673</v>
      </c>
      <c r="E1344">
        <f t="shared" si="83"/>
        <v>-4.7974304672899282E-3</v>
      </c>
      <c r="F1344">
        <f t="shared" si="82"/>
        <v>2.4904221728642599E-5</v>
      </c>
    </row>
    <row r="1345" spans="1:6" x14ac:dyDescent="0.25">
      <c r="A1345" s="7">
        <v>-3.5838363123266996E-3</v>
      </c>
      <c r="B1345">
        <v>1344</v>
      </c>
      <c r="C1345">
        <f t="shared" si="80"/>
        <v>0.38942830229693498</v>
      </c>
      <c r="D1345">
        <f t="shared" si="81"/>
        <v>-0.28080938547459505</v>
      </c>
      <c r="E1345">
        <f t="shared" si="83"/>
        <v>-4.7845527722592714E-3</v>
      </c>
      <c r="F1345">
        <f t="shared" si="82"/>
        <v>2.4834432387511032E-5</v>
      </c>
    </row>
    <row r="1346" spans="1:6" x14ac:dyDescent="0.25">
      <c r="A1346" s="7">
        <v>-3.5811572894705536E-3</v>
      </c>
      <c r="B1346">
        <v>1345</v>
      </c>
      <c r="C1346">
        <f t="shared" si="80"/>
        <v>0.38971813636692992</v>
      </c>
      <c r="D1346">
        <f t="shared" si="81"/>
        <v>-0.28005374320708831</v>
      </c>
      <c r="E1346">
        <f t="shared" si="83"/>
        <v>-4.7716778097656731E-3</v>
      </c>
      <c r="F1346">
        <f t="shared" si="82"/>
        <v>2.4807738195363189E-5</v>
      </c>
    </row>
    <row r="1347" spans="1:6" x14ac:dyDescent="0.25">
      <c r="A1347" s="7">
        <v>-3.5513578485719391E-3</v>
      </c>
      <c r="B1347">
        <v>1346</v>
      </c>
      <c r="C1347">
        <f t="shared" ref="C1347:C1410" si="84">(B1347-0.375)/(COUNT(_xlfn.ANCHORARRAY($A$2)) + 0.25)</f>
        <v>0.39000797043692487</v>
      </c>
      <c r="D1347">
        <f t="shared" ref="D1347:D1410" si="85">_xlfn.NORM.S.INV(C1347)</f>
        <v>-0.27929826081512538</v>
      </c>
      <c r="E1347">
        <f t="shared" si="83"/>
        <v>-4.7588055713013132E-3</v>
      </c>
      <c r="F1347">
        <f t="shared" ref="F1347:F1410" si="86">(A1347-$I$3)^2</f>
        <v>2.4511779863472875E-5</v>
      </c>
    </row>
    <row r="1348" spans="1:6" x14ac:dyDescent="0.25">
      <c r="A1348" s="7">
        <v>-3.546469519252326E-3</v>
      </c>
      <c r="B1348">
        <v>1347</v>
      </c>
      <c r="C1348">
        <f t="shared" si="84"/>
        <v>0.39029780450691981</v>
      </c>
      <c r="D1348">
        <f t="shared" si="85"/>
        <v>-0.27854293780005668</v>
      </c>
      <c r="E1348">
        <f t="shared" ref="E1348:E1411" si="87">D1348/SQRT($I$13)</f>
        <v>-4.7459360483699826E-3</v>
      </c>
      <c r="F1348">
        <f t="shared" si="86"/>
        <v>2.4463400135591554E-5</v>
      </c>
    </row>
    <row r="1349" spans="1:6" x14ac:dyDescent="0.25">
      <c r="A1349" s="7">
        <v>-3.5424214773632592E-3</v>
      </c>
      <c r="B1349">
        <v>1348</v>
      </c>
      <c r="C1349">
        <f t="shared" si="84"/>
        <v>0.3905876385769147</v>
      </c>
      <c r="D1349">
        <f t="shared" si="85"/>
        <v>-0.27778777366391216</v>
      </c>
      <c r="E1349">
        <f t="shared" si="87"/>
        <v>-4.7330692324870499E-3</v>
      </c>
      <c r="F1349">
        <f t="shared" si="86"/>
        <v>2.4423372895630389E-5</v>
      </c>
    </row>
    <row r="1350" spans="1:6" x14ac:dyDescent="0.25">
      <c r="A1350" s="7">
        <v>-3.5355357341168517E-3</v>
      </c>
      <c r="B1350">
        <v>1349</v>
      </c>
      <c r="C1350">
        <f t="shared" si="84"/>
        <v>0.39087747264690964</v>
      </c>
      <c r="D1350">
        <f t="shared" si="85"/>
        <v>-0.27703276790939774</v>
      </c>
      <c r="E1350">
        <f t="shared" si="87"/>
        <v>-4.7202051151794024E-3</v>
      </c>
      <c r="F1350">
        <f t="shared" si="86"/>
        <v>2.4355361610448568E-5</v>
      </c>
    </row>
    <row r="1351" spans="1:6" x14ac:dyDescent="0.25">
      <c r="A1351" s="7">
        <v>-3.5230740354685198E-3</v>
      </c>
      <c r="B1351">
        <v>1350</v>
      </c>
      <c r="C1351">
        <f t="shared" si="84"/>
        <v>0.39116730671690458</v>
      </c>
      <c r="D1351">
        <f t="shared" si="85"/>
        <v>-0.27627792003989371</v>
      </c>
      <c r="E1351">
        <f t="shared" si="87"/>
        <v>-4.7073436879854162E-3</v>
      </c>
      <c r="F1351">
        <f t="shared" si="86"/>
        <v>2.4232517068625138E-5</v>
      </c>
    </row>
    <row r="1352" spans="1:6" x14ac:dyDescent="0.25">
      <c r="A1352" s="7">
        <v>-3.4899891291890208E-3</v>
      </c>
      <c r="B1352">
        <v>1351</v>
      </c>
      <c r="C1352">
        <f t="shared" si="84"/>
        <v>0.39145714078689953</v>
      </c>
      <c r="D1352">
        <f t="shared" si="85"/>
        <v>-0.27552322955945158</v>
      </c>
      <c r="E1352">
        <f t="shared" si="87"/>
        <v>-4.6944849424549046E-3</v>
      </c>
      <c r="F1352">
        <f t="shared" si="86"/>
        <v>2.390788062303274E-5</v>
      </c>
    </row>
    <row r="1353" spans="1:6" x14ac:dyDescent="0.25">
      <c r="A1353" s="7">
        <v>-3.4624626692390721E-3</v>
      </c>
      <c r="B1353">
        <v>1352</v>
      </c>
      <c r="C1353">
        <f t="shared" si="84"/>
        <v>0.39174697485689441</v>
      </c>
      <c r="D1353">
        <f t="shared" si="85"/>
        <v>-0.27476869597279147</v>
      </c>
      <c r="E1353">
        <f t="shared" si="87"/>
        <v>-4.6816288701490736E-3</v>
      </c>
      <c r="F1353">
        <f t="shared" si="86"/>
        <v>2.3639453303201228E-5</v>
      </c>
    </row>
    <row r="1354" spans="1:6" x14ac:dyDescent="0.25">
      <c r="A1354" s="7">
        <v>-3.4368027755146756E-3</v>
      </c>
      <c r="B1354">
        <v>1353</v>
      </c>
      <c r="C1354">
        <f t="shared" si="84"/>
        <v>0.39203680892688936</v>
      </c>
      <c r="D1354">
        <f t="shared" si="85"/>
        <v>-0.27401431878529958</v>
      </c>
      <c r="E1354">
        <f t="shared" si="87"/>
        <v>-4.668775462640478E-3</v>
      </c>
      <c r="F1354">
        <f t="shared" si="86"/>
        <v>2.3390592766624873E-5</v>
      </c>
    </row>
    <row r="1355" spans="1:6" x14ac:dyDescent="0.25">
      <c r="A1355" s="7">
        <v>-3.4302114412531602E-3</v>
      </c>
      <c r="B1355">
        <v>1354</v>
      </c>
      <c r="C1355">
        <f t="shared" si="84"/>
        <v>0.3923266429968843</v>
      </c>
      <c r="D1355">
        <f t="shared" si="85"/>
        <v>-0.27326009750302571</v>
      </c>
      <c r="E1355">
        <f t="shared" si="87"/>
        <v>-4.6559247115129775E-3</v>
      </c>
      <c r="F1355">
        <f t="shared" si="86"/>
        <v>2.3326879788943263E-5</v>
      </c>
    </row>
    <row r="1356" spans="1:6" x14ac:dyDescent="0.25">
      <c r="A1356" s="7">
        <v>-3.4250445082719566E-3</v>
      </c>
      <c r="B1356">
        <v>1355</v>
      </c>
      <c r="C1356">
        <f t="shared" si="84"/>
        <v>0.39261647706687919</v>
      </c>
      <c r="D1356">
        <f t="shared" si="85"/>
        <v>-0.2725060316326805</v>
      </c>
      <c r="E1356">
        <f t="shared" si="87"/>
        <v>-4.6430766083616929E-3</v>
      </c>
      <c r="F1356">
        <f t="shared" si="86"/>
        <v>2.3276996074725765E-5</v>
      </c>
    </row>
    <row r="1357" spans="1:6" x14ac:dyDescent="0.25">
      <c r="A1357" s="7">
        <v>-3.4189653064964679E-3</v>
      </c>
      <c r="B1357">
        <v>1356</v>
      </c>
      <c r="C1357">
        <f t="shared" si="84"/>
        <v>0.39290631113687413</v>
      </c>
      <c r="D1357">
        <f t="shared" si="85"/>
        <v>-0.27175212068163268</v>
      </c>
      <c r="E1357">
        <f t="shared" si="87"/>
        <v>-4.6302311447929591E-3</v>
      </c>
      <c r="F1357">
        <f t="shared" si="86"/>
        <v>2.3218373306686267E-5</v>
      </c>
    </row>
    <row r="1358" spans="1:6" x14ac:dyDescent="0.25">
      <c r="A1358" s="7">
        <v>-3.3934595499180145E-3</v>
      </c>
      <c r="B1358">
        <v>1357</v>
      </c>
      <c r="C1358">
        <f t="shared" si="84"/>
        <v>0.39319614520686907</v>
      </c>
      <c r="D1358">
        <f t="shared" si="85"/>
        <v>-0.27099836415790723</v>
      </c>
      <c r="E1358">
        <f t="shared" si="87"/>
        <v>-4.6173883124242905E-3</v>
      </c>
      <c r="F1358">
        <f t="shared" si="86"/>
        <v>2.2973222592457428E-5</v>
      </c>
    </row>
    <row r="1359" spans="1:6" x14ac:dyDescent="0.25">
      <c r="A1359" s="7">
        <v>-3.3904587400467329E-3</v>
      </c>
      <c r="B1359">
        <v>1358</v>
      </c>
      <c r="C1359">
        <f t="shared" si="84"/>
        <v>0.39348597927686402</v>
      </c>
      <c r="D1359">
        <f t="shared" si="85"/>
        <v>-0.27024476157018174</v>
      </c>
      <c r="E1359">
        <f t="shared" si="87"/>
        <v>-4.6045481028843208E-3</v>
      </c>
      <c r="F1359">
        <f t="shared" si="86"/>
        <v>2.2944465599992733E-5</v>
      </c>
    </row>
    <row r="1360" spans="1:6" x14ac:dyDescent="0.25">
      <c r="A1360" s="7">
        <v>-3.3899789485587364E-3</v>
      </c>
      <c r="B1360">
        <v>1359</v>
      </c>
      <c r="C1360">
        <f t="shared" si="84"/>
        <v>0.39377581334685891</v>
      </c>
      <c r="D1360">
        <f t="shared" si="85"/>
        <v>-0.26949131242778496</v>
      </c>
      <c r="E1360">
        <f t="shared" si="87"/>
        <v>-4.5917105078127811E-3</v>
      </c>
      <c r="F1360">
        <f t="shared" si="86"/>
        <v>2.2939869391117337E-5</v>
      </c>
    </row>
    <row r="1361" spans="1:6" x14ac:dyDescent="0.25">
      <c r="A1361" s="7">
        <v>-3.3639015178986076E-3</v>
      </c>
      <c r="B1361">
        <v>1360</v>
      </c>
      <c r="C1361">
        <f t="shared" si="84"/>
        <v>0.39406564741685385</v>
      </c>
      <c r="D1361">
        <f t="shared" si="85"/>
        <v>-0.26873801624069316</v>
      </c>
      <c r="E1361">
        <f t="shared" si="87"/>
        <v>-4.5788755188604317E-3</v>
      </c>
      <c r="F1361">
        <f t="shared" si="86"/>
        <v>2.2690750670872032E-5</v>
      </c>
    </row>
    <row r="1362" spans="1:6" x14ac:dyDescent="0.25">
      <c r="A1362" s="7">
        <v>-3.3602094152422528E-3</v>
      </c>
      <c r="B1362">
        <v>1361</v>
      </c>
      <c r="C1362">
        <f t="shared" si="84"/>
        <v>0.39435548148684879</v>
      </c>
      <c r="D1362">
        <f t="shared" si="85"/>
        <v>-0.26798487251952852</v>
      </c>
      <c r="E1362">
        <f t="shared" si="87"/>
        <v>-4.5660431276890404E-3</v>
      </c>
      <c r="F1362">
        <f t="shared" si="86"/>
        <v>2.2655589781225948E-5</v>
      </c>
    </row>
    <row r="1363" spans="1:6" x14ac:dyDescent="0.25">
      <c r="A1363" s="7">
        <v>-3.3336209617568073E-3</v>
      </c>
      <c r="B1363">
        <v>1362</v>
      </c>
      <c r="C1363">
        <f t="shared" si="84"/>
        <v>0.39464531555684373</v>
      </c>
      <c r="D1363">
        <f t="shared" si="85"/>
        <v>-0.26723188077555604</v>
      </c>
      <c r="E1363">
        <f t="shared" si="87"/>
        <v>-4.5532133259713276E-3</v>
      </c>
      <c r="F1363">
        <f t="shared" si="86"/>
        <v>2.2403185878851559E-5</v>
      </c>
    </row>
    <row r="1364" spans="1:6" x14ac:dyDescent="0.25">
      <c r="A1364" s="7">
        <v>-3.3236656645661152E-3</v>
      </c>
      <c r="B1364">
        <v>1363</v>
      </c>
      <c r="C1364">
        <f t="shared" si="84"/>
        <v>0.39493514962683862</v>
      </c>
      <c r="D1364">
        <f t="shared" si="85"/>
        <v>-0.26647904052068139</v>
      </c>
      <c r="E1364">
        <f t="shared" si="87"/>
        <v>-4.540386105390929E-3</v>
      </c>
      <c r="F1364">
        <f t="shared" si="86"/>
        <v>2.2309044153814183E-5</v>
      </c>
    </row>
    <row r="1365" spans="1:6" x14ac:dyDescent="0.25">
      <c r="A1365" s="7">
        <v>-3.2705424853840528E-3</v>
      </c>
      <c r="B1365">
        <v>1364</v>
      </c>
      <c r="C1365">
        <f t="shared" si="84"/>
        <v>0.39522498369683357</v>
      </c>
      <c r="D1365">
        <f t="shared" si="85"/>
        <v>-0.2657263512674477</v>
      </c>
      <c r="E1365">
        <f t="shared" si="87"/>
        <v>-4.5275614576423418E-3</v>
      </c>
      <c r="F1365">
        <f t="shared" si="86"/>
        <v>2.1810038635803723E-5</v>
      </c>
    </row>
    <row r="1366" spans="1:6" x14ac:dyDescent="0.25">
      <c r="A1366" s="7">
        <v>-3.2514871922947235E-3</v>
      </c>
      <c r="B1366">
        <v>1365</v>
      </c>
      <c r="C1366">
        <f t="shared" si="84"/>
        <v>0.39551481776682851</v>
      </c>
      <c r="D1366">
        <f t="shared" si="85"/>
        <v>-0.26497381252903407</v>
      </c>
      <c r="E1366">
        <f t="shared" si="87"/>
        <v>-4.5147393744308989E-3</v>
      </c>
      <c r="F1366">
        <f t="shared" si="86"/>
        <v>2.1632420656557861E-5</v>
      </c>
    </row>
    <row r="1367" spans="1:6" x14ac:dyDescent="0.25">
      <c r="A1367" s="7">
        <v>-3.2174960841643554E-3</v>
      </c>
      <c r="B1367">
        <v>1366</v>
      </c>
      <c r="C1367">
        <f t="shared" si="84"/>
        <v>0.3958046518368234</v>
      </c>
      <c r="D1367">
        <f t="shared" si="85"/>
        <v>-0.26422142381925212</v>
      </c>
      <c r="E1367">
        <f t="shared" si="87"/>
        <v>-4.5019198474727101E-3</v>
      </c>
      <c r="F1367">
        <f t="shared" si="86"/>
        <v>2.1317386235530229E-5</v>
      </c>
    </row>
    <row r="1368" spans="1:6" x14ac:dyDescent="0.25">
      <c r="A1368" s="7">
        <v>-3.1903644385574501E-3</v>
      </c>
      <c r="B1368">
        <v>1367</v>
      </c>
      <c r="C1368">
        <f t="shared" si="84"/>
        <v>0.39609448590681834</v>
      </c>
      <c r="D1368">
        <f t="shared" si="85"/>
        <v>-0.26346918465254404</v>
      </c>
      <c r="E1368">
        <f t="shared" si="87"/>
        <v>-4.4891028684946313E-3</v>
      </c>
      <c r="F1368">
        <f t="shared" si="86"/>
        <v>2.1067584648941707E-5</v>
      </c>
    </row>
    <row r="1369" spans="1:6" x14ac:dyDescent="0.25">
      <c r="A1369" s="7">
        <v>-3.1895931799180498E-3</v>
      </c>
      <c r="B1369">
        <v>1368</v>
      </c>
      <c r="C1369">
        <f t="shared" si="84"/>
        <v>0.39638431997681328</v>
      </c>
      <c r="D1369">
        <f t="shared" si="85"/>
        <v>-0.2627170945439799</v>
      </c>
      <c r="E1369">
        <f t="shared" si="87"/>
        <v>-4.4762884292342143E-3</v>
      </c>
      <c r="F1369">
        <f t="shared" si="86"/>
        <v>2.1060505176066975E-5</v>
      </c>
    </row>
    <row r="1370" spans="1:6" x14ac:dyDescent="0.25">
      <c r="A1370" s="7">
        <v>-3.1855728458693748E-3</v>
      </c>
      <c r="B1370">
        <v>1369</v>
      </c>
      <c r="C1370">
        <f t="shared" si="84"/>
        <v>0.39667415404680822</v>
      </c>
      <c r="D1370">
        <f t="shared" si="85"/>
        <v>-0.26196515300925527</v>
      </c>
      <c r="E1370">
        <f t="shared" si="87"/>
        <v>-4.4634765214396684E-3</v>
      </c>
      <c r="F1370">
        <f t="shared" si="86"/>
        <v>2.1023621325414216E-5</v>
      </c>
    </row>
    <row r="1371" spans="1:6" x14ac:dyDescent="0.25">
      <c r="A1371" s="7">
        <v>-3.1803678368451244E-3</v>
      </c>
      <c r="B1371">
        <v>1370</v>
      </c>
      <c r="C1371">
        <f t="shared" si="84"/>
        <v>0.39696398811680311</v>
      </c>
      <c r="D1371">
        <f t="shared" si="85"/>
        <v>-0.26121335956468872</v>
      </c>
      <c r="E1371">
        <f t="shared" si="87"/>
        <v>-4.4506671368698186E-3</v>
      </c>
      <c r="F1371">
        <f t="shared" si="86"/>
        <v>2.0975916899662856E-5</v>
      </c>
    </row>
    <row r="1372" spans="1:6" x14ac:dyDescent="0.25">
      <c r="A1372" s="7">
        <v>-3.1562795544520027E-3</v>
      </c>
      <c r="B1372">
        <v>1371</v>
      </c>
      <c r="C1372">
        <f t="shared" si="84"/>
        <v>0.39725382218679806</v>
      </c>
      <c r="D1372">
        <f t="shared" si="85"/>
        <v>-0.26046171372721894</v>
      </c>
      <c r="E1372">
        <f t="shared" si="87"/>
        <v>-4.4378602672940559E-3</v>
      </c>
      <c r="F1372">
        <f t="shared" si="86"/>
        <v>2.0755851019147358E-5</v>
      </c>
    </row>
    <row r="1373" spans="1:6" x14ac:dyDescent="0.25">
      <c r="A1373" s="7">
        <v>-3.1485281512482846E-3</v>
      </c>
      <c r="B1373">
        <v>1372</v>
      </c>
      <c r="C1373">
        <f t="shared" si="84"/>
        <v>0.397543656256793</v>
      </c>
      <c r="D1373">
        <f t="shared" si="85"/>
        <v>-0.25971021501440311</v>
      </c>
      <c r="E1373">
        <f t="shared" si="87"/>
        <v>-4.425055904492309E-3</v>
      </c>
      <c r="F1373">
        <f t="shared" si="86"/>
        <v>2.0685282503657551E-5</v>
      </c>
    </row>
    <row r="1374" spans="1:6" x14ac:dyDescent="0.25">
      <c r="A1374" s="7">
        <v>-3.1328032449523995E-3</v>
      </c>
      <c r="B1374">
        <v>1373</v>
      </c>
      <c r="C1374">
        <f t="shared" si="84"/>
        <v>0.39783349032678789</v>
      </c>
      <c r="D1374">
        <f t="shared" si="85"/>
        <v>-0.25895886294441378</v>
      </c>
      <c r="E1374">
        <f t="shared" si="87"/>
        <v>-4.4122540402549921E-3</v>
      </c>
      <c r="F1374">
        <f t="shared" si="86"/>
        <v>2.0542492645489572E-5</v>
      </c>
    </row>
    <row r="1375" spans="1:6" x14ac:dyDescent="0.25">
      <c r="A1375" s="7">
        <v>-3.0978678522532699E-3</v>
      </c>
      <c r="B1375">
        <v>1374</v>
      </c>
      <c r="C1375">
        <f t="shared" si="84"/>
        <v>0.39812332439678283</v>
      </c>
      <c r="D1375">
        <f t="shared" si="85"/>
        <v>-0.25820765703603649</v>
      </c>
      <c r="E1375">
        <f t="shared" si="87"/>
        <v>-4.3994546663829633E-3</v>
      </c>
      <c r="F1375">
        <f t="shared" si="86"/>
        <v>2.0227031990442503E-5</v>
      </c>
    </row>
    <row r="1376" spans="1:6" x14ac:dyDescent="0.25">
      <c r="A1376" s="7">
        <v>-3.0935696050312161E-3</v>
      </c>
      <c r="B1376">
        <v>1375</v>
      </c>
      <c r="C1376">
        <f t="shared" si="84"/>
        <v>0.39841315846677777</v>
      </c>
      <c r="D1376">
        <f t="shared" si="85"/>
        <v>-0.25745659680866756</v>
      </c>
      <c r="E1376">
        <f t="shared" si="87"/>
        <v>-4.3866577746874864E-3</v>
      </c>
      <c r="F1376">
        <f t="shared" si="86"/>
        <v>2.0188388184860396E-5</v>
      </c>
    </row>
    <row r="1377" spans="1:6" x14ac:dyDescent="0.25">
      <c r="A1377" s="7">
        <v>-3.0920412800431664E-3</v>
      </c>
      <c r="B1377">
        <v>1376</v>
      </c>
      <c r="C1377">
        <f t="shared" si="84"/>
        <v>0.39870299253677272</v>
      </c>
      <c r="D1377">
        <f t="shared" si="85"/>
        <v>-0.25670568178231157</v>
      </c>
      <c r="E1377">
        <f t="shared" si="87"/>
        <v>-4.3738633569901913E-3</v>
      </c>
      <c r="F1377">
        <f t="shared" si="86"/>
        <v>2.0174656536769625E-5</v>
      </c>
    </row>
    <row r="1378" spans="1:6" x14ac:dyDescent="0.25">
      <c r="A1378" s="7">
        <v>-3.0917501419853513E-3</v>
      </c>
      <c r="B1378">
        <v>1377</v>
      </c>
      <c r="C1378">
        <f t="shared" si="84"/>
        <v>0.3989928266067676</v>
      </c>
      <c r="D1378">
        <f t="shared" si="85"/>
        <v>-0.25595491147757915</v>
      </c>
      <c r="E1378">
        <f t="shared" si="87"/>
        <v>-4.3610714051230326E-3</v>
      </c>
      <c r="F1378">
        <f t="shared" si="86"/>
        <v>2.0172041258075348E-5</v>
      </c>
    </row>
    <row r="1379" spans="1:6" x14ac:dyDescent="0.25">
      <c r="A1379" s="7">
        <v>-3.0812411301572506E-3</v>
      </c>
      <c r="B1379">
        <v>1378</v>
      </c>
      <c r="C1379">
        <f t="shared" si="84"/>
        <v>0.39928266067676255</v>
      </c>
      <c r="D1379">
        <f t="shared" si="85"/>
        <v>-0.25520428541568357</v>
      </c>
      <c r="E1379">
        <f t="shared" si="87"/>
        <v>-4.3482819109282337E-3</v>
      </c>
      <c r="F1379">
        <f t="shared" si="86"/>
        <v>2.0077752826367866E-5</v>
      </c>
    </row>
    <row r="1380" spans="1:6" x14ac:dyDescent="0.25">
      <c r="A1380" s="7">
        <v>-3.080719749673826E-3</v>
      </c>
      <c r="B1380">
        <v>1379</v>
      </c>
      <c r="C1380">
        <f t="shared" si="84"/>
        <v>0.39957249474675749</v>
      </c>
      <c r="D1380">
        <f t="shared" si="85"/>
        <v>-0.25445380311843985</v>
      </c>
      <c r="E1380">
        <f t="shared" si="87"/>
        <v>-4.3354948662582687E-3</v>
      </c>
      <c r="F1380">
        <f t="shared" si="86"/>
        <v>2.0073080673433566E-5</v>
      </c>
    </row>
    <row r="1381" spans="1:6" x14ac:dyDescent="0.25">
      <c r="A1381" s="7">
        <v>-3.0305301894723445E-3</v>
      </c>
      <c r="B1381">
        <v>1380</v>
      </c>
      <c r="C1381">
        <f t="shared" si="84"/>
        <v>0.39986232881675243</v>
      </c>
      <c r="D1381">
        <f t="shared" si="85"/>
        <v>-0.25370346410826117</v>
      </c>
      <c r="E1381">
        <f t="shared" si="87"/>
        <v>-4.3227102629758065E-3</v>
      </c>
      <c r="F1381">
        <f t="shared" si="86"/>
        <v>1.9625871175327826E-5</v>
      </c>
    </row>
    <row r="1382" spans="1:6" x14ac:dyDescent="0.25">
      <c r="A1382" s="7">
        <v>-3.0141264352248225E-3</v>
      </c>
      <c r="B1382">
        <v>1381</v>
      </c>
      <c r="C1382">
        <f t="shared" si="84"/>
        <v>0.40015216288674732</v>
      </c>
      <c r="D1382">
        <f t="shared" si="85"/>
        <v>-0.25295326790815709</v>
      </c>
      <c r="E1382">
        <f t="shared" si="87"/>
        <v>-4.3099280929536753E-3</v>
      </c>
      <c r="F1382">
        <f t="shared" si="86"/>
        <v>1.9480799399747894E-5</v>
      </c>
    </row>
    <row r="1383" spans="1:6" x14ac:dyDescent="0.25">
      <c r="A1383" s="7">
        <v>-3.0008192098158869E-3</v>
      </c>
      <c r="B1383">
        <v>1382</v>
      </c>
      <c r="C1383">
        <f t="shared" si="84"/>
        <v>0.40044199695674226</v>
      </c>
      <c r="D1383">
        <f t="shared" si="85"/>
        <v>-0.25220321404173068</v>
      </c>
      <c r="E1383">
        <f t="shared" si="87"/>
        <v>-4.2971483480748179E-3</v>
      </c>
      <c r="F1383">
        <f t="shared" si="86"/>
        <v>1.9363508124517289E-5</v>
      </c>
    </row>
    <row r="1384" spans="1:6" x14ac:dyDescent="0.25">
      <c r="A1384" s="7">
        <v>-2.9897558878638378E-3</v>
      </c>
      <c r="B1384">
        <v>1383</v>
      </c>
      <c r="C1384">
        <f t="shared" si="84"/>
        <v>0.40073183102673721</v>
      </c>
      <c r="D1384">
        <f t="shared" si="85"/>
        <v>-0.2514533020331764</v>
      </c>
      <c r="E1384">
        <f t="shared" si="87"/>
        <v>-4.2843710202322494E-3</v>
      </c>
      <c r="F1384">
        <f t="shared" si="86"/>
        <v>1.926626446803348E-5</v>
      </c>
    </row>
    <row r="1385" spans="1:6" x14ac:dyDescent="0.25">
      <c r="A1385" s="7">
        <v>-2.9793700540892368E-3</v>
      </c>
      <c r="B1385">
        <v>1384</v>
      </c>
      <c r="C1385">
        <f t="shared" si="84"/>
        <v>0.40102166509673209</v>
      </c>
      <c r="D1385">
        <f t="shared" si="85"/>
        <v>-0.25070353140727808</v>
      </c>
      <c r="E1385">
        <f t="shared" si="87"/>
        <v>-4.2715961013290319E-3</v>
      </c>
      <c r="F1385">
        <f t="shared" si="86"/>
        <v>1.9175198519744919E-5</v>
      </c>
    </row>
    <row r="1386" spans="1:6" x14ac:dyDescent="0.25">
      <c r="A1386" s="7">
        <v>-2.9648637324080356E-3</v>
      </c>
      <c r="B1386">
        <v>1385</v>
      </c>
      <c r="C1386">
        <f t="shared" si="84"/>
        <v>0.40131149916672704</v>
      </c>
      <c r="D1386">
        <f t="shared" si="85"/>
        <v>-0.24995390168940562</v>
      </c>
      <c r="E1386">
        <f t="shared" si="87"/>
        <v>-4.2588235832782097E-3</v>
      </c>
      <c r="F1386">
        <f t="shared" si="86"/>
        <v>1.9048364053643322E-5</v>
      </c>
    </row>
    <row r="1387" spans="1:6" x14ac:dyDescent="0.25">
      <c r="A1387" s="7">
        <v>-2.9599503371447833E-3</v>
      </c>
      <c r="B1387">
        <v>1386</v>
      </c>
      <c r="C1387">
        <f t="shared" si="84"/>
        <v>0.40160133323672198</v>
      </c>
      <c r="D1387">
        <f t="shared" si="85"/>
        <v>-0.2492044124055135</v>
      </c>
      <c r="E1387">
        <f t="shared" si="87"/>
        <v>-4.2460534580027881E-3</v>
      </c>
      <c r="F1387">
        <f t="shared" si="86"/>
        <v>1.9005499726446843E-5</v>
      </c>
    </row>
    <row r="1388" spans="1:6" x14ac:dyDescent="0.25">
      <c r="A1388" s="7">
        <v>-2.9404262334300963E-3</v>
      </c>
      <c r="B1388">
        <v>1387</v>
      </c>
      <c r="C1388">
        <f t="shared" si="84"/>
        <v>0.40189116730671692</v>
      </c>
      <c r="D1388">
        <f t="shared" si="85"/>
        <v>-0.24845506308213811</v>
      </c>
      <c r="E1388">
        <f t="shared" si="87"/>
        <v>-4.2332857174356888E-3</v>
      </c>
      <c r="F1388">
        <f t="shared" si="86"/>
        <v>1.8835649094718111E-5</v>
      </c>
    </row>
    <row r="1389" spans="1:6" x14ac:dyDescent="0.25">
      <c r="A1389" s="7">
        <v>-2.9114788993381772E-3</v>
      </c>
      <c r="B1389">
        <v>1388</v>
      </c>
      <c r="C1389">
        <f t="shared" si="84"/>
        <v>0.40218100137671181</v>
      </c>
      <c r="D1389">
        <f t="shared" si="85"/>
        <v>-0.24770585324639544</v>
      </c>
      <c r="E1389">
        <f t="shared" si="87"/>
        <v>-4.2205203535197067E-3</v>
      </c>
      <c r="F1389">
        <f t="shared" si="86"/>
        <v>1.8585223855494992E-5</v>
      </c>
    </row>
    <row r="1390" spans="1:6" x14ac:dyDescent="0.25">
      <c r="A1390" s="7">
        <v>-2.9015211087844921E-3</v>
      </c>
      <c r="B1390">
        <v>1389</v>
      </c>
      <c r="C1390">
        <f t="shared" si="84"/>
        <v>0.40247083544670675</v>
      </c>
      <c r="D1390">
        <f t="shared" si="85"/>
        <v>-0.24695678242597818</v>
      </c>
      <c r="E1390">
        <f t="shared" si="87"/>
        <v>-4.207757358207464E-3</v>
      </c>
      <c r="F1390">
        <f t="shared" si="86"/>
        <v>1.8499465781417752E-5</v>
      </c>
    </row>
    <row r="1391" spans="1:6" x14ac:dyDescent="0.25">
      <c r="A1391" s="7">
        <v>-2.8926217862209423E-3</v>
      </c>
      <c r="B1391">
        <v>1390</v>
      </c>
      <c r="C1391">
        <f t="shared" si="84"/>
        <v>0.4027606695167017</v>
      </c>
      <c r="D1391">
        <f t="shared" si="85"/>
        <v>-0.24620785014915436</v>
      </c>
      <c r="E1391">
        <f t="shared" si="87"/>
        <v>-4.1949967234613866E-3</v>
      </c>
      <c r="F1391">
        <f t="shared" si="86"/>
        <v>1.8422991217345041E-5</v>
      </c>
    </row>
    <row r="1392" spans="1:6" x14ac:dyDescent="0.25">
      <c r="A1392" s="7">
        <v>-2.8794349425744583E-3</v>
      </c>
      <c r="B1392">
        <v>1391</v>
      </c>
      <c r="C1392">
        <f t="shared" si="84"/>
        <v>0.40305050358669664</v>
      </c>
      <c r="D1392">
        <f t="shared" si="85"/>
        <v>-0.24545905594476428</v>
      </c>
      <c r="E1392">
        <f t="shared" si="87"/>
        <v>-4.1822384412536487E-3</v>
      </c>
      <c r="F1392">
        <f t="shared" si="86"/>
        <v>1.8309963937709411E-5</v>
      </c>
    </row>
    <row r="1393" spans="1:6" x14ac:dyDescent="0.25">
      <c r="A1393" s="7">
        <v>-2.8789527384096695E-3</v>
      </c>
      <c r="B1393">
        <v>1392</v>
      </c>
      <c r="C1393">
        <f t="shared" si="84"/>
        <v>0.40334033765669153</v>
      </c>
      <c r="D1393">
        <f t="shared" si="85"/>
        <v>-0.2447103993422188</v>
      </c>
      <c r="E1393">
        <f t="shared" si="87"/>
        <v>-4.1694825035661484E-3</v>
      </c>
      <c r="F1393">
        <f t="shared" si="86"/>
        <v>1.8305837453134073E-5</v>
      </c>
    </row>
    <row r="1394" spans="1:6" x14ac:dyDescent="0.25">
      <c r="A1394" s="7">
        <v>-2.8592851035808822E-3</v>
      </c>
      <c r="B1394">
        <v>1393</v>
      </c>
      <c r="C1394">
        <f t="shared" si="84"/>
        <v>0.40363017172668647</v>
      </c>
      <c r="D1394">
        <f t="shared" si="85"/>
        <v>-0.2439618798714959</v>
      </c>
      <c r="E1394">
        <f t="shared" si="87"/>
        <v>-4.1567289023904455E-3</v>
      </c>
      <c r="F1394">
        <f t="shared" si="86"/>
        <v>1.8137927052700345E-5</v>
      </c>
    </row>
    <row r="1395" spans="1:6" x14ac:dyDescent="0.25">
      <c r="A1395" s="7">
        <v>-2.842915458509716E-3</v>
      </c>
      <c r="B1395">
        <v>1394</v>
      </c>
      <c r="C1395">
        <f t="shared" si="84"/>
        <v>0.40392000579668141</v>
      </c>
      <c r="D1395">
        <f t="shared" si="85"/>
        <v>-0.24321349706313972</v>
      </c>
      <c r="E1395">
        <f t="shared" si="87"/>
        <v>-4.1439776297277457E-3</v>
      </c>
      <c r="F1395">
        <f t="shared" si="86"/>
        <v>1.7998762816579278E-5</v>
      </c>
    </row>
    <row r="1396" spans="1:6" x14ac:dyDescent="0.25">
      <c r="A1396" s="7">
        <v>-2.8228801074017982E-3</v>
      </c>
      <c r="B1396">
        <v>1395</v>
      </c>
      <c r="C1396">
        <f t="shared" si="84"/>
        <v>0.4042098398666763</v>
      </c>
      <c r="D1396">
        <f t="shared" si="85"/>
        <v>-0.24246525044825751</v>
      </c>
      <c r="E1396">
        <f t="shared" si="87"/>
        <v>-4.1312286775888494E-3</v>
      </c>
      <c r="F1396">
        <f t="shared" si="86"/>
        <v>1.7829164482838548E-5</v>
      </c>
    </row>
    <row r="1397" spans="1:6" x14ac:dyDescent="0.25">
      <c r="A1397" s="7">
        <v>-2.7969401701711696E-3</v>
      </c>
      <c r="B1397">
        <v>1396</v>
      </c>
      <c r="C1397">
        <f t="shared" si="84"/>
        <v>0.40449967393667124</v>
      </c>
      <c r="D1397">
        <f t="shared" si="85"/>
        <v>-0.24171713955851712</v>
      </c>
      <c r="E1397">
        <f t="shared" si="87"/>
        <v>-4.118482037994111E-3</v>
      </c>
      <c r="F1397">
        <f t="shared" si="86"/>
        <v>1.7610776692845787E-5</v>
      </c>
    </row>
    <row r="1398" spans="1:6" x14ac:dyDescent="0.25">
      <c r="A1398" s="7">
        <v>-2.7961653734173007E-3</v>
      </c>
      <c r="B1398">
        <v>1397</v>
      </c>
      <c r="C1398">
        <f t="shared" si="84"/>
        <v>0.40478950800666619</v>
      </c>
      <c r="D1398">
        <f t="shared" si="85"/>
        <v>-0.24096916392614548</v>
      </c>
      <c r="E1398">
        <f t="shared" si="87"/>
        <v>-4.1057377029734077E-3</v>
      </c>
      <c r="F1398">
        <f t="shared" si="86"/>
        <v>1.7604274393639683E-5</v>
      </c>
    </row>
    <row r="1399" spans="1:6" x14ac:dyDescent="0.25">
      <c r="A1399" s="7">
        <v>-2.7950183687927969E-3</v>
      </c>
      <c r="B1399">
        <v>1398</v>
      </c>
      <c r="C1399">
        <f t="shared" si="84"/>
        <v>0.40507934207666113</v>
      </c>
      <c r="D1399">
        <f t="shared" si="85"/>
        <v>-0.24022132308392544</v>
      </c>
      <c r="E1399">
        <f t="shared" si="87"/>
        <v>-4.09299566456609E-3</v>
      </c>
      <c r="F1399">
        <f t="shared" si="86"/>
        <v>1.7594650631890661E-5</v>
      </c>
    </row>
    <row r="1400" spans="1:6" x14ac:dyDescent="0.25">
      <c r="A1400" s="7">
        <v>-2.7852723132909532E-3</v>
      </c>
      <c r="B1400">
        <v>1399</v>
      </c>
      <c r="C1400">
        <f t="shared" si="84"/>
        <v>0.40536917614665602</v>
      </c>
      <c r="D1400">
        <f t="shared" si="85"/>
        <v>-0.23947361656519439</v>
      </c>
      <c r="E1400">
        <f t="shared" si="87"/>
        <v>-4.0802559148209565E-3</v>
      </c>
      <c r="F1400">
        <f t="shared" si="86"/>
        <v>1.7512984051722078E-5</v>
      </c>
    </row>
    <row r="1401" spans="1:6" x14ac:dyDescent="0.25">
      <c r="A1401" s="7">
        <v>-2.7837737874156034E-3</v>
      </c>
      <c r="B1401">
        <v>1400</v>
      </c>
      <c r="C1401">
        <f t="shared" si="84"/>
        <v>0.40565901021665096</v>
      </c>
      <c r="D1401">
        <f t="shared" si="85"/>
        <v>-0.23872604390384095</v>
      </c>
      <c r="E1401">
        <f t="shared" si="87"/>
        <v>-4.0675184457961994E-3</v>
      </c>
      <c r="F1401">
        <f t="shared" si="86"/>
        <v>1.750044408008029E-5</v>
      </c>
    </row>
    <row r="1402" spans="1:6" x14ac:dyDescent="0.25">
      <c r="A1402" s="7">
        <v>-2.7640892232216286E-3</v>
      </c>
      <c r="B1402">
        <v>1401</v>
      </c>
      <c r="C1402">
        <f t="shared" si="84"/>
        <v>0.4059488442866459</v>
      </c>
      <c r="D1402">
        <f t="shared" si="85"/>
        <v>-0.23797860463430348</v>
      </c>
      <c r="E1402">
        <f t="shared" si="87"/>
        <v>-4.0547832495593751E-3</v>
      </c>
      <c r="F1402">
        <f t="shared" si="86"/>
        <v>1.7336136592528983E-5</v>
      </c>
    </row>
    <row r="1403" spans="1:6" x14ac:dyDescent="0.25">
      <c r="A1403" s="7">
        <v>-2.7608244360164914E-3</v>
      </c>
      <c r="B1403">
        <v>1402</v>
      </c>
      <c r="C1403">
        <f t="shared" si="84"/>
        <v>0.40623867835664085</v>
      </c>
      <c r="D1403">
        <f t="shared" si="85"/>
        <v>-0.23723129829156764</v>
      </c>
      <c r="E1403">
        <f t="shared" si="87"/>
        <v>-4.0420503181873672E-3</v>
      </c>
      <c r="F1403">
        <f t="shared" si="86"/>
        <v>1.7308960267121602E-5</v>
      </c>
    </row>
    <row r="1404" spans="1:6" x14ac:dyDescent="0.25">
      <c r="A1404" s="7">
        <v>-2.7439686507055214E-3</v>
      </c>
      <c r="B1404">
        <v>1403</v>
      </c>
      <c r="C1404">
        <f t="shared" si="84"/>
        <v>0.40652851242663574</v>
      </c>
      <c r="D1404">
        <f t="shared" si="85"/>
        <v>-0.23648412441116418</v>
      </c>
      <c r="E1404">
        <f t="shared" si="87"/>
        <v>-4.0293196437663457E-3</v>
      </c>
      <c r="F1404">
        <f t="shared" si="86"/>
        <v>1.7168990636123174E-5</v>
      </c>
    </row>
    <row r="1405" spans="1:6" x14ac:dyDescent="0.25">
      <c r="A1405" s="7">
        <v>-2.7406982177270657E-3</v>
      </c>
      <c r="B1405">
        <v>1404</v>
      </c>
      <c r="C1405">
        <f t="shared" si="84"/>
        <v>0.40681834649663068</v>
      </c>
      <c r="D1405">
        <f t="shared" si="85"/>
        <v>-0.23573708252916598</v>
      </c>
      <c r="E1405">
        <f t="shared" si="87"/>
        <v>-4.0165912183917187E-3</v>
      </c>
      <c r="F1405">
        <f t="shared" si="86"/>
        <v>1.714189893932127E-5</v>
      </c>
    </row>
    <row r="1406" spans="1:6" x14ac:dyDescent="0.25">
      <c r="A1406" s="7">
        <v>-2.7379439807194328E-3</v>
      </c>
      <c r="B1406">
        <v>1405</v>
      </c>
      <c r="C1406">
        <f t="shared" si="84"/>
        <v>0.40710818056662562</v>
      </c>
      <c r="D1406">
        <f t="shared" si="85"/>
        <v>-0.23499017218218712</v>
      </c>
      <c r="E1406">
        <f t="shared" si="87"/>
        <v>-4.0038650341681151E-3</v>
      </c>
      <c r="F1406">
        <f t="shared" si="86"/>
        <v>1.7119099913344816E-5</v>
      </c>
    </row>
    <row r="1407" spans="1:6" x14ac:dyDescent="0.25">
      <c r="A1407" s="7">
        <v>-2.7083089547604031E-3</v>
      </c>
      <c r="B1407">
        <v>1406</v>
      </c>
      <c r="C1407">
        <f t="shared" si="84"/>
        <v>0.40739801463662051</v>
      </c>
      <c r="D1407">
        <f t="shared" si="85"/>
        <v>-0.2342433929073795</v>
      </c>
      <c r="E1407">
        <f t="shared" si="87"/>
        <v>-3.991141083209325E-3</v>
      </c>
      <c r="F1407">
        <f t="shared" si="86"/>
        <v>1.687474692117912E-5</v>
      </c>
    </row>
    <row r="1408" spans="1:6" x14ac:dyDescent="0.25">
      <c r="A1408" s="7">
        <v>-2.7046871136469247E-3</v>
      </c>
      <c r="B1408">
        <v>1407</v>
      </c>
      <c r="C1408">
        <f t="shared" si="84"/>
        <v>0.40768784870661545</v>
      </c>
      <c r="D1408">
        <f t="shared" si="85"/>
        <v>-0.23349674424243091</v>
      </c>
      <c r="E1408">
        <f t="shared" si="87"/>
        <v>-3.9784193576382736E-3</v>
      </c>
      <c r="F1408">
        <f t="shared" si="86"/>
        <v>1.6845003800882479E-5</v>
      </c>
    </row>
    <row r="1409" spans="1:6" x14ac:dyDescent="0.25">
      <c r="A1409" s="7">
        <v>-2.6748276150488572E-3</v>
      </c>
      <c r="B1409">
        <v>1408</v>
      </c>
      <c r="C1409">
        <f t="shared" si="84"/>
        <v>0.4079776827766104</v>
      </c>
      <c r="D1409">
        <f t="shared" si="85"/>
        <v>-0.2327502257255632</v>
      </c>
      <c r="E1409">
        <f t="shared" si="87"/>
        <v>-3.965699849586982E-3</v>
      </c>
      <c r="F1409">
        <f t="shared" si="86"/>
        <v>1.6600792708766315E-5</v>
      </c>
    </row>
    <row r="1410" spans="1:6" x14ac:dyDescent="0.25">
      <c r="A1410" s="7">
        <v>-2.6531873084640755E-3</v>
      </c>
      <c r="B1410">
        <v>1409</v>
      </c>
      <c r="C1410">
        <f t="shared" si="84"/>
        <v>0.40826751684660534</v>
      </c>
      <c r="D1410">
        <f t="shared" si="85"/>
        <v>-0.23200383689552953</v>
      </c>
      <c r="E1410">
        <f t="shared" si="87"/>
        <v>-3.9529825511965266E-3</v>
      </c>
      <c r="F1410">
        <f t="shared" si="86"/>
        <v>1.6424918176741853E-5</v>
      </c>
    </row>
    <row r="1411" spans="1:6" x14ac:dyDescent="0.25">
      <c r="A1411" s="7">
        <v>-2.6529704504555411E-3</v>
      </c>
      <c r="B1411">
        <v>1410</v>
      </c>
      <c r="C1411">
        <f t="shared" ref="C1411:C1474" si="88">(B1411-0.375)/(COUNT(_xlfn.ANCHORARRAY($A$2)) + 0.25)</f>
        <v>0.40855735091660023</v>
      </c>
      <c r="D1411">
        <f t="shared" ref="D1411:D1474" si="89">_xlfn.NORM.S.INV(C1411)</f>
        <v>-0.23125757729161267</v>
      </c>
      <c r="E1411">
        <f t="shared" si="87"/>
        <v>-3.9402674546170054E-3</v>
      </c>
      <c r="F1411">
        <f t="shared" ref="F1411:F1474" si="90">(A1411-$I$3)^2</f>
        <v>1.6423160473924522E-5</v>
      </c>
    </row>
    <row r="1412" spans="1:6" x14ac:dyDescent="0.25">
      <c r="A1412" s="7">
        <v>-2.6525747412271378E-3</v>
      </c>
      <c r="B1412">
        <v>1411</v>
      </c>
      <c r="C1412">
        <f t="shared" si="88"/>
        <v>0.40884718498659517</v>
      </c>
      <c r="D1412">
        <f t="shared" si="89"/>
        <v>-0.23051144645362198</v>
      </c>
      <c r="E1412">
        <f t="shared" ref="E1412:E1475" si="91">D1412/SQRT($I$13)</f>
        <v>-3.927554552007489E-3</v>
      </c>
      <c r="F1412">
        <f t="shared" si="90"/>
        <v>1.641995336774362E-5</v>
      </c>
    </row>
    <row r="1413" spans="1:6" x14ac:dyDescent="0.25">
      <c r="A1413" s="7">
        <v>-2.6502746592228367E-3</v>
      </c>
      <c r="B1413">
        <v>1412</v>
      </c>
      <c r="C1413">
        <f t="shared" si="88"/>
        <v>0.40913701905659011</v>
      </c>
      <c r="D1413">
        <f t="shared" si="89"/>
        <v>-0.22976544392189216</v>
      </c>
      <c r="E1413">
        <f t="shared" si="91"/>
        <v>-3.9148438355360009E-3</v>
      </c>
      <c r="F1413">
        <f t="shared" si="90"/>
        <v>1.6401318084378919E-5</v>
      </c>
    </row>
    <row r="1414" spans="1:6" x14ac:dyDescent="0.25">
      <c r="A1414" s="7">
        <v>-2.6472971263163513E-3</v>
      </c>
      <c r="B1414">
        <v>1413</v>
      </c>
      <c r="C1414">
        <f t="shared" si="88"/>
        <v>0.40942685312658506</v>
      </c>
      <c r="D1414">
        <f t="shared" si="89"/>
        <v>-0.22901956923728034</v>
      </c>
      <c r="E1414">
        <f t="shared" si="91"/>
        <v>-3.9021352973794645E-3</v>
      </c>
      <c r="F1414">
        <f t="shared" si="90"/>
        <v>1.6377209802490704E-5</v>
      </c>
    </row>
    <row r="1415" spans="1:6" x14ac:dyDescent="0.25">
      <c r="A1415" s="7">
        <v>-2.6336270631124705E-3</v>
      </c>
      <c r="B1415">
        <v>1414</v>
      </c>
      <c r="C1415">
        <f t="shared" si="88"/>
        <v>0.40971668719657994</v>
      </c>
      <c r="D1415">
        <f t="shared" si="89"/>
        <v>-0.22827382194116452</v>
      </c>
      <c r="E1415">
        <f t="shared" si="91"/>
        <v>-3.8894289297236777E-3</v>
      </c>
      <c r="F1415">
        <f t="shared" si="90"/>
        <v>1.6266754556713637E-5</v>
      </c>
    </row>
    <row r="1416" spans="1:6" x14ac:dyDescent="0.25">
      <c r="A1416" s="7">
        <v>-2.6277750410710937E-3</v>
      </c>
      <c r="B1416">
        <v>1415</v>
      </c>
      <c r="C1416">
        <f t="shared" si="88"/>
        <v>0.41000652126657489</v>
      </c>
      <c r="D1416">
        <f t="shared" si="89"/>
        <v>-0.2275282015754404</v>
      </c>
      <c r="E1416">
        <f t="shared" si="91"/>
        <v>-3.8767247247632596E-3</v>
      </c>
      <c r="F1416">
        <f t="shared" si="90"/>
        <v>1.6219583976371524E-5</v>
      </c>
    </row>
    <row r="1417" spans="1:6" x14ac:dyDescent="0.25">
      <c r="A1417" s="7">
        <v>-2.6235581169000155E-3</v>
      </c>
      <c r="B1417">
        <v>1416</v>
      </c>
      <c r="C1417">
        <f t="shared" si="88"/>
        <v>0.41029635533656983</v>
      </c>
      <c r="D1417">
        <f t="shared" si="89"/>
        <v>-0.22678270768252026</v>
      </c>
      <c r="E1417">
        <f t="shared" si="91"/>
        <v>-3.8640226747016313E-3</v>
      </c>
      <c r="F1417">
        <f t="shared" si="90"/>
        <v>1.618563566205394E-5</v>
      </c>
    </row>
    <row r="1418" spans="1:6" x14ac:dyDescent="0.25">
      <c r="A1418" s="7">
        <v>-2.6229207109513758E-3</v>
      </c>
      <c r="B1418">
        <v>1417</v>
      </c>
      <c r="C1418">
        <f t="shared" si="88"/>
        <v>0.41058618940656472</v>
      </c>
      <c r="D1418">
        <f t="shared" si="89"/>
        <v>-0.22603733980533033</v>
      </c>
      <c r="E1418">
        <f t="shared" si="91"/>
        <v>-3.8513227717509703E-3</v>
      </c>
      <c r="F1418">
        <f t="shared" si="90"/>
        <v>1.6180507324740487E-5</v>
      </c>
    </row>
    <row r="1419" spans="1:6" x14ac:dyDescent="0.25">
      <c r="A1419" s="7">
        <v>-2.614903982093162E-3</v>
      </c>
      <c r="B1419">
        <v>1418</v>
      </c>
      <c r="C1419">
        <f t="shared" si="88"/>
        <v>0.41087602347655966</v>
      </c>
      <c r="D1419">
        <f t="shared" si="89"/>
        <v>-0.22529209748730827</v>
      </c>
      <c r="E1419">
        <f t="shared" si="91"/>
        <v>-3.8386250081321686E-3</v>
      </c>
      <c r="F1419">
        <f t="shared" si="90"/>
        <v>1.6116077006875817E-5</v>
      </c>
    </row>
    <row r="1420" spans="1:6" x14ac:dyDescent="0.25">
      <c r="A1420" s="7">
        <v>-2.5892656877770891E-3</v>
      </c>
      <c r="B1420">
        <v>1419</v>
      </c>
      <c r="C1420">
        <f t="shared" si="88"/>
        <v>0.4111658575465546</v>
      </c>
      <c r="D1420">
        <f t="shared" si="89"/>
        <v>-0.22454698027240155</v>
      </c>
      <c r="E1420">
        <f t="shared" si="91"/>
        <v>-3.8259293760748042E-3</v>
      </c>
      <c r="F1420">
        <f t="shared" si="90"/>
        <v>1.591088531489619E-5</v>
      </c>
    </row>
    <row r="1421" spans="1:6" x14ac:dyDescent="0.25">
      <c r="A1421" s="7">
        <v>-2.5427482860116419E-3</v>
      </c>
      <c r="B1421">
        <v>1420</v>
      </c>
      <c r="C1421">
        <f t="shared" si="88"/>
        <v>0.41145569161654955</v>
      </c>
      <c r="D1421">
        <f t="shared" si="89"/>
        <v>-0.22380198770506518</v>
      </c>
      <c r="E1421">
        <f t="shared" si="91"/>
        <v>-3.8132358678171032E-3</v>
      </c>
      <c r="F1421">
        <f t="shared" si="90"/>
        <v>1.5541947762400403E-5</v>
      </c>
    </row>
    <row r="1422" spans="1:6" x14ac:dyDescent="0.25">
      <c r="A1422" s="7">
        <v>-2.5226166207708025E-3</v>
      </c>
      <c r="B1422">
        <v>1421</v>
      </c>
      <c r="C1422">
        <f t="shared" si="88"/>
        <v>0.41174552568654443</v>
      </c>
      <c r="D1422">
        <f t="shared" si="89"/>
        <v>-0.22305711933025951</v>
      </c>
      <c r="E1422">
        <f t="shared" si="91"/>
        <v>-3.8005444756059009E-3</v>
      </c>
      <c r="F1422">
        <f t="shared" si="90"/>
        <v>1.5383621802945262E-5</v>
      </c>
    </row>
    <row r="1423" spans="1:6" x14ac:dyDescent="0.25">
      <c r="A1423" s="7">
        <v>-2.5147902139268517E-3</v>
      </c>
      <c r="B1423">
        <v>1422</v>
      </c>
      <c r="C1423">
        <f t="shared" si="88"/>
        <v>0.41203535975653938</v>
      </c>
      <c r="D1423">
        <f t="shared" si="89"/>
        <v>-0.22231237469344742</v>
      </c>
      <c r="E1423">
        <f t="shared" si="91"/>
        <v>-3.7878551916965962E-3</v>
      </c>
      <c r="F1423">
        <f t="shared" si="90"/>
        <v>1.5322289651674417E-5</v>
      </c>
    </row>
    <row r="1424" spans="1:6" x14ac:dyDescent="0.25">
      <c r="A1424" s="7">
        <v>-2.501958850288314E-3</v>
      </c>
      <c r="B1424">
        <v>1423</v>
      </c>
      <c r="C1424">
        <f t="shared" si="88"/>
        <v>0.41232519382653432</v>
      </c>
      <c r="D1424">
        <f t="shared" si="89"/>
        <v>-0.22156775334059353</v>
      </c>
      <c r="E1424">
        <f t="shared" si="91"/>
        <v>-3.7751680083531361E-3</v>
      </c>
      <c r="F1424">
        <f t="shared" si="90"/>
        <v>1.5222000895122366E-5</v>
      </c>
    </row>
    <row r="1425" spans="1:6" x14ac:dyDescent="0.25">
      <c r="A1425" s="7">
        <v>-2.4869096438175854E-3</v>
      </c>
      <c r="B1425">
        <v>1424</v>
      </c>
      <c r="C1425">
        <f t="shared" si="88"/>
        <v>0.41261502789652926</v>
      </c>
      <c r="D1425">
        <f t="shared" si="89"/>
        <v>-0.22082325481816087</v>
      </c>
      <c r="E1425">
        <f t="shared" si="91"/>
        <v>-3.7624829178479601E-3</v>
      </c>
      <c r="F1425">
        <f t="shared" si="90"/>
        <v>1.5104797263692281E-5</v>
      </c>
    </row>
    <row r="1426" spans="1:6" x14ac:dyDescent="0.25">
      <c r="A1426" s="7">
        <v>-2.464794248704071E-3</v>
      </c>
      <c r="B1426">
        <v>1425</v>
      </c>
      <c r="C1426">
        <f t="shared" si="88"/>
        <v>0.41290486196652415</v>
      </c>
      <c r="D1426">
        <f t="shared" si="89"/>
        <v>-0.22007887867310941</v>
      </c>
      <c r="E1426">
        <f t="shared" si="91"/>
        <v>-3.7497999124619743E-3</v>
      </c>
      <c r="F1426">
        <f t="shared" si="90"/>
        <v>1.4933383871775193E-5</v>
      </c>
    </row>
    <row r="1427" spans="1:6" x14ac:dyDescent="0.25">
      <c r="A1427" s="7">
        <v>-2.4609908313879898E-3</v>
      </c>
      <c r="B1427">
        <v>1426</v>
      </c>
      <c r="C1427">
        <f t="shared" si="88"/>
        <v>0.41319469603651909</v>
      </c>
      <c r="D1427">
        <f t="shared" si="89"/>
        <v>-0.21933462445289351</v>
      </c>
      <c r="E1427">
        <f t="shared" si="91"/>
        <v>-3.7371189844845089E-3</v>
      </c>
      <c r="F1427">
        <f t="shared" si="90"/>
        <v>1.4904002686283679E-5</v>
      </c>
    </row>
    <row r="1428" spans="1:6" x14ac:dyDescent="0.25">
      <c r="A1428" s="7">
        <v>-2.4605390765399613E-3</v>
      </c>
      <c r="B1428">
        <v>1427</v>
      </c>
      <c r="C1428">
        <f t="shared" si="88"/>
        <v>0.41348453010651404</v>
      </c>
      <c r="D1428">
        <f t="shared" si="89"/>
        <v>-0.21859049170546002</v>
      </c>
      <c r="E1428">
        <f t="shared" si="91"/>
        <v>-3.7244401262132854E-3</v>
      </c>
      <c r="F1428">
        <f t="shared" si="90"/>
        <v>1.4900514827709294E-5</v>
      </c>
    </row>
    <row r="1429" spans="1:6" x14ac:dyDescent="0.25">
      <c r="A1429" s="7">
        <v>-2.4532678710204878E-3</v>
      </c>
      <c r="B1429">
        <v>1428</v>
      </c>
      <c r="C1429">
        <f t="shared" si="88"/>
        <v>0.41377436417650892</v>
      </c>
      <c r="D1429">
        <f t="shared" si="89"/>
        <v>-0.21784647997924636</v>
      </c>
      <c r="E1429">
        <f t="shared" si="91"/>
        <v>-3.7117633299543831E-3</v>
      </c>
      <c r="F1429">
        <f t="shared" si="90"/>
        <v>1.4844432268264886E-5</v>
      </c>
    </row>
    <row r="1430" spans="1:6" x14ac:dyDescent="0.25">
      <c r="A1430" s="7">
        <v>-2.4041580703570813E-3</v>
      </c>
      <c r="B1430">
        <v>1429</v>
      </c>
      <c r="C1430">
        <f t="shared" si="88"/>
        <v>0.41406419824650387</v>
      </c>
      <c r="D1430">
        <f t="shared" si="89"/>
        <v>-0.21710258882317776</v>
      </c>
      <c r="E1430">
        <f t="shared" si="91"/>
        <v>-3.699088588022194E-3</v>
      </c>
      <c r="F1430">
        <f t="shared" si="90"/>
        <v>1.4468418915629688E-5</v>
      </c>
    </row>
    <row r="1431" spans="1:6" x14ac:dyDescent="0.25">
      <c r="A1431" s="7">
        <v>-2.3965485640801273E-3</v>
      </c>
      <c r="B1431">
        <v>1430</v>
      </c>
      <c r="C1431">
        <f t="shared" si="88"/>
        <v>0.41435403231649881</v>
      </c>
      <c r="D1431">
        <f t="shared" si="89"/>
        <v>-0.21635881778666594</v>
      </c>
      <c r="E1431">
        <f t="shared" si="91"/>
        <v>-3.6864158927393978E-3</v>
      </c>
      <c r="F1431">
        <f t="shared" si="90"/>
        <v>1.4410587691557778E-5</v>
      </c>
    </row>
    <row r="1432" spans="1:6" x14ac:dyDescent="0.25">
      <c r="A1432" s="7">
        <v>-2.3958092655239904E-3</v>
      </c>
      <c r="B1432">
        <v>1431</v>
      </c>
      <c r="C1432">
        <f t="shared" si="88"/>
        <v>0.41464386638649375</v>
      </c>
      <c r="D1432">
        <f t="shared" si="89"/>
        <v>-0.21561516641960654</v>
      </c>
      <c r="E1432">
        <f t="shared" si="91"/>
        <v>-3.6737452364369204E-3</v>
      </c>
      <c r="F1432">
        <f t="shared" si="90"/>
        <v>1.4404975294241148E-5</v>
      </c>
    </row>
    <row r="1433" spans="1:6" x14ac:dyDescent="0.25">
      <c r="A1433" s="7">
        <v>-2.3916958561548771E-3</v>
      </c>
      <c r="B1433">
        <v>1432</v>
      </c>
      <c r="C1433">
        <f t="shared" si="88"/>
        <v>0.41493370045648864</v>
      </c>
      <c r="D1433">
        <f t="shared" si="89"/>
        <v>-0.21487163427237715</v>
      </c>
      <c r="E1433">
        <f t="shared" si="91"/>
        <v>-3.6610766114538993E-3</v>
      </c>
      <c r="F1433">
        <f t="shared" si="90"/>
        <v>1.4373768239599148E-5</v>
      </c>
    </row>
    <row r="1434" spans="1:6" x14ac:dyDescent="0.25">
      <c r="A1434" s="7">
        <v>-2.375087538488327E-3</v>
      </c>
      <c r="B1434">
        <v>1433</v>
      </c>
      <c r="C1434">
        <f t="shared" si="88"/>
        <v>0.41522353452648358</v>
      </c>
      <c r="D1434">
        <f t="shared" si="89"/>
        <v>-0.21412822089583489</v>
      </c>
      <c r="E1434">
        <f t="shared" si="91"/>
        <v>-3.648410010137642E-3</v>
      </c>
      <c r="F1434">
        <f t="shared" si="90"/>
        <v>1.4248110667431744E-5</v>
      </c>
    </row>
    <row r="1435" spans="1:6" x14ac:dyDescent="0.25">
      <c r="A1435" s="7">
        <v>-2.3712364301998819E-3</v>
      </c>
      <c r="B1435">
        <v>1434</v>
      </c>
      <c r="C1435">
        <f t="shared" si="88"/>
        <v>0.41551336859647853</v>
      </c>
      <c r="D1435">
        <f t="shared" si="89"/>
        <v>-0.21338492584131502</v>
      </c>
      <c r="E1435">
        <f t="shared" si="91"/>
        <v>-3.6357454248436031E-3</v>
      </c>
      <c r="F1435">
        <f t="shared" si="90"/>
        <v>1.4219052196026554E-5</v>
      </c>
    </row>
    <row r="1436" spans="1:6" x14ac:dyDescent="0.25">
      <c r="A1436" s="7">
        <v>-2.3640918249680856E-3</v>
      </c>
      <c r="B1436">
        <v>1435</v>
      </c>
      <c r="C1436">
        <f t="shared" si="88"/>
        <v>0.41580320266647347</v>
      </c>
      <c r="D1436">
        <f t="shared" si="89"/>
        <v>-0.21264174866062832</v>
      </c>
      <c r="E1436">
        <f t="shared" si="91"/>
        <v>-3.6230828479353393E-3</v>
      </c>
      <c r="F1436">
        <f t="shared" si="90"/>
        <v>1.4165221260069793E-5</v>
      </c>
    </row>
    <row r="1437" spans="1:6" x14ac:dyDescent="0.25">
      <c r="A1437" s="7">
        <v>-2.3537487858661162E-3</v>
      </c>
      <c r="B1437">
        <v>1436</v>
      </c>
      <c r="C1437">
        <f t="shared" si="88"/>
        <v>0.41609303673646836</v>
      </c>
      <c r="D1437">
        <f t="shared" si="89"/>
        <v>-0.21189868890605923</v>
      </c>
      <c r="E1437">
        <f t="shared" si="91"/>
        <v>-3.6104222717844776E-3</v>
      </c>
      <c r="F1437">
        <f t="shared" si="90"/>
        <v>1.4087472640765727E-5</v>
      </c>
    </row>
    <row r="1438" spans="1:6" x14ac:dyDescent="0.25">
      <c r="A1438" s="7">
        <v>-2.3526856150713083E-3</v>
      </c>
      <c r="B1438">
        <v>1437</v>
      </c>
      <c r="C1438">
        <f t="shared" si="88"/>
        <v>0.4163828708064633</v>
      </c>
      <c r="D1438">
        <f t="shared" si="89"/>
        <v>-0.21115574613036334</v>
      </c>
      <c r="E1438">
        <f t="shared" si="91"/>
        <v>-3.5977636887706724E-3</v>
      </c>
      <c r="F1438">
        <f t="shared" si="90"/>
        <v>1.4079492913228641E-5</v>
      </c>
    </row>
    <row r="1439" spans="1:6" x14ac:dyDescent="0.25">
      <c r="A1439" s="7">
        <v>-2.3242373345029542E-3</v>
      </c>
      <c r="B1439">
        <v>1438</v>
      </c>
      <c r="C1439">
        <f t="shared" si="88"/>
        <v>0.41667270487645824</v>
      </c>
      <c r="D1439">
        <f t="shared" si="89"/>
        <v>-0.21041291988676603</v>
      </c>
      <c r="E1439">
        <f t="shared" si="91"/>
        <v>-3.5851070912815831E-3</v>
      </c>
      <c r="F1439">
        <f t="shared" si="90"/>
        <v>1.3866811240776682E-5</v>
      </c>
    </row>
    <row r="1440" spans="1:6" x14ac:dyDescent="0.25">
      <c r="A1440" s="7">
        <v>-2.3151875766775683E-3</v>
      </c>
      <c r="B1440">
        <v>1439</v>
      </c>
      <c r="C1440">
        <f t="shared" si="88"/>
        <v>0.41696253894645313</v>
      </c>
      <c r="D1440">
        <f t="shared" si="89"/>
        <v>-0.20967020972896025</v>
      </c>
      <c r="E1440">
        <f t="shared" si="91"/>
        <v>-3.5724524717128357E-3</v>
      </c>
      <c r="F1440">
        <f t="shared" si="90"/>
        <v>1.3799493859216865E-5</v>
      </c>
    </row>
    <row r="1441" spans="1:6" x14ac:dyDescent="0.25">
      <c r="A1441" s="7">
        <v>-2.2921061118199408E-3</v>
      </c>
      <c r="B1441">
        <v>1440</v>
      </c>
      <c r="C1441">
        <f t="shared" si="88"/>
        <v>0.41725237301644807</v>
      </c>
      <c r="D1441">
        <f t="shared" si="89"/>
        <v>-0.20892761521110376</v>
      </c>
      <c r="E1441">
        <f t="shared" si="91"/>
        <v>-3.5597998224679754E-3</v>
      </c>
      <c r="F1441">
        <f t="shared" si="90"/>
        <v>1.3628542085338807E-5</v>
      </c>
    </row>
    <row r="1442" spans="1:6" x14ac:dyDescent="0.25">
      <c r="A1442" s="7">
        <v>-2.2748050923779174E-3</v>
      </c>
      <c r="B1442">
        <v>1441</v>
      </c>
      <c r="C1442">
        <f t="shared" si="88"/>
        <v>0.41754220708644302</v>
      </c>
      <c r="D1442">
        <f t="shared" si="89"/>
        <v>-0.20818513588781778</v>
      </c>
      <c r="E1442">
        <f t="shared" si="91"/>
        <v>-3.5471491359584445E-3</v>
      </c>
      <c r="F1442">
        <f t="shared" si="90"/>
        <v>1.3501101564201492E-5</v>
      </c>
    </row>
    <row r="1443" spans="1:6" x14ac:dyDescent="0.25">
      <c r="A1443" s="7">
        <v>-2.2604553862193046E-3</v>
      </c>
      <c r="B1443">
        <v>1442</v>
      </c>
      <c r="C1443">
        <f t="shared" si="88"/>
        <v>0.41783204115643796</v>
      </c>
      <c r="D1443">
        <f t="shared" si="89"/>
        <v>-0.20744277131418501</v>
      </c>
      <c r="E1443">
        <f t="shared" si="91"/>
        <v>-3.534500404603548E-3</v>
      </c>
      <c r="F1443">
        <f t="shared" si="90"/>
        <v>1.339585480205981E-5</v>
      </c>
    </row>
    <row r="1444" spans="1:6" x14ac:dyDescent="0.25">
      <c r="A1444" s="7">
        <v>-2.2517425920972767E-3</v>
      </c>
      <c r="B1444">
        <v>1443</v>
      </c>
      <c r="C1444">
        <f t="shared" si="88"/>
        <v>0.41812187522643285</v>
      </c>
      <c r="D1444">
        <f t="shared" si="89"/>
        <v>-0.20670052104574732</v>
      </c>
      <c r="E1444">
        <f t="shared" si="91"/>
        <v>-3.5218536208304141E-3</v>
      </c>
      <c r="F1444">
        <f t="shared" si="90"/>
        <v>1.3332152455303134E-5</v>
      </c>
    </row>
    <row r="1445" spans="1:6" x14ac:dyDescent="0.25">
      <c r="A1445" s="7">
        <v>-2.2426607305938095E-3</v>
      </c>
      <c r="B1445">
        <v>1444</v>
      </c>
      <c r="C1445">
        <f t="shared" si="88"/>
        <v>0.41841170929642779</v>
      </c>
      <c r="D1445">
        <f t="shared" si="89"/>
        <v>-0.20595838463850327</v>
      </c>
      <c r="E1445">
        <f t="shared" si="91"/>
        <v>-3.5092087770739536E-3</v>
      </c>
      <c r="F1445">
        <f t="shared" si="90"/>
        <v>1.3265913333826701E-5</v>
      </c>
    </row>
    <row r="1446" spans="1:6" x14ac:dyDescent="0.25">
      <c r="A1446" s="7">
        <v>-2.2339439337820577E-3</v>
      </c>
      <c r="B1446">
        <v>1445</v>
      </c>
      <c r="C1446">
        <f t="shared" si="88"/>
        <v>0.41870154336642273</v>
      </c>
      <c r="D1446">
        <f t="shared" si="89"/>
        <v>-0.20521636164890694</v>
      </c>
      <c r="E1446">
        <f t="shared" si="91"/>
        <v>-3.4965658657768366E-3</v>
      </c>
      <c r="F1446">
        <f t="shared" si="90"/>
        <v>1.3202491981662678E-5</v>
      </c>
    </row>
    <row r="1447" spans="1:6" x14ac:dyDescent="0.25">
      <c r="A1447" s="7">
        <v>-2.2144850661362709E-3</v>
      </c>
      <c r="B1447">
        <v>1446</v>
      </c>
      <c r="C1447">
        <f t="shared" si="88"/>
        <v>0.41899137743641768</v>
      </c>
      <c r="D1447">
        <f t="shared" si="89"/>
        <v>-0.20447445163386552</v>
      </c>
      <c r="E1447">
        <f t="shared" si="91"/>
        <v>-3.4839248793894547E-3</v>
      </c>
      <c r="F1447">
        <f t="shared" si="90"/>
        <v>1.3061462129031761E-5</v>
      </c>
    </row>
    <row r="1448" spans="1:6" x14ac:dyDescent="0.25">
      <c r="A1448" s="7">
        <v>-2.2123311489653098E-3</v>
      </c>
      <c r="B1448">
        <v>1447</v>
      </c>
      <c r="C1448">
        <f t="shared" si="88"/>
        <v>0.41928121150641257</v>
      </c>
      <c r="D1448">
        <f t="shared" si="89"/>
        <v>-0.20373265415073721</v>
      </c>
      <c r="E1448">
        <f t="shared" si="91"/>
        <v>-3.4712858103698846E-3</v>
      </c>
      <c r="F1448">
        <f t="shared" si="90"/>
        <v>1.3045897977272269E-5</v>
      </c>
    </row>
    <row r="1449" spans="1:6" x14ac:dyDescent="0.25">
      <c r="A1449" s="7">
        <v>-2.1578117721531807E-3</v>
      </c>
      <c r="B1449">
        <v>1448</v>
      </c>
      <c r="C1449">
        <f t="shared" si="88"/>
        <v>0.41957104557640751</v>
      </c>
      <c r="D1449">
        <f t="shared" si="89"/>
        <v>-0.20299096875732903</v>
      </c>
      <c r="E1449">
        <f t="shared" si="91"/>
        <v>-3.458648651183849E-3</v>
      </c>
      <c r="F1449">
        <f t="shared" si="90"/>
        <v>1.2655032112790153E-5</v>
      </c>
    </row>
    <row r="1450" spans="1:6" x14ac:dyDescent="0.25">
      <c r="A1450" s="7">
        <v>-2.1454119576948226E-3</v>
      </c>
      <c r="B1450">
        <v>1449</v>
      </c>
      <c r="C1450">
        <f t="shared" si="88"/>
        <v>0.41986087964640245</v>
      </c>
      <c r="D1450">
        <f t="shared" si="89"/>
        <v>-0.20224939501189537</v>
      </c>
      <c r="E1450">
        <f t="shared" si="91"/>
        <v>-3.4460133943046934E-3</v>
      </c>
      <c r="F1450">
        <f t="shared" si="90"/>
        <v>1.2566963886646297E-5</v>
      </c>
    </row>
    <row r="1451" spans="1:6" x14ac:dyDescent="0.25">
      <c r="A1451" s="7">
        <v>-2.1128054459777106E-3</v>
      </c>
      <c r="B1451">
        <v>1450</v>
      </c>
      <c r="C1451">
        <f t="shared" si="88"/>
        <v>0.42015071371639734</v>
      </c>
      <c r="D1451">
        <f t="shared" si="89"/>
        <v>-0.20150793247313564</v>
      </c>
      <c r="E1451">
        <f t="shared" si="91"/>
        <v>-3.4333800322133463E-3</v>
      </c>
      <c r="F1451">
        <f t="shared" si="90"/>
        <v>1.2336847465292779E-5</v>
      </c>
    </row>
    <row r="1452" spans="1:6" x14ac:dyDescent="0.25">
      <c r="A1452" s="7">
        <v>-2.0966081379162685E-3</v>
      </c>
      <c r="B1452">
        <v>1451</v>
      </c>
      <c r="C1452">
        <f t="shared" si="88"/>
        <v>0.42044054778639228</v>
      </c>
      <c r="D1452">
        <f t="shared" si="89"/>
        <v>-0.20076658070019199</v>
      </c>
      <c r="E1452">
        <f t="shared" si="91"/>
        <v>-3.4207485573982789E-3</v>
      </c>
      <c r="F1452">
        <f t="shared" si="90"/>
        <v>1.2223327458586524E-5</v>
      </c>
    </row>
    <row r="1453" spans="1:6" x14ac:dyDescent="0.25">
      <c r="A1453" s="7">
        <v>-2.0663143184872636E-3</v>
      </c>
      <c r="B1453">
        <v>1452</v>
      </c>
      <c r="C1453">
        <f t="shared" si="88"/>
        <v>0.42073038185638723</v>
      </c>
      <c r="D1453">
        <f t="shared" si="89"/>
        <v>-0.2000253392526479</v>
      </c>
      <c r="E1453">
        <f t="shared" si="91"/>
        <v>-3.408118962355483E-3</v>
      </c>
      <c r="F1453">
        <f t="shared" si="90"/>
        <v>1.201241942478329E-5</v>
      </c>
    </row>
    <row r="1454" spans="1:6" x14ac:dyDescent="0.25">
      <c r="A1454" s="7">
        <v>-2.0651215188894007E-3</v>
      </c>
      <c r="B1454">
        <v>1453</v>
      </c>
      <c r="C1454">
        <f t="shared" si="88"/>
        <v>0.42102021592638217</v>
      </c>
      <c r="D1454">
        <f t="shared" si="89"/>
        <v>-0.19928420769052577</v>
      </c>
      <c r="E1454">
        <f t="shared" si="91"/>
        <v>-3.3954912395884277E-3</v>
      </c>
      <c r="F1454">
        <f t="shared" si="90"/>
        <v>1.2004152614232865E-5</v>
      </c>
    </row>
    <row r="1455" spans="1:6" x14ac:dyDescent="0.25">
      <c r="A1455" s="7">
        <v>-2.0561226023254101E-3</v>
      </c>
      <c r="B1455">
        <v>1454</v>
      </c>
      <c r="C1455">
        <f t="shared" si="88"/>
        <v>0.42131004999637706</v>
      </c>
      <c r="D1455">
        <f t="shared" si="89"/>
        <v>-0.19854318557428524</v>
      </c>
      <c r="E1455">
        <f t="shared" si="91"/>
        <v>-3.3828653816080335E-3</v>
      </c>
      <c r="F1455">
        <f t="shared" si="90"/>
        <v>1.1941876485348192E-5</v>
      </c>
    </row>
    <row r="1456" spans="1:6" x14ac:dyDescent="0.25">
      <c r="A1456" s="7">
        <v>-2.0443650119499634E-3</v>
      </c>
      <c r="B1456">
        <v>1455</v>
      </c>
      <c r="C1456">
        <f t="shared" si="88"/>
        <v>0.421599884066372</v>
      </c>
      <c r="D1456">
        <f t="shared" si="89"/>
        <v>-0.19780227246482066</v>
      </c>
      <c r="E1456">
        <f t="shared" si="91"/>
        <v>-3.3702413809326261E-3</v>
      </c>
      <c r="F1456">
        <f t="shared" si="90"/>
        <v>1.1860753268541345E-5</v>
      </c>
    </row>
    <row r="1457" spans="1:6" x14ac:dyDescent="0.25">
      <c r="A1457" s="7">
        <v>-2.0358781572352388E-3</v>
      </c>
      <c r="B1457">
        <v>1456</v>
      </c>
      <c r="C1457">
        <f t="shared" si="88"/>
        <v>0.42188971813636694</v>
      </c>
      <c r="D1457">
        <f t="shared" si="89"/>
        <v>-0.19706146792345969</v>
      </c>
      <c r="E1457">
        <f t="shared" si="91"/>
        <v>-3.3576192300879154E-3</v>
      </c>
      <c r="F1457">
        <f t="shared" si="90"/>
        <v>1.18023687831204E-5</v>
      </c>
    </row>
    <row r="1458" spans="1:6" x14ac:dyDescent="0.25">
      <c r="A1458" s="7">
        <v>-2.0072560291783162E-3</v>
      </c>
      <c r="B1458">
        <v>1457</v>
      </c>
      <c r="C1458">
        <f t="shared" si="88"/>
        <v>0.42217955220636189</v>
      </c>
      <c r="D1458">
        <f t="shared" si="89"/>
        <v>-0.19632077151196126</v>
      </c>
      <c r="E1458">
        <f t="shared" si="91"/>
        <v>-3.3449989216069584E-3</v>
      </c>
      <c r="F1458">
        <f t="shared" si="90"/>
        <v>1.1606527795764293E-5</v>
      </c>
    </row>
    <row r="1459" spans="1:6" x14ac:dyDescent="0.25">
      <c r="A1459" s="7">
        <v>-1.9858084362491249E-3</v>
      </c>
      <c r="B1459">
        <v>1458</v>
      </c>
      <c r="C1459">
        <f t="shared" si="88"/>
        <v>0.42246938627635677</v>
      </c>
      <c r="D1459">
        <f t="shared" si="89"/>
        <v>-0.19558018279251324</v>
      </c>
      <c r="E1459">
        <f t="shared" si="91"/>
        <v>-3.3323804480301215E-3</v>
      </c>
      <c r="F1459">
        <f t="shared" si="90"/>
        <v>1.1460850955112085E-5</v>
      </c>
    </row>
    <row r="1460" spans="1:6" x14ac:dyDescent="0.25">
      <c r="A1460" s="7">
        <v>-1.9773010167996926E-3</v>
      </c>
      <c r="B1460">
        <v>1459</v>
      </c>
      <c r="C1460">
        <f t="shared" si="88"/>
        <v>0.42275922034635172</v>
      </c>
      <c r="D1460">
        <f t="shared" si="89"/>
        <v>-0.1948397013277306</v>
      </c>
      <c r="E1460">
        <f t="shared" si="91"/>
        <v>-3.3197638019050479E-3</v>
      </c>
      <c r="F1460">
        <f t="shared" si="90"/>
        <v>1.1403321502268607E-5</v>
      </c>
    </row>
    <row r="1461" spans="1:6" x14ac:dyDescent="0.25">
      <c r="A1461" s="7">
        <v>-1.9748596049924904E-3</v>
      </c>
      <c r="B1461">
        <v>1460</v>
      </c>
      <c r="C1461">
        <f t="shared" si="88"/>
        <v>0.42304905441634666</v>
      </c>
      <c r="D1461">
        <f t="shared" si="89"/>
        <v>-0.19409932668065374</v>
      </c>
      <c r="E1461">
        <f t="shared" si="91"/>
        <v>-3.3071489757866292E-3</v>
      </c>
      <c r="F1461">
        <f t="shared" si="90"/>
        <v>1.1386838751207507E-5</v>
      </c>
    </row>
    <row r="1462" spans="1:6" x14ac:dyDescent="0.25">
      <c r="A1462" s="7">
        <v>-1.9308123123316339E-3</v>
      </c>
      <c r="B1462">
        <v>1461</v>
      </c>
      <c r="C1462">
        <f t="shared" si="88"/>
        <v>0.42333888848634155</v>
      </c>
      <c r="D1462">
        <f t="shared" si="89"/>
        <v>-0.19335905841474646</v>
      </c>
      <c r="E1462">
        <f t="shared" si="91"/>
        <v>-3.294535962236971E-3</v>
      </c>
      <c r="F1462">
        <f t="shared" si="90"/>
        <v>1.1091509108365592E-5</v>
      </c>
    </row>
    <row r="1463" spans="1:6" x14ac:dyDescent="0.25">
      <c r="A1463" s="7">
        <v>-1.9276638650347541E-3</v>
      </c>
      <c r="B1463">
        <v>1462</v>
      </c>
      <c r="C1463">
        <f t="shared" si="88"/>
        <v>0.42362872255633649</v>
      </c>
      <c r="D1463">
        <f t="shared" si="89"/>
        <v>-0.19261889609389338</v>
      </c>
      <c r="E1463">
        <f t="shared" si="91"/>
        <v>-3.2819247538253492E-3</v>
      </c>
      <c r="F1463">
        <f t="shared" si="90"/>
        <v>1.1070547895374931E-5</v>
      </c>
    </row>
    <row r="1464" spans="1:6" x14ac:dyDescent="0.25">
      <c r="A1464" s="7">
        <v>-1.8795371735583705E-3</v>
      </c>
      <c r="B1464">
        <v>1463</v>
      </c>
      <c r="C1464">
        <f t="shared" si="88"/>
        <v>0.42391855662633143</v>
      </c>
      <c r="D1464">
        <f t="shared" si="89"/>
        <v>-0.19187883928239882</v>
      </c>
      <c r="E1464">
        <f t="shared" si="91"/>
        <v>-3.2693153431281917E-3</v>
      </c>
      <c r="F1464">
        <f t="shared" si="90"/>
        <v>1.0752605651461835E-5</v>
      </c>
    </row>
    <row r="1465" spans="1:6" x14ac:dyDescent="0.25">
      <c r="A1465" s="7">
        <v>-1.8669970986245493E-3</v>
      </c>
      <c r="B1465">
        <v>1464</v>
      </c>
      <c r="C1465">
        <f t="shared" si="88"/>
        <v>0.42420839069632638</v>
      </c>
      <c r="D1465">
        <f t="shared" si="89"/>
        <v>-0.19113888754498462</v>
      </c>
      <c r="E1465">
        <f t="shared" si="91"/>
        <v>-3.2567077227290387E-3</v>
      </c>
      <c r="F1465">
        <f t="shared" si="90"/>
        <v>1.0670522169275061E-5</v>
      </c>
    </row>
    <row r="1466" spans="1:6" x14ac:dyDescent="0.25">
      <c r="A1466" s="7">
        <v>-1.8506026548071196E-3</v>
      </c>
      <c r="B1466">
        <v>1465</v>
      </c>
      <c r="C1466">
        <f t="shared" si="88"/>
        <v>0.42449822476632126</v>
      </c>
      <c r="D1466">
        <f t="shared" si="89"/>
        <v>-0.19039904044678796</v>
      </c>
      <c r="E1466">
        <f t="shared" si="91"/>
        <v>-3.2441018852185075E-3</v>
      </c>
      <c r="F1466">
        <f t="shared" si="90"/>
        <v>1.0563683536556739E-5</v>
      </c>
    </row>
    <row r="1467" spans="1:6" x14ac:dyDescent="0.25">
      <c r="A1467" s="7">
        <v>-1.8478024451934133E-3</v>
      </c>
      <c r="B1467">
        <v>1466</v>
      </c>
      <c r="C1467">
        <f t="shared" si="88"/>
        <v>0.42478805883631621</v>
      </c>
      <c r="D1467">
        <f t="shared" si="89"/>
        <v>-0.18965929755335945</v>
      </c>
      <c r="E1467">
        <f t="shared" si="91"/>
        <v>-3.2314978231942604E-3</v>
      </c>
      <c r="F1467">
        <f t="shared" si="90"/>
        <v>1.0545488995531494E-5</v>
      </c>
    </row>
    <row r="1468" spans="1:6" x14ac:dyDescent="0.25">
      <c r="A1468" s="7">
        <v>-1.8277424461984946E-3</v>
      </c>
      <c r="B1468">
        <v>1467</v>
      </c>
      <c r="C1468">
        <f t="shared" si="88"/>
        <v>0.42507789290631115</v>
      </c>
      <c r="D1468">
        <f t="shared" si="89"/>
        <v>-0.18891965843066141</v>
      </c>
      <c r="E1468">
        <f t="shared" si="91"/>
        <v>-3.2188955292609743E-3</v>
      </c>
      <c r="F1468">
        <f t="shared" si="90"/>
        <v>1.0415606445081472E-5</v>
      </c>
    </row>
    <row r="1469" spans="1:6" x14ac:dyDescent="0.25">
      <c r="A1469" s="7">
        <v>-1.7912085455745457E-3</v>
      </c>
      <c r="B1469">
        <v>1468</v>
      </c>
      <c r="C1469">
        <f t="shared" si="88"/>
        <v>0.42536772697630604</v>
      </c>
      <c r="D1469">
        <f t="shared" si="89"/>
        <v>-0.18818012264506623</v>
      </c>
      <c r="E1469">
        <f t="shared" si="91"/>
        <v>-3.2062949960303126E-3</v>
      </c>
      <c r="F1469">
        <f t="shared" si="90"/>
        <v>1.0181127858101005E-5</v>
      </c>
    </row>
    <row r="1470" spans="1:6" x14ac:dyDescent="0.25">
      <c r="A1470" s="7">
        <v>-1.7666083289216762E-3</v>
      </c>
      <c r="B1470">
        <v>1469</v>
      </c>
      <c r="C1470">
        <f t="shared" si="88"/>
        <v>0.42565756104630098</v>
      </c>
      <c r="D1470">
        <f t="shared" si="89"/>
        <v>-0.18744068976335335</v>
      </c>
      <c r="E1470">
        <f t="shared" si="91"/>
        <v>-3.1936962161208744E-3</v>
      </c>
      <c r="F1470">
        <f t="shared" si="90"/>
        <v>1.0024744878137494E-5</v>
      </c>
    </row>
    <row r="1471" spans="1:6" x14ac:dyDescent="0.25">
      <c r="A1471" s="7">
        <v>-1.7619397836573054E-3</v>
      </c>
      <c r="B1471">
        <v>1470</v>
      </c>
      <c r="C1471">
        <f t="shared" si="88"/>
        <v>0.42594739511629592</v>
      </c>
      <c r="D1471">
        <f t="shared" si="89"/>
        <v>-0.18670135935270865</v>
      </c>
      <c r="E1471">
        <f t="shared" si="91"/>
        <v>-3.1810991821581841E-3</v>
      </c>
      <c r="F1471">
        <f t="shared" si="90"/>
        <v>9.9952036917850543E-6</v>
      </c>
    </row>
    <row r="1472" spans="1:6" x14ac:dyDescent="0.25">
      <c r="A1472" s="7">
        <v>-1.7576850723387085E-3</v>
      </c>
      <c r="B1472">
        <v>1471</v>
      </c>
      <c r="C1472">
        <f t="shared" si="88"/>
        <v>0.42623722918629087</v>
      </c>
      <c r="D1472">
        <f t="shared" si="89"/>
        <v>-0.1859621309807217</v>
      </c>
      <c r="E1472">
        <f t="shared" si="91"/>
        <v>-3.1685038867746438E-3</v>
      </c>
      <c r="F1472">
        <f t="shared" si="90"/>
        <v>9.9683190912514754E-6</v>
      </c>
    </row>
    <row r="1473" spans="1:6" x14ac:dyDescent="0.25">
      <c r="A1473" s="7">
        <v>-1.7462066136247688E-3</v>
      </c>
      <c r="B1473">
        <v>1472</v>
      </c>
      <c r="C1473">
        <f t="shared" si="88"/>
        <v>0.42652706325628575</v>
      </c>
      <c r="D1473">
        <f t="shared" si="89"/>
        <v>-0.18522300421538437</v>
      </c>
      <c r="E1473">
        <f t="shared" si="91"/>
        <v>-3.1559103226095116E-3</v>
      </c>
      <c r="F1473">
        <f t="shared" si="90"/>
        <v>9.8959697859567269E-6</v>
      </c>
    </row>
    <row r="1474" spans="1:6" x14ac:dyDescent="0.25">
      <c r="A1474" s="7">
        <v>-1.7422900455214829E-3</v>
      </c>
      <c r="B1474">
        <v>1473</v>
      </c>
      <c r="C1474">
        <f t="shared" si="88"/>
        <v>0.4268168973262807</v>
      </c>
      <c r="D1474">
        <f t="shared" si="89"/>
        <v>-0.18448397862508814</v>
      </c>
      <c r="E1474">
        <f t="shared" si="91"/>
        <v>-3.1433184823088521E-3</v>
      </c>
      <c r="F1474">
        <f t="shared" si="90"/>
        <v>9.8713437549636414E-6</v>
      </c>
    </row>
    <row r="1475" spans="1:6" x14ac:dyDescent="0.25">
      <c r="A1475" s="7">
        <v>-1.7200215011818696E-3</v>
      </c>
      <c r="B1475">
        <v>1474</v>
      </c>
      <c r="C1475">
        <f t="shared" ref="C1475:C1538" si="92">(B1475-0.375)/(COUNT(_xlfn.ANCHORARRAY($A$2)) + 0.25)</f>
        <v>0.42710673139627564</v>
      </c>
      <c r="D1475">
        <f t="shared" ref="D1475:D1538" si="93">_xlfn.NORM.S.INV(C1475)</f>
        <v>-0.18374505377862327</v>
      </c>
      <c r="E1475">
        <f t="shared" si="91"/>
        <v>-3.1307283585255267E-3</v>
      </c>
      <c r="F1475">
        <f t="shared" ref="F1475:F1538" si="94">(A1475-$I$3)^2</f>
        <v>9.7319099239085975E-6</v>
      </c>
    </row>
    <row r="1476" spans="1:6" x14ac:dyDescent="0.25">
      <c r="A1476" s="7">
        <v>-1.6899321601627076E-3</v>
      </c>
      <c r="B1476">
        <v>1475</v>
      </c>
      <c r="C1476">
        <f t="shared" si="92"/>
        <v>0.42739656546627058</v>
      </c>
      <c r="D1476">
        <f t="shared" si="93"/>
        <v>-0.18300622924517607</v>
      </c>
      <c r="E1476">
        <f t="shared" ref="E1476:E1539" si="95">D1476/SQRT($I$13)</f>
        <v>-3.1181399439191432E-3</v>
      </c>
      <c r="F1476">
        <f t="shared" si="94"/>
        <v>9.5450818202704407E-6</v>
      </c>
    </row>
    <row r="1477" spans="1:6" x14ac:dyDescent="0.25">
      <c r="A1477" s="7">
        <v>-1.6881653169377752E-3</v>
      </c>
      <c r="B1477">
        <v>1476</v>
      </c>
      <c r="C1477">
        <f t="shared" si="92"/>
        <v>0.42768639953626547</v>
      </c>
      <c r="D1477">
        <f t="shared" si="93"/>
        <v>-0.18226750459432747</v>
      </c>
      <c r="E1477">
        <f t="shared" si="95"/>
        <v>-3.105553231156034E-3</v>
      </c>
      <c r="F1477">
        <f t="shared" si="94"/>
        <v>9.5341675767885752E-6</v>
      </c>
    </row>
    <row r="1478" spans="1:6" x14ac:dyDescent="0.25">
      <c r="A1478" s="7">
        <v>-1.6476446809206527E-3</v>
      </c>
      <c r="B1478">
        <v>1477</v>
      </c>
      <c r="C1478">
        <f t="shared" si="92"/>
        <v>0.42797623360626041</v>
      </c>
      <c r="D1478">
        <f t="shared" si="93"/>
        <v>-0.18152887939605067</v>
      </c>
      <c r="E1478">
        <f t="shared" si="95"/>
        <v>-3.0929682129092148E-3</v>
      </c>
      <c r="F1478">
        <f t="shared" si="94"/>
        <v>9.2855747373193973E-6</v>
      </c>
    </row>
    <row r="1479" spans="1:6" x14ac:dyDescent="0.25">
      <c r="A1479" s="7">
        <v>-1.640134533327609E-3</v>
      </c>
      <c r="B1479">
        <v>1478</v>
      </c>
      <c r="C1479">
        <f t="shared" si="92"/>
        <v>0.42826606767625536</v>
      </c>
      <c r="D1479">
        <f t="shared" si="93"/>
        <v>-0.18079035322070977</v>
      </c>
      <c r="E1479">
        <f t="shared" si="95"/>
        <v>-3.0803848818583622E-3</v>
      </c>
      <c r="F1479">
        <f t="shared" si="94"/>
        <v>9.2398609341026284E-6</v>
      </c>
    </row>
    <row r="1480" spans="1:6" x14ac:dyDescent="0.25">
      <c r="A1480" s="7">
        <v>-1.6307473288830305E-3</v>
      </c>
      <c r="B1480">
        <v>1479</v>
      </c>
      <c r="C1480">
        <f t="shared" si="92"/>
        <v>0.42855590174625025</v>
      </c>
      <c r="D1480">
        <f t="shared" si="93"/>
        <v>-0.18005192563905784</v>
      </c>
      <c r="E1480">
        <f t="shared" si="95"/>
        <v>-3.0678032306897794E-3</v>
      </c>
      <c r="F1480">
        <f t="shared" si="94"/>
        <v>9.1828802209945044E-6</v>
      </c>
    </row>
    <row r="1481" spans="1:6" x14ac:dyDescent="0.25">
      <c r="A1481" s="7">
        <v>-1.6286524969829188E-3</v>
      </c>
      <c r="B1481">
        <v>1480</v>
      </c>
      <c r="C1481">
        <f t="shared" si="92"/>
        <v>0.42884573581624519</v>
      </c>
      <c r="D1481">
        <f t="shared" si="93"/>
        <v>-0.17931359622223428</v>
      </c>
      <c r="E1481">
        <f t="shared" si="95"/>
        <v>-3.0552232520963526E-3</v>
      </c>
      <c r="F1481">
        <f t="shared" si="94"/>
        <v>9.1701885590214888E-6</v>
      </c>
    </row>
    <row r="1482" spans="1:6" x14ac:dyDescent="0.25">
      <c r="A1482" s="7">
        <v>-1.6154849967334873E-3</v>
      </c>
      <c r="B1482">
        <v>1481</v>
      </c>
      <c r="C1482">
        <f t="shared" si="92"/>
        <v>0.42913556988624013</v>
      </c>
      <c r="D1482">
        <f t="shared" si="93"/>
        <v>-0.17857536454176418</v>
      </c>
      <c r="E1482">
        <f t="shared" si="95"/>
        <v>-3.0426449387775394E-3</v>
      </c>
      <c r="F1482">
        <f t="shared" si="94"/>
        <v>9.0906134529703753E-6</v>
      </c>
    </row>
    <row r="1483" spans="1:6" x14ac:dyDescent="0.25">
      <c r="A1483" s="7">
        <v>-1.5788993248459075E-3</v>
      </c>
      <c r="B1483">
        <v>1482</v>
      </c>
      <c r="C1483">
        <f t="shared" si="92"/>
        <v>0.42942540395623507</v>
      </c>
      <c r="D1483">
        <f t="shared" si="93"/>
        <v>-0.17783723016955535</v>
      </c>
      <c r="E1483">
        <f t="shared" si="95"/>
        <v>-3.0300682834393184E-3</v>
      </c>
      <c r="F1483">
        <f t="shared" si="94"/>
        <v>8.8713356492236321E-6</v>
      </c>
    </row>
    <row r="1484" spans="1:6" x14ac:dyDescent="0.25">
      <c r="A1484" s="7">
        <v>-1.5728177110378438E-3</v>
      </c>
      <c r="B1484">
        <v>1483</v>
      </c>
      <c r="C1484">
        <f t="shared" si="92"/>
        <v>0.42971523802622996</v>
      </c>
      <c r="D1484">
        <f t="shared" si="93"/>
        <v>-0.17709919267789745</v>
      </c>
      <c r="E1484">
        <f t="shared" si="95"/>
        <v>-3.0174932787941744E-3</v>
      </c>
      <c r="F1484">
        <f t="shared" si="94"/>
        <v>8.8351447202946734E-6</v>
      </c>
    </row>
    <row r="1485" spans="1:6" x14ac:dyDescent="0.25">
      <c r="A1485" s="7">
        <v>-1.5702994490847226E-3</v>
      </c>
      <c r="B1485">
        <v>1484</v>
      </c>
      <c r="C1485">
        <f t="shared" si="92"/>
        <v>0.43000507209622491</v>
      </c>
      <c r="D1485">
        <f t="shared" si="93"/>
        <v>-0.17636125163945884</v>
      </c>
      <c r="E1485">
        <f t="shared" si="95"/>
        <v>-3.0049199175610445E-3</v>
      </c>
      <c r="F1485">
        <f t="shared" si="94"/>
        <v>8.8201805127153256E-6</v>
      </c>
    </row>
    <row r="1486" spans="1:6" x14ac:dyDescent="0.25">
      <c r="A1486" s="7">
        <v>-1.5450628352577998E-3</v>
      </c>
      <c r="B1486">
        <v>1485</v>
      </c>
      <c r="C1486">
        <f t="shared" si="92"/>
        <v>0.43029490616621985</v>
      </c>
      <c r="D1486">
        <f t="shared" si="93"/>
        <v>-0.17562340662728612</v>
      </c>
      <c r="E1486">
        <f t="shared" si="95"/>
        <v>-2.9923481924653103E-3</v>
      </c>
      <c r="F1486">
        <f t="shared" si="94"/>
        <v>8.6709180269958814E-6</v>
      </c>
    </row>
    <row r="1487" spans="1:6" x14ac:dyDescent="0.25">
      <c r="A1487" s="7">
        <v>-1.5417915243350691E-3</v>
      </c>
      <c r="B1487">
        <v>1486</v>
      </c>
      <c r="C1487">
        <f t="shared" si="92"/>
        <v>0.43058474023621479</v>
      </c>
      <c r="D1487">
        <f t="shared" si="93"/>
        <v>-0.17488565721480134</v>
      </c>
      <c r="E1487">
        <f t="shared" si="95"/>
        <v>-2.9797780962387507E-3</v>
      </c>
      <c r="F1487">
        <f t="shared" si="94"/>
        <v>8.6516630477074428E-6</v>
      </c>
    </row>
    <row r="1488" spans="1:6" x14ac:dyDescent="0.25">
      <c r="A1488" s="7">
        <v>-1.5199103400260722E-3</v>
      </c>
      <c r="B1488">
        <v>1487</v>
      </c>
      <c r="C1488">
        <f t="shared" si="92"/>
        <v>0.43087457430620968</v>
      </c>
      <c r="D1488">
        <f t="shared" si="93"/>
        <v>-0.1741480029758008</v>
      </c>
      <c r="E1488">
        <f t="shared" si="95"/>
        <v>-2.9672096216195212E-3</v>
      </c>
      <c r="F1488">
        <f t="shared" si="94"/>
        <v>8.5234204743104409E-6</v>
      </c>
    </row>
    <row r="1489" spans="1:6" x14ac:dyDescent="0.25">
      <c r="A1489" s="7">
        <v>-1.5062619816248986E-3</v>
      </c>
      <c r="B1489">
        <v>1488</v>
      </c>
      <c r="C1489">
        <f t="shared" si="92"/>
        <v>0.43116440837620462</v>
      </c>
      <c r="D1489">
        <f t="shared" si="93"/>
        <v>-0.1734104434844522</v>
      </c>
      <c r="E1489">
        <f t="shared" si="95"/>
        <v>-2.9546427613521054E-3</v>
      </c>
      <c r="F1489">
        <f t="shared" si="94"/>
        <v>8.4439142667386462E-6</v>
      </c>
    </row>
    <row r="1490" spans="1:6" x14ac:dyDescent="0.25">
      <c r="A1490" s="7">
        <v>-1.5051818549632735E-3</v>
      </c>
      <c r="B1490">
        <v>1489</v>
      </c>
      <c r="C1490">
        <f t="shared" si="92"/>
        <v>0.43145424244619957</v>
      </c>
      <c r="D1490">
        <f t="shared" si="93"/>
        <v>-0.17267297831529407</v>
      </c>
      <c r="E1490">
        <f t="shared" si="95"/>
        <v>-2.942077508187306E-3</v>
      </c>
      <c r="F1490">
        <f t="shared" si="94"/>
        <v>8.4376380798618519E-6</v>
      </c>
    </row>
    <row r="1491" spans="1:6" x14ac:dyDescent="0.25">
      <c r="A1491" s="7">
        <v>-1.5029960777296044E-3</v>
      </c>
      <c r="B1491">
        <v>1490</v>
      </c>
      <c r="C1491">
        <f t="shared" si="92"/>
        <v>0.43174407651619445</v>
      </c>
      <c r="D1491">
        <f t="shared" si="93"/>
        <v>-0.17193560704323327</v>
      </c>
      <c r="E1491">
        <f t="shared" si="95"/>
        <v>-2.9295138548821992E-3</v>
      </c>
      <c r="F1491">
        <f t="shared" si="94"/>
        <v>8.4249445353443078E-6</v>
      </c>
    </row>
    <row r="1492" spans="1:6" x14ac:dyDescent="0.25">
      <c r="A1492" s="7">
        <v>-1.4891949494887846E-3</v>
      </c>
      <c r="B1492">
        <v>1491</v>
      </c>
      <c r="C1492">
        <f t="shared" si="92"/>
        <v>0.4320339105861894</v>
      </c>
      <c r="D1492">
        <f t="shared" si="93"/>
        <v>-0.17119832924354275</v>
      </c>
      <c r="E1492">
        <f t="shared" si="95"/>
        <v>-2.9169517942001012E-3</v>
      </c>
      <c r="F1492">
        <f t="shared" si="94"/>
        <v>8.3450173730665107E-6</v>
      </c>
    </row>
    <row r="1493" spans="1:6" x14ac:dyDescent="0.25">
      <c r="A1493" s="7">
        <v>-1.4850847686389882E-3</v>
      </c>
      <c r="B1493">
        <v>1492</v>
      </c>
      <c r="C1493">
        <f t="shared" si="92"/>
        <v>0.43232374465618434</v>
      </c>
      <c r="D1493">
        <f t="shared" si="93"/>
        <v>-0.17046114449186067</v>
      </c>
      <c r="E1493">
        <f t="shared" si="95"/>
        <v>-2.90439131891055E-3</v>
      </c>
      <c r="F1493">
        <f t="shared" si="94"/>
        <v>8.3212874964457196E-6</v>
      </c>
    </row>
    <row r="1494" spans="1:6" x14ac:dyDescent="0.25">
      <c r="A1494" s="7">
        <v>-1.4752035506573615E-3</v>
      </c>
      <c r="B1494">
        <v>1493</v>
      </c>
      <c r="C1494">
        <f t="shared" si="92"/>
        <v>0.43261357872617928</v>
      </c>
      <c r="D1494">
        <f t="shared" si="93"/>
        <v>-0.16972405236418786</v>
      </c>
      <c r="E1494">
        <f t="shared" si="95"/>
        <v>-2.8918324217892624E-3</v>
      </c>
      <c r="F1494">
        <f t="shared" si="94"/>
        <v>8.2643771435588831E-6</v>
      </c>
    </row>
    <row r="1495" spans="1:6" x14ac:dyDescent="0.25">
      <c r="A1495" s="7">
        <v>-1.4722123817801852E-3</v>
      </c>
      <c r="B1495">
        <v>1494</v>
      </c>
      <c r="C1495">
        <f t="shared" si="92"/>
        <v>0.43290341279617417</v>
      </c>
      <c r="D1495">
        <f t="shared" si="93"/>
        <v>-0.16898705243688653</v>
      </c>
      <c r="E1495">
        <f t="shared" si="95"/>
        <v>-2.879275095618113E-3</v>
      </c>
      <c r="F1495">
        <f t="shared" si="94"/>
        <v>8.2471881679334095E-6</v>
      </c>
    </row>
    <row r="1496" spans="1:6" x14ac:dyDescent="0.25">
      <c r="A1496" s="7">
        <v>-1.4561572025988062E-3</v>
      </c>
      <c r="B1496">
        <v>1495</v>
      </c>
      <c r="C1496">
        <f t="shared" si="92"/>
        <v>0.43319324686616911</v>
      </c>
      <c r="D1496">
        <f t="shared" si="93"/>
        <v>-0.16825014428667753</v>
      </c>
      <c r="E1496">
        <f t="shared" si="95"/>
        <v>-2.8667193331850874E-3</v>
      </c>
      <c r="F1496">
        <f t="shared" si="94"/>
        <v>8.1552316727288007E-6</v>
      </c>
    </row>
    <row r="1497" spans="1:6" x14ac:dyDescent="0.25">
      <c r="A1497" s="7">
        <v>-1.4543864216525044E-3</v>
      </c>
      <c r="B1497">
        <v>1496</v>
      </c>
      <c r="C1497">
        <f t="shared" si="92"/>
        <v>0.43348308093616406</v>
      </c>
      <c r="D1497">
        <f t="shared" si="93"/>
        <v>-0.16751332749063974</v>
      </c>
      <c r="E1497">
        <f t="shared" si="95"/>
        <v>-2.8541651272842709E-3</v>
      </c>
      <c r="F1497">
        <f t="shared" si="94"/>
        <v>8.1451210403867055E-6</v>
      </c>
    </row>
    <row r="1498" spans="1:6" x14ac:dyDescent="0.25">
      <c r="A1498" s="7">
        <v>-1.4536356322121283E-3</v>
      </c>
      <c r="B1498">
        <v>1497</v>
      </c>
      <c r="C1498">
        <f t="shared" si="92"/>
        <v>0.433772915006159</v>
      </c>
      <c r="D1498">
        <f t="shared" si="93"/>
        <v>-0.16677660162620753</v>
      </c>
      <c r="E1498">
        <f t="shared" si="95"/>
        <v>-2.841612470715806E-3</v>
      </c>
      <c r="F1498">
        <f t="shared" si="94"/>
        <v>8.1408361492333108E-6</v>
      </c>
    </row>
    <row r="1499" spans="1:6" x14ac:dyDescent="0.25">
      <c r="A1499" s="7">
        <v>-1.4531650126921789E-3</v>
      </c>
      <c r="B1499">
        <v>1498</v>
      </c>
      <c r="C1499">
        <f t="shared" si="92"/>
        <v>0.43406274907615389</v>
      </c>
      <c r="D1499">
        <f t="shared" si="93"/>
        <v>-0.16603996627116913</v>
      </c>
      <c r="E1499">
        <f t="shared" si="95"/>
        <v>-2.8290613562858649E-3</v>
      </c>
      <c r="F1499">
        <f t="shared" si="94"/>
        <v>8.1381508133171897E-6</v>
      </c>
    </row>
    <row r="1500" spans="1:6" x14ac:dyDescent="0.25">
      <c r="A1500" s="7">
        <v>-1.4426383377661917E-3</v>
      </c>
      <c r="B1500">
        <v>1499</v>
      </c>
      <c r="C1500">
        <f t="shared" si="92"/>
        <v>0.43435258314614883</v>
      </c>
      <c r="D1500">
        <f t="shared" si="93"/>
        <v>-0.16530342100366449</v>
      </c>
      <c r="E1500">
        <f t="shared" si="95"/>
        <v>-2.8165117768066115E-3</v>
      </c>
      <c r="F1500">
        <f t="shared" si="94"/>
        <v>8.0782017975668731E-6</v>
      </c>
    </row>
    <row r="1501" spans="1:6" x14ac:dyDescent="0.25">
      <c r="A1501" s="7">
        <v>-1.4398234716696758E-3</v>
      </c>
      <c r="B1501">
        <v>1500</v>
      </c>
      <c r="C1501">
        <f t="shared" si="92"/>
        <v>0.43464241721614377</v>
      </c>
      <c r="D1501">
        <f t="shared" si="93"/>
        <v>-0.16456696540218416</v>
      </c>
      <c r="E1501">
        <f t="shared" si="95"/>
        <v>-2.8039637250961836E-3</v>
      </c>
      <c r="F1501">
        <f t="shared" si="94"/>
        <v>8.06220879621265E-6</v>
      </c>
    </row>
    <row r="1502" spans="1:6" x14ac:dyDescent="0.25">
      <c r="A1502" s="7">
        <v>-1.433196797419957E-3</v>
      </c>
      <c r="B1502">
        <v>1501</v>
      </c>
      <c r="C1502">
        <f t="shared" si="92"/>
        <v>0.43493225128613866</v>
      </c>
      <c r="D1502">
        <f t="shared" si="93"/>
        <v>-0.16383059904556715</v>
      </c>
      <c r="E1502">
        <f t="shared" si="95"/>
        <v>-2.7914171939786578E-3</v>
      </c>
      <c r="F1502">
        <f t="shared" si="94"/>
        <v>8.0246211129356653E-6</v>
      </c>
    </row>
    <row r="1503" spans="1:6" x14ac:dyDescent="0.25">
      <c r="A1503" s="7">
        <v>-1.426143217165746E-3</v>
      </c>
      <c r="B1503">
        <v>1502</v>
      </c>
      <c r="C1503">
        <f t="shared" si="92"/>
        <v>0.4352220853561336</v>
      </c>
      <c r="D1503">
        <f t="shared" si="93"/>
        <v>-0.16309432151299874</v>
      </c>
      <c r="E1503">
        <f t="shared" si="95"/>
        <v>-2.7788721762840086E-3</v>
      </c>
      <c r="F1503">
        <f t="shared" si="94"/>
        <v>7.9847084371092452E-6</v>
      </c>
    </row>
    <row r="1504" spans="1:6" x14ac:dyDescent="0.25">
      <c r="A1504" s="7">
        <v>-1.4083655481744717E-3</v>
      </c>
      <c r="B1504">
        <v>1503</v>
      </c>
      <c r="C1504">
        <f t="shared" si="92"/>
        <v>0.43551191942612855</v>
      </c>
      <c r="D1504">
        <f t="shared" si="93"/>
        <v>-0.1623581323840094</v>
      </c>
      <c r="E1504">
        <f t="shared" si="95"/>
        <v>-2.7663286648480926E-3</v>
      </c>
      <c r="F1504">
        <f t="shared" si="94"/>
        <v>7.8845549591207848E-6</v>
      </c>
    </row>
    <row r="1505" spans="1:6" x14ac:dyDescent="0.25">
      <c r="A1505" s="7">
        <v>-1.4079559018101012E-3</v>
      </c>
      <c r="B1505">
        <v>1504</v>
      </c>
      <c r="C1505">
        <f t="shared" si="92"/>
        <v>0.43580175349612349</v>
      </c>
      <c r="D1505">
        <f t="shared" si="93"/>
        <v>-0.16162203123847255</v>
      </c>
      <c r="E1505">
        <f t="shared" si="95"/>
        <v>-2.7537866525126102E-3</v>
      </c>
      <c r="F1505">
        <f t="shared" si="94"/>
        <v>7.8822545980336346E-6</v>
      </c>
    </row>
    <row r="1506" spans="1:6" x14ac:dyDescent="0.25">
      <c r="A1506" s="7">
        <v>-1.4038013124339594E-3</v>
      </c>
      <c r="B1506">
        <v>1505</v>
      </c>
      <c r="C1506">
        <f t="shared" si="92"/>
        <v>0.43609158756611838</v>
      </c>
      <c r="D1506">
        <f t="shared" si="93"/>
        <v>-0.16088601765660321</v>
      </c>
      <c r="E1506">
        <f t="shared" si="95"/>
        <v>-2.7412461321250823E-3</v>
      </c>
      <c r="F1506">
        <f t="shared" si="94"/>
        <v>7.8589435457823147E-6</v>
      </c>
    </row>
    <row r="1507" spans="1:6" x14ac:dyDescent="0.25">
      <c r="A1507" s="7">
        <v>-1.3907497732427243E-3</v>
      </c>
      <c r="B1507">
        <v>1506</v>
      </c>
      <c r="C1507">
        <f t="shared" si="92"/>
        <v>0.43638142163611332</v>
      </c>
      <c r="D1507">
        <f t="shared" si="93"/>
        <v>-0.16015009121895521</v>
      </c>
      <c r="E1507">
        <f t="shared" si="95"/>
        <v>-2.7287070965388012E-3</v>
      </c>
      <c r="F1507">
        <f t="shared" si="94"/>
        <v>7.7859370213940404E-6</v>
      </c>
    </row>
    <row r="1508" spans="1:6" x14ac:dyDescent="0.25">
      <c r="A1508" s="7">
        <v>-1.3872456888199233E-3</v>
      </c>
      <c r="B1508">
        <v>1507</v>
      </c>
      <c r="C1508">
        <f t="shared" si="92"/>
        <v>0.43667125570610826</v>
      </c>
      <c r="D1508">
        <f t="shared" si="93"/>
        <v>-0.15941425150642077</v>
      </c>
      <c r="E1508">
        <f t="shared" si="95"/>
        <v>-2.7161695386128263E-3</v>
      </c>
      <c r="F1508">
        <f t="shared" si="94"/>
        <v>7.7663942018621266E-6</v>
      </c>
    </row>
    <row r="1509" spans="1:6" x14ac:dyDescent="0.25">
      <c r="A1509" s="7">
        <v>-1.3665573055966097E-3</v>
      </c>
      <c r="B1509">
        <v>1508</v>
      </c>
      <c r="C1509">
        <f t="shared" si="92"/>
        <v>0.43696108977610321</v>
      </c>
      <c r="D1509">
        <f t="shared" si="93"/>
        <v>-0.15867849810022788</v>
      </c>
      <c r="E1509">
        <f t="shared" si="95"/>
        <v>-2.7036334512119376E-3</v>
      </c>
      <c r="F1509">
        <f t="shared" si="94"/>
        <v>7.6515123992980575E-6</v>
      </c>
    </row>
    <row r="1510" spans="1:6" x14ac:dyDescent="0.25">
      <c r="A1510" s="7">
        <v>-1.354549840406883E-3</v>
      </c>
      <c r="B1510">
        <v>1509</v>
      </c>
      <c r="C1510">
        <f t="shared" si="92"/>
        <v>0.43725092384609809</v>
      </c>
      <c r="D1510">
        <f t="shared" si="93"/>
        <v>-0.15794283058193886</v>
      </c>
      <c r="E1510">
        <f t="shared" si="95"/>
        <v>-2.6910988272066112E-3</v>
      </c>
      <c r="F1510">
        <f t="shared" si="94"/>
        <v>7.5852279975696953E-6</v>
      </c>
    </row>
    <row r="1511" spans="1:6" x14ac:dyDescent="0.25">
      <c r="A1511" s="7">
        <v>-1.3437780738175559E-3</v>
      </c>
      <c r="B1511">
        <v>1510</v>
      </c>
      <c r="C1511">
        <f t="shared" si="92"/>
        <v>0.43754075791609304</v>
      </c>
      <c r="D1511">
        <f t="shared" si="93"/>
        <v>-0.15720724853344806</v>
      </c>
      <c r="E1511">
        <f t="shared" si="95"/>
        <v>-2.6785656594729805E-3</v>
      </c>
      <c r="F1511">
        <f t="shared" si="94"/>
        <v>7.5260103533684045E-6</v>
      </c>
    </row>
    <row r="1512" spans="1:6" x14ac:dyDescent="0.25">
      <c r="A1512" s="7">
        <v>-1.3393336386884464E-3</v>
      </c>
      <c r="B1512">
        <v>1511</v>
      </c>
      <c r="C1512">
        <f t="shared" si="92"/>
        <v>0.43783059198608798</v>
      </c>
      <c r="D1512">
        <f t="shared" si="93"/>
        <v>-0.15647175153698092</v>
      </c>
      <c r="E1512">
        <f t="shared" si="95"/>
        <v>-2.6660339408928211E-3</v>
      </c>
      <c r="F1512">
        <f t="shared" si="94"/>
        <v>7.5016447575140998E-6</v>
      </c>
    </row>
    <row r="1513" spans="1:6" x14ac:dyDescent="0.25">
      <c r="A1513" s="7">
        <v>-1.3307950796282559E-3</v>
      </c>
      <c r="B1513">
        <v>1512</v>
      </c>
      <c r="C1513">
        <f t="shared" si="92"/>
        <v>0.43812042605608287</v>
      </c>
      <c r="D1513">
        <f t="shared" si="93"/>
        <v>-0.15573633917509189</v>
      </c>
      <c r="E1513">
        <f t="shared" si="95"/>
        <v>-2.6535036643535125E-3</v>
      </c>
      <c r="F1513">
        <f t="shared" si="94"/>
        <v>7.4549449226351693E-6</v>
      </c>
    </row>
    <row r="1514" spans="1:6" x14ac:dyDescent="0.25">
      <c r="A1514" s="7">
        <v>-1.3151081815289014E-3</v>
      </c>
      <c r="B1514">
        <v>1513</v>
      </c>
      <c r="C1514">
        <f t="shared" si="92"/>
        <v>0.43841026012607781</v>
      </c>
      <c r="D1514">
        <f t="shared" si="93"/>
        <v>-0.15500101103066199</v>
      </c>
      <c r="E1514">
        <f t="shared" si="95"/>
        <v>-2.6409748227480007E-3</v>
      </c>
      <c r="F1514">
        <f t="shared" si="94"/>
        <v>7.3695287882268424E-6</v>
      </c>
    </row>
    <row r="1515" spans="1:6" x14ac:dyDescent="0.25">
      <c r="A1515" s="7">
        <v>-1.2963611804157693E-3</v>
      </c>
      <c r="B1515">
        <v>1514</v>
      </c>
      <c r="C1515">
        <f t="shared" si="92"/>
        <v>0.43870009419607275</v>
      </c>
      <c r="D1515">
        <f t="shared" si="93"/>
        <v>-0.15426576668689829</v>
      </c>
      <c r="E1515">
        <f t="shared" si="95"/>
        <v>-2.6284474089747854E-3</v>
      </c>
      <c r="F1515">
        <f t="shared" si="94"/>
        <v>7.2680957352032653E-6</v>
      </c>
    </row>
    <row r="1516" spans="1:6" x14ac:dyDescent="0.25">
      <c r="A1516" s="7">
        <v>-1.2874329526546856E-3</v>
      </c>
      <c r="B1516">
        <v>1515</v>
      </c>
      <c r="C1516">
        <f t="shared" si="92"/>
        <v>0.4389899282660677</v>
      </c>
      <c r="D1516">
        <f t="shared" si="93"/>
        <v>-0.15353060572733127</v>
      </c>
      <c r="E1516">
        <f t="shared" si="95"/>
        <v>-2.6159214159378772E-3</v>
      </c>
      <c r="F1516">
        <f t="shared" si="94"/>
        <v>7.2200355049853538E-6</v>
      </c>
    </row>
    <row r="1517" spans="1:6" x14ac:dyDescent="0.25">
      <c r="A1517" s="7">
        <v>-1.2840741866493722E-3</v>
      </c>
      <c r="B1517">
        <v>1516</v>
      </c>
      <c r="C1517">
        <f t="shared" si="92"/>
        <v>0.43927976233606258</v>
      </c>
      <c r="D1517">
        <f t="shared" si="93"/>
        <v>-0.15279552773581354</v>
      </c>
      <c r="E1517">
        <f t="shared" si="95"/>
        <v>-2.6033968365467763E-3</v>
      </c>
      <c r="F1517">
        <f t="shared" si="94"/>
        <v>7.2019966946504433E-6</v>
      </c>
    </row>
    <row r="1518" spans="1:6" x14ac:dyDescent="0.25">
      <c r="A1518" s="7">
        <v>-1.2826051181419496E-3</v>
      </c>
      <c r="B1518">
        <v>1517</v>
      </c>
      <c r="C1518">
        <f t="shared" si="92"/>
        <v>0.43956959640605753</v>
      </c>
      <c r="D1518">
        <f t="shared" si="93"/>
        <v>-0.15206053229651739</v>
      </c>
      <c r="E1518">
        <f t="shared" si="95"/>
        <v>-2.5908736637164278E-3</v>
      </c>
      <c r="F1518">
        <f t="shared" si="94"/>
        <v>7.1941139108082458E-6</v>
      </c>
    </row>
    <row r="1519" spans="1:6" x14ac:dyDescent="0.25">
      <c r="A1519" s="7">
        <v>-1.2717511111247552E-3</v>
      </c>
      <c r="B1519">
        <v>1518</v>
      </c>
      <c r="C1519">
        <f t="shared" si="92"/>
        <v>0.43985943047605247</v>
      </c>
      <c r="D1519">
        <f t="shared" si="93"/>
        <v>-0.15132561899393418</v>
      </c>
      <c r="E1519">
        <f t="shared" si="95"/>
        <v>-2.5783518903672144E-3</v>
      </c>
      <c r="F1519">
        <f t="shared" si="94"/>
        <v>7.1360068206224664E-6</v>
      </c>
    </row>
    <row r="1520" spans="1:6" x14ac:dyDescent="0.25">
      <c r="A1520" s="7">
        <v>-1.2621409191175541E-3</v>
      </c>
      <c r="B1520">
        <v>1519</v>
      </c>
      <c r="C1520">
        <f t="shared" si="92"/>
        <v>0.44014926454604741</v>
      </c>
      <c r="D1520">
        <f t="shared" si="93"/>
        <v>-0.15059078741287166</v>
      </c>
      <c r="E1520">
        <f t="shared" si="95"/>
        <v>-2.56583150942491E-3</v>
      </c>
      <c r="F1520">
        <f t="shared" si="94"/>
        <v>7.0847551777245298E-6</v>
      </c>
    </row>
    <row r="1521" spans="1:6" x14ac:dyDescent="0.25">
      <c r="A1521" s="7">
        <v>-1.2573014341086489E-3</v>
      </c>
      <c r="B1521">
        <v>1520</v>
      </c>
      <c r="C1521">
        <f t="shared" si="92"/>
        <v>0.4404390986160423</v>
      </c>
      <c r="D1521">
        <f t="shared" si="93"/>
        <v>-0.1498560371384528</v>
      </c>
      <c r="E1521">
        <f t="shared" si="95"/>
        <v>-2.5533125138206586E-3</v>
      </c>
      <c r="F1521">
        <f t="shared" si="94"/>
        <v>7.0590158869560155E-6</v>
      </c>
    </row>
    <row r="1522" spans="1:6" x14ac:dyDescent="0.25">
      <c r="A1522" s="7">
        <v>-1.2319429323763211E-3</v>
      </c>
      <c r="B1522">
        <v>1521</v>
      </c>
      <c r="C1522">
        <f t="shared" si="92"/>
        <v>0.44072893268603724</v>
      </c>
      <c r="D1522">
        <f t="shared" si="93"/>
        <v>-0.1491213677561134</v>
      </c>
      <c r="E1522">
        <f t="shared" si="95"/>
        <v>-2.5407948964909343E-3</v>
      </c>
      <c r="F1522">
        <f t="shared" si="94"/>
        <v>6.9249099049492401E-6</v>
      </c>
    </row>
    <row r="1523" spans="1:6" x14ac:dyDescent="0.25">
      <c r="A1523" s="7">
        <v>-1.2271220938789285E-3</v>
      </c>
      <c r="B1523">
        <v>1522</v>
      </c>
      <c r="C1523">
        <f t="shared" si="92"/>
        <v>0.44101876675603219</v>
      </c>
      <c r="D1523">
        <f t="shared" si="93"/>
        <v>-0.14838677885160123</v>
      </c>
      <c r="E1523">
        <f t="shared" si="95"/>
        <v>-2.5282786503775276E-3</v>
      </c>
      <c r="F1523">
        <f t="shared" si="94"/>
        <v>6.8995608568814363E-6</v>
      </c>
    </row>
    <row r="1524" spans="1:6" x14ac:dyDescent="0.25">
      <c r="A1524" s="7">
        <v>-1.2236007767618498E-3</v>
      </c>
      <c r="B1524">
        <v>1523</v>
      </c>
      <c r="C1524">
        <f t="shared" si="92"/>
        <v>0.44130860082602708</v>
      </c>
      <c r="D1524">
        <f t="shared" si="93"/>
        <v>-0.14765227001097384</v>
      </c>
      <c r="E1524">
        <f t="shared" si="95"/>
        <v>-2.5157637684275055E-3</v>
      </c>
      <c r="F1524">
        <f t="shared" si="94"/>
        <v>6.8810743585325292E-6</v>
      </c>
    </row>
    <row r="1525" spans="1:6" x14ac:dyDescent="0.25">
      <c r="A1525" s="7">
        <v>-1.2227658602525779E-3</v>
      </c>
      <c r="B1525">
        <v>1524</v>
      </c>
      <c r="C1525">
        <f t="shared" si="92"/>
        <v>0.44159843489602202</v>
      </c>
      <c r="D1525">
        <f t="shared" si="93"/>
        <v>-0.14691784082059656</v>
      </c>
      <c r="E1525">
        <f t="shared" si="95"/>
        <v>-2.503250243593181E-3</v>
      </c>
      <c r="F1525">
        <f t="shared" si="94"/>
        <v>6.8766947827075551E-6</v>
      </c>
    </row>
    <row r="1526" spans="1:6" x14ac:dyDescent="0.25">
      <c r="A1526" s="7">
        <v>-1.2145536932910233E-3</v>
      </c>
      <c r="B1526">
        <v>1525</v>
      </c>
      <c r="C1526">
        <f t="shared" si="92"/>
        <v>0.44188826896601696</v>
      </c>
      <c r="D1526">
        <f t="shared" si="93"/>
        <v>-0.14618349086714141</v>
      </c>
      <c r="E1526">
        <f t="shared" si="95"/>
        <v>-2.4907380688320917E-3</v>
      </c>
      <c r="F1526">
        <f t="shared" si="94"/>
        <v>6.833691947805846E-6</v>
      </c>
    </row>
    <row r="1527" spans="1:6" x14ac:dyDescent="0.25">
      <c r="A1527" s="7">
        <v>-1.2074286830516072E-3</v>
      </c>
      <c r="B1527">
        <v>1526</v>
      </c>
      <c r="C1527">
        <f t="shared" si="92"/>
        <v>0.4421781030360119</v>
      </c>
      <c r="D1527">
        <f t="shared" si="93"/>
        <v>-0.14544921973758504</v>
      </c>
      <c r="E1527">
        <f t="shared" si="95"/>
        <v>-2.4782272371069647E-3</v>
      </c>
      <c r="F1527">
        <f t="shared" si="94"/>
        <v>6.7964912631403502E-6</v>
      </c>
    </row>
    <row r="1528" spans="1:6" x14ac:dyDescent="0.25">
      <c r="A1528" s="7">
        <v>-1.1944668121822543E-3</v>
      </c>
      <c r="B1528">
        <v>1527</v>
      </c>
      <c r="C1528">
        <f t="shared" si="92"/>
        <v>0.44246793710600679</v>
      </c>
      <c r="D1528">
        <f t="shared" si="93"/>
        <v>-0.14471502701920713</v>
      </c>
      <c r="E1528">
        <f t="shared" si="95"/>
        <v>-2.4657177413856925E-3</v>
      </c>
      <c r="F1528">
        <f t="shared" si="94"/>
        <v>6.7290758683941293E-6</v>
      </c>
    </row>
    <row r="1529" spans="1:6" x14ac:dyDescent="0.25">
      <c r="A1529" s="7">
        <v>-1.1395771210517211E-3</v>
      </c>
      <c r="B1529">
        <v>1528</v>
      </c>
      <c r="C1529">
        <f t="shared" si="92"/>
        <v>0.44275777117600174</v>
      </c>
      <c r="D1529">
        <f t="shared" si="93"/>
        <v>-0.14398091229958829</v>
      </c>
      <c r="E1529">
        <f t="shared" si="95"/>
        <v>-2.4532095746412925E-3</v>
      </c>
      <c r="F1529">
        <f t="shared" si="94"/>
        <v>6.4473159533711316E-6</v>
      </c>
    </row>
    <row r="1530" spans="1:6" x14ac:dyDescent="0.25">
      <c r="A1530" s="7">
        <v>-1.116361517935775E-3</v>
      </c>
      <c r="B1530">
        <v>1529</v>
      </c>
      <c r="C1530">
        <f t="shared" si="92"/>
        <v>0.44304760524599668</v>
      </c>
      <c r="D1530">
        <f t="shared" si="93"/>
        <v>-0.14324687516660908</v>
      </c>
      <c r="E1530">
        <f t="shared" si="95"/>
        <v>-2.440702729851895E-3</v>
      </c>
      <c r="F1530">
        <f t="shared" si="94"/>
        <v>6.3299588164639717E-6</v>
      </c>
    </row>
    <row r="1531" spans="1:6" x14ac:dyDescent="0.25">
      <c r="A1531" s="7">
        <v>-1.1120802095432366E-3</v>
      </c>
      <c r="B1531">
        <v>1530</v>
      </c>
      <c r="C1531">
        <f t="shared" si="92"/>
        <v>0.44333743931599162</v>
      </c>
      <c r="D1531">
        <f t="shared" si="93"/>
        <v>-0.14251291520844775</v>
      </c>
      <c r="E1531">
        <f t="shared" si="95"/>
        <v>-2.4281972000007005E-3</v>
      </c>
      <c r="F1531">
        <f t="shared" si="94"/>
        <v>6.3084341079374891E-6</v>
      </c>
    </row>
    <row r="1532" spans="1:6" x14ac:dyDescent="0.25">
      <c r="A1532" s="7">
        <v>-1.111772149106763E-3</v>
      </c>
      <c r="B1532">
        <v>1531</v>
      </c>
      <c r="C1532">
        <f t="shared" si="92"/>
        <v>0.44362727338598651</v>
      </c>
      <c r="D1532">
        <f t="shared" si="93"/>
        <v>-0.14177903201357886</v>
      </c>
      <c r="E1532">
        <f t="shared" si="95"/>
        <v>-2.4156929780759597E-3</v>
      </c>
      <c r="F1532">
        <f t="shared" si="94"/>
        <v>6.3068867169135947E-6</v>
      </c>
    </row>
    <row r="1533" spans="1:6" x14ac:dyDescent="0.25">
      <c r="A1533" s="7">
        <v>-1.100031898524342E-3</v>
      </c>
      <c r="B1533">
        <v>1532</v>
      </c>
      <c r="C1533">
        <f t="shared" si="92"/>
        <v>0.44391710745598145</v>
      </c>
      <c r="D1533">
        <f t="shared" si="93"/>
        <v>-0.14104522517077106</v>
      </c>
      <c r="E1533">
        <f t="shared" si="95"/>
        <v>-2.4031900570709334E-3</v>
      </c>
      <c r="F1533">
        <f t="shared" si="94"/>
        <v>6.2480567568916129E-6</v>
      </c>
    </row>
    <row r="1534" spans="1:6" x14ac:dyDescent="0.25">
      <c r="A1534" s="7">
        <v>-1.0837469175500874E-3</v>
      </c>
      <c r="B1534">
        <v>1533</v>
      </c>
      <c r="C1534">
        <f t="shared" si="92"/>
        <v>0.4442069415259764</v>
      </c>
      <c r="D1534">
        <f t="shared" si="93"/>
        <v>-0.14031149426908626</v>
      </c>
      <c r="E1534">
        <f t="shared" si="95"/>
        <v>-2.390688429983879E-3</v>
      </c>
      <c r="F1534">
        <f t="shared" si="94"/>
        <v>6.1669097118805674E-6</v>
      </c>
    </row>
    <row r="1535" spans="1:6" x14ac:dyDescent="0.25">
      <c r="A1535" s="7">
        <v>-1.0833481342769971E-3</v>
      </c>
      <c r="B1535">
        <v>1534</v>
      </c>
      <c r="C1535">
        <f t="shared" si="92"/>
        <v>0.44449677559597128</v>
      </c>
      <c r="D1535">
        <f t="shared" si="93"/>
        <v>-0.13957783889787728</v>
      </c>
      <c r="E1535">
        <f t="shared" si="95"/>
        <v>-2.3781880898180109E-3</v>
      </c>
      <c r="F1535">
        <f t="shared" si="94"/>
        <v>6.1649292528964817E-6</v>
      </c>
    </row>
    <row r="1536" spans="1:6" x14ac:dyDescent="0.25">
      <c r="A1536" s="7">
        <v>-1.0786272328065698E-3</v>
      </c>
      <c r="B1536">
        <v>1535</v>
      </c>
      <c r="C1536">
        <f t="shared" si="92"/>
        <v>0.44478660966596623</v>
      </c>
      <c r="D1536">
        <f t="shared" si="93"/>
        <v>-0.13884425864678612</v>
      </c>
      <c r="E1536">
        <f t="shared" si="95"/>
        <v>-2.3656890295814703E-3</v>
      </c>
      <c r="F1536">
        <f t="shared" si="94"/>
        <v>6.1415082270983506E-6</v>
      </c>
    </row>
    <row r="1537" spans="1:6" x14ac:dyDescent="0.25">
      <c r="A1537" s="7">
        <v>-1.0782408780079214E-3</v>
      </c>
      <c r="B1537">
        <v>1536</v>
      </c>
      <c r="C1537">
        <f t="shared" si="92"/>
        <v>0.44507644373596117</v>
      </c>
      <c r="D1537">
        <f t="shared" si="93"/>
        <v>-0.13811075310574283</v>
      </c>
      <c r="E1537">
        <f t="shared" si="95"/>
        <v>-2.3531912422873071E-3</v>
      </c>
      <c r="F1537">
        <f t="shared" si="94"/>
        <v>6.1395934423016337E-6</v>
      </c>
    </row>
    <row r="1538" spans="1:6" x14ac:dyDescent="0.25">
      <c r="A1538" s="7">
        <v>-1.0702609558901047E-3</v>
      </c>
      <c r="B1538">
        <v>1537</v>
      </c>
      <c r="C1538">
        <f t="shared" si="92"/>
        <v>0.44536627780595611</v>
      </c>
      <c r="D1538">
        <f t="shared" si="93"/>
        <v>-0.1373773218649634</v>
      </c>
      <c r="E1538">
        <f t="shared" si="95"/>
        <v>-2.3406947209534418E-3</v>
      </c>
      <c r="F1538">
        <f t="shared" si="94"/>
        <v>6.1001114954164125E-6</v>
      </c>
    </row>
    <row r="1539" spans="1:6" x14ac:dyDescent="0.25">
      <c r="A1539" s="7">
        <v>-1.0614921222356218E-3</v>
      </c>
      <c r="B1539">
        <v>1538</v>
      </c>
      <c r="C1539">
        <f t="shared" ref="C1539:C1602" si="96">(B1539-0.375)/(COUNT(_xlfn.ANCHORARRAY($A$2)) + 0.25)</f>
        <v>0.445656111875951</v>
      </c>
      <c r="D1539">
        <f t="shared" ref="D1539:D1602" si="97">_xlfn.NORM.S.INV(C1539)</f>
        <v>-0.13664396451494834</v>
      </c>
      <c r="E1539">
        <f t="shared" si="95"/>
        <v>-2.3281994586026446E-3</v>
      </c>
      <c r="F1539">
        <f t="shared" ref="F1539:F1602" si="98">(A1539-$I$3)^2</f>
        <v>6.0568731489951663E-6</v>
      </c>
    </row>
    <row r="1540" spans="1:6" x14ac:dyDescent="0.25">
      <c r="A1540" s="7">
        <v>-1.0609585023560752E-3</v>
      </c>
      <c r="B1540">
        <v>1539</v>
      </c>
      <c r="C1540">
        <f t="shared" si="96"/>
        <v>0.44594594594594594</v>
      </c>
      <c r="D1540">
        <f t="shared" si="97"/>
        <v>-0.13591068064648049</v>
      </c>
      <c r="E1540">
        <f t="shared" ref="E1540:E1603" si="99">D1540/SQRT($I$13)</f>
        <v>-2.3157054482624943E-3</v>
      </c>
      <c r="F1540">
        <f t="shared" si="98"/>
        <v>6.0542468803426776E-6</v>
      </c>
    </row>
    <row r="1541" spans="1:6" x14ac:dyDescent="0.25">
      <c r="A1541" s="7">
        <v>-1.0545923789086835E-3</v>
      </c>
      <c r="B1541">
        <v>1540</v>
      </c>
      <c r="C1541">
        <f t="shared" si="96"/>
        <v>0.44623578001594089</v>
      </c>
      <c r="D1541">
        <f t="shared" si="97"/>
        <v>-0.13517746985062404</v>
      </c>
      <c r="E1541">
        <f t="shared" si="99"/>
        <v>-2.3032126829653642E-3</v>
      </c>
      <c r="F1541">
        <f t="shared" si="98"/>
        <v>6.0229592315154015E-6</v>
      </c>
    </row>
    <row r="1542" spans="1:6" x14ac:dyDescent="0.25">
      <c r="A1542" s="7">
        <v>-1.0508601424557089E-3</v>
      </c>
      <c r="B1542">
        <v>1541</v>
      </c>
      <c r="C1542">
        <f t="shared" si="96"/>
        <v>0.44652561408593583</v>
      </c>
      <c r="D1542">
        <f t="shared" si="97"/>
        <v>-0.13444433171872247</v>
      </c>
      <c r="E1542">
        <f t="shared" si="99"/>
        <v>-2.2907211557483867E-3</v>
      </c>
      <c r="F1542">
        <f t="shared" si="98"/>
        <v>6.0046540621851401E-6</v>
      </c>
    </row>
    <row r="1543" spans="1:6" x14ac:dyDescent="0.25">
      <c r="A1543" s="7">
        <v>-1.0484808178317358E-3</v>
      </c>
      <c r="B1543">
        <v>1542</v>
      </c>
      <c r="C1543">
        <f t="shared" si="96"/>
        <v>0.44681544815593072</v>
      </c>
      <c r="D1543">
        <f t="shared" si="97"/>
        <v>-0.13371126584239715</v>
      </c>
      <c r="E1543">
        <f t="shared" si="99"/>
        <v>-2.2782308596534283E-3</v>
      </c>
      <c r="F1543">
        <f t="shared" si="98"/>
        <v>5.9929989409772262E-6</v>
      </c>
    </row>
    <row r="1544" spans="1:6" x14ac:dyDescent="0.25">
      <c r="A1544" s="7">
        <v>-1.0462557910048125E-3</v>
      </c>
      <c r="B1544">
        <v>1543</v>
      </c>
      <c r="C1544">
        <f t="shared" si="96"/>
        <v>0.44710528222592566</v>
      </c>
      <c r="D1544">
        <f t="shared" si="97"/>
        <v>-0.13297827181354499</v>
      </c>
      <c r="E1544">
        <f t="shared" si="99"/>
        <v>-2.2657417877270511E-3</v>
      </c>
      <c r="F1544">
        <f t="shared" si="98"/>
        <v>5.9821098923036602E-6</v>
      </c>
    </row>
    <row r="1545" spans="1:6" x14ac:dyDescent="0.25">
      <c r="A1545" s="7">
        <v>-1.0380138112958512E-3</v>
      </c>
      <c r="B1545">
        <v>1544</v>
      </c>
      <c r="C1545">
        <f t="shared" si="96"/>
        <v>0.4473951162959206</v>
      </c>
      <c r="D1545">
        <f t="shared" si="97"/>
        <v>-0.1322453492243377</v>
      </c>
      <c r="E1545">
        <f t="shared" si="99"/>
        <v>-2.2532539330204979E-3</v>
      </c>
      <c r="F1545">
        <f t="shared" si="98"/>
        <v>5.9418607741285415E-6</v>
      </c>
    </row>
    <row r="1546" spans="1:6" x14ac:dyDescent="0.25">
      <c r="A1546" s="7">
        <v>-1.011460980595827E-3</v>
      </c>
      <c r="B1546">
        <v>1545</v>
      </c>
      <c r="C1546">
        <f t="shared" si="96"/>
        <v>0.44768495036591549</v>
      </c>
      <c r="D1546">
        <f t="shared" si="97"/>
        <v>-0.13151249766721979</v>
      </c>
      <c r="E1546">
        <f t="shared" si="99"/>
        <v>-2.2407672885896611E-3</v>
      </c>
      <c r="F1546">
        <f t="shared" si="98"/>
        <v>5.813115826034292E-6</v>
      </c>
    </row>
    <row r="1547" spans="1:6" x14ac:dyDescent="0.25">
      <c r="A1547" s="7">
        <v>-9.9836345059730984E-4</v>
      </c>
      <c r="B1547">
        <v>1546</v>
      </c>
      <c r="C1547">
        <f t="shared" si="96"/>
        <v>0.44797478443591043</v>
      </c>
      <c r="D1547">
        <f t="shared" si="97"/>
        <v>-0.1307797167349064</v>
      </c>
      <c r="E1547">
        <f t="shared" si="99"/>
        <v>-2.2282818474950437E-3</v>
      </c>
      <c r="F1547">
        <f t="shared" si="98"/>
        <v>5.7501300233083238E-6</v>
      </c>
    </row>
    <row r="1548" spans="1:6" x14ac:dyDescent="0.25">
      <c r="A1548" s="7">
        <v>-9.8124807777562827E-4</v>
      </c>
      <c r="B1548">
        <v>1547</v>
      </c>
      <c r="C1548">
        <f t="shared" si="96"/>
        <v>0.44826461850590538</v>
      </c>
      <c r="D1548">
        <f t="shared" si="97"/>
        <v>-0.13004700602038247</v>
      </c>
      <c r="E1548">
        <f t="shared" si="99"/>
        <v>-2.2157976028017454E-3</v>
      </c>
      <c r="F1548">
        <f t="shared" si="98"/>
        <v>5.6683395867340572E-6</v>
      </c>
    </row>
    <row r="1549" spans="1:6" x14ac:dyDescent="0.25">
      <c r="A1549" s="7">
        <v>-9.7306468149937651E-4</v>
      </c>
      <c r="B1549">
        <v>1548</v>
      </c>
      <c r="C1549">
        <f t="shared" si="96"/>
        <v>0.44855445257590032</v>
      </c>
      <c r="D1549">
        <f t="shared" si="97"/>
        <v>-0.12931436511690067</v>
      </c>
      <c r="E1549">
        <f t="shared" si="99"/>
        <v>-2.203314547579428E-3</v>
      </c>
      <c r="F1549">
        <f t="shared" si="98"/>
        <v>5.6294400449060786E-6</v>
      </c>
    </row>
    <row r="1550" spans="1:6" x14ac:dyDescent="0.25">
      <c r="A1550" s="7">
        <v>-9.6758450675187371E-4</v>
      </c>
      <c r="B1550">
        <v>1549</v>
      </c>
      <c r="C1550">
        <f t="shared" si="96"/>
        <v>0.44884428664589521</v>
      </c>
      <c r="D1550">
        <f t="shared" si="97"/>
        <v>-0.12858179361797981</v>
      </c>
      <c r="E1550">
        <f t="shared" si="99"/>
        <v>-2.1908326749022879E-3</v>
      </c>
      <c r="F1550">
        <f t="shared" si="98"/>
        <v>5.6034650686127129E-6</v>
      </c>
    </row>
    <row r="1551" spans="1:6" x14ac:dyDescent="0.25">
      <c r="A1551" s="7">
        <v>-9.6113624233062282E-4</v>
      </c>
      <c r="B1551">
        <v>1550</v>
      </c>
      <c r="C1551">
        <f t="shared" si="96"/>
        <v>0.44913412071589015</v>
      </c>
      <c r="D1551">
        <f t="shared" si="97"/>
        <v>-0.12784929111740287</v>
      </c>
      <c r="E1551">
        <f t="shared" si="99"/>
        <v>-2.1783519778490216E-3</v>
      </c>
      <c r="F1551">
        <f t="shared" si="98"/>
        <v>5.57297845083643E-6</v>
      </c>
    </row>
    <row r="1552" spans="1:6" x14ac:dyDescent="0.25">
      <c r="A1552" s="7">
        <v>-9.490512243168764E-4</v>
      </c>
      <c r="B1552">
        <v>1551</v>
      </c>
      <c r="C1552">
        <f t="shared" si="96"/>
        <v>0.44942395478588509</v>
      </c>
      <c r="D1552">
        <f t="shared" si="97"/>
        <v>-0.12711685720921606</v>
      </c>
      <c r="E1552">
        <f t="shared" si="99"/>
        <v>-2.1658724495028123E-3</v>
      </c>
      <c r="F1552">
        <f t="shared" si="98"/>
        <v>5.5160659158238214E-6</v>
      </c>
    </row>
    <row r="1553" spans="1:6" x14ac:dyDescent="0.25">
      <c r="A1553" s="7">
        <v>-9.3652132411326623E-4</v>
      </c>
      <c r="B1553">
        <v>1552</v>
      </c>
      <c r="C1553">
        <f t="shared" si="96"/>
        <v>0.44971378885587998</v>
      </c>
      <c r="D1553">
        <f t="shared" si="97"/>
        <v>-0.12638449148772682</v>
      </c>
      <c r="E1553">
        <f t="shared" si="99"/>
        <v>-2.1533940829512924E-3</v>
      </c>
      <c r="F1553">
        <f t="shared" si="98"/>
        <v>5.457366698979922E-6</v>
      </c>
    </row>
    <row r="1554" spans="1:6" x14ac:dyDescent="0.25">
      <c r="A1554" s="7">
        <v>-9.3411357637210118E-4</v>
      </c>
      <c r="B1554">
        <v>1553</v>
      </c>
      <c r="C1554">
        <f t="shared" si="96"/>
        <v>0.45000362292587492</v>
      </c>
      <c r="D1554">
        <f t="shared" si="97"/>
        <v>-0.12565219354750179</v>
      </c>
      <c r="E1554">
        <f t="shared" si="99"/>
        <v>-2.1409168712865122E-3</v>
      </c>
      <c r="F1554">
        <f t="shared" si="98"/>
        <v>5.4461230136368491E-6</v>
      </c>
    </row>
    <row r="1555" spans="1:6" x14ac:dyDescent="0.25">
      <c r="A1555" s="7">
        <v>-8.9693034417381021E-4</v>
      </c>
      <c r="B1555">
        <v>1554</v>
      </c>
      <c r="C1555">
        <f t="shared" si="96"/>
        <v>0.45029345699586987</v>
      </c>
      <c r="D1555">
        <f t="shared" si="97"/>
        <v>-0.12491996298336586</v>
      </c>
      <c r="E1555">
        <f t="shared" si="99"/>
        <v>-2.128440807604921E-3</v>
      </c>
      <c r="F1555">
        <f t="shared" si="98"/>
        <v>5.2739571090699945E-6</v>
      </c>
    </row>
    <row r="1556" spans="1:6" x14ac:dyDescent="0.25">
      <c r="A1556" s="7">
        <v>-8.5927919075147506E-4</v>
      </c>
      <c r="B1556">
        <v>1555</v>
      </c>
      <c r="C1556">
        <f t="shared" si="96"/>
        <v>0.45058329106586481</v>
      </c>
      <c r="D1556">
        <f t="shared" si="97"/>
        <v>-0.12418779939040019</v>
      </c>
      <c r="E1556">
        <f t="shared" si="99"/>
        <v>-2.1159658850073348E-3</v>
      </c>
      <c r="F1556">
        <f t="shared" si="98"/>
        <v>5.1024422352916526E-6</v>
      </c>
    </row>
    <row r="1557" spans="1:6" x14ac:dyDescent="0.25">
      <c r="A1557" s="7">
        <v>-8.4276704277284388E-4</v>
      </c>
      <c r="B1557">
        <v>1556</v>
      </c>
      <c r="C1557">
        <f t="shared" si="96"/>
        <v>0.4508731251358597</v>
      </c>
      <c r="D1557">
        <f t="shared" si="97"/>
        <v>-0.12345570236394077</v>
      </c>
      <c r="E1557">
        <f t="shared" si="99"/>
        <v>-2.1034920965989127E-3</v>
      </c>
      <c r="F1557">
        <f t="shared" si="98"/>
        <v>5.0281176709482781E-6</v>
      </c>
    </row>
    <row r="1558" spans="1:6" x14ac:dyDescent="0.25">
      <c r="A1558" s="7">
        <v>-8.3970109008833262E-4</v>
      </c>
      <c r="B1558">
        <v>1557</v>
      </c>
      <c r="C1558">
        <f t="shared" si="96"/>
        <v>0.45116295920585464</v>
      </c>
      <c r="D1558">
        <f t="shared" si="97"/>
        <v>-0.12272367149957618</v>
      </c>
      <c r="E1558">
        <f t="shared" si="99"/>
        <v>-2.0910194354891161E-3</v>
      </c>
      <c r="F1558">
        <f t="shared" si="98"/>
        <v>5.0143772146836678E-6</v>
      </c>
    </row>
    <row r="1559" spans="1:6" x14ac:dyDescent="0.25">
      <c r="A1559" s="7">
        <v>-8.3706306076534065E-4</v>
      </c>
      <c r="B1559">
        <v>1558</v>
      </c>
      <c r="C1559">
        <f t="shared" si="96"/>
        <v>0.45145279327584958</v>
      </c>
      <c r="D1559">
        <f t="shared" si="97"/>
        <v>-0.1219917063931469</v>
      </c>
      <c r="E1559">
        <f t="shared" si="99"/>
        <v>-2.0785478947916982E-3</v>
      </c>
      <c r="F1559">
        <f t="shared" si="98"/>
        <v>5.0025695985724158E-6</v>
      </c>
    </row>
    <row r="1560" spans="1:6" x14ac:dyDescent="0.25">
      <c r="A1560" s="7">
        <v>-8.1996466986695874E-4</v>
      </c>
      <c r="B1560">
        <v>1559</v>
      </c>
      <c r="C1560">
        <f t="shared" si="96"/>
        <v>0.45174262734584453</v>
      </c>
      <c r="D1560">
        <f t="shared" si="97"/>
        <v>-0.12125980664074311</v>
      </c>
      <c r="E1560">
        <f t="shared" si="99"/>
        <v>-2.0660774676246681E-3</v>
      </c>
      <c r="F1560">
        <f t="shared" si="98"/>
        <v>4.926375978581355E-6</v>
      </c>
    </row>
    <row r="1561" spans="1:6" x14ac:dyDescent="0.25">
      <c r="A1561" s="7">
        <v>-8.075933967161802E-4</v>
      </c>
      <c r="B1561">
        <v>1560</v>
      </c>
      <c r="C1561">
        <f t="shared" si="96"/>
        <v>0.45203246141583941</v>
      </c>
      <c r="D1561">
        <f t="shared" si="97"/>
        <v>-0.12052797183870331</v>
      </c>
      <c r="E1561">
        <f t="shared" si="99"/>
        <v>-2.0536081471102647E-3</v>
      </c>
      <c r="F1561">
        <f t="shared" si="98"/>
        <v>4.8716118545035307E-6</v>
      </c>
    </row>
    <row r="1562" spans="1:6" x14ac:dyDescent="0.25">
      <c r="A1562" s="7">
        <v>-7.8046178826661093E-4</v>
      </c>
      <c r="B1562">
        <v>1561</v>
      </c>
      <c r="C1562">
        <f t="shared" si="96"/>
        <v>0.45232229548583436</v>
      </c>
      <c r="D1562">
        <f t="shared" si="97"/>
        <v>-0.11979620158361221</v>
      </c>
      <c r="E1562">
        <f t="shared" si="99"/>
        <v>-2.0411399263749229E-3</v>
      </c>
      <c r="F1562">
        <f t="shared" si="98"/>
        <v>4.7525796812499996E-6</v>
      </c>
    </row>
    <row r="1563" spans="1:6" x14ac:dyDescent="0.25">
      <c r="A1563" s="7">
        <v>-7.1896596734763831E-4</v>
      </c>
      <c r="B1563">
        <v>1562</v>
      </c>
      <c r="C1563">
        <f t="shared" si="96"/>
        <v>0.4526121295558293</v>
      </c>
      <c r="D1563">
        <f t="shared" si="97"/>
        <v>-0.11906449547229986</v>
      </c>
      <c r="E1563">
        <f t="shared" si="99"/>
        <v>-2.0286727985492567E-3</v>
      </c>
      <c r="F1563">
        <f t="shared" si="98"/>
        <v>4.4882345694367429E-6</v>
      </c>
    </row>
    <row r="1564" spans="1:6" x14ac:dyDescent="0.25">
      <c r="A1564" s="7">
        <v>-7.0607691838588745E-4</v>
      </c>
      <c r="B1564">
        <v>1563</v>
      </c>
      <c r="C1564">
        <f t="shared" si="96"/>
        <v>0.45290196362582419</v>
      </c>
      <c r="D1564">
        <f t="shared" si="97"/>
        <v>-0.11833285310183977</v>
      </c>
      <c r="E1564">
        <f t="shared" si="99"/>
        <v>-2.0162067567680289E-3</v>
      </c>
      <c r="F1564">
        <f t="shared" si="98"/>
        <v>4.4337886265014044E-6</v>
      </c>
    </row>
    <row r="1565" spans="1:6" x14ac:dyDescent="0.25">
      <c r="A1565" s="7">
        <v>-6.9674810343066623E-4</v>
      </c>
      <c r="B1565">
        <v>1564</v>
      </c>
      <c r="C1565">
        <f t="shared" si="96"/>
        <v>0.45319179769581913</v>
      </c>
      <c r="D1565">
        <f t="shared" si="97"/>
        <v>-0.11760127406954672</v>
      </c>
      <c r="E1565">
        <f t="shared" si="99"/>
        <v>-2.0037417941701136E-3</v>
      </c>
      <c r="F1565">
        <f t="shared" si="98"/>
        <v>4.3945890965604407E-6</v>
      </c>
    </row>
    <row r="1566" spans="1:6" x14ac:dyDescent="0.25">
      <c r="A1566" s="7">
        <v>-6.9012826326180583E-4</v>
      </c>
      <c r="B1566">
        <v>1565</v>
      </c>
      <c r="C1566">
        <f t="shared" si="96"/>
        <v>0.45348163176581407</v>
      </c>
      <c r="D1566">
        <f t="shared" si="97"/>
        <v>-0.11686975797297612</v>
      </c>
      <c r="E1566">
        <f t="shared" si="99"/>
        <v>-1.9912779038984835E-3</v>
      </c>
      <c r="F1566">
        <f t="shared" si="98"/>
        <v>4.366878212515964E-6</v>
      </c>
    </row>
    <row r="1567" spans="1:6" x14ac:dyDescent="0.25">
      <c r="A1567" s="7">
        <v>-6.6902208188736561E-4</v>
      </c>
      <c r="B1567">
        <v>1566</v>
      </c>
      <c r="C1567">
        <f t="shared" si="96"/>
        <v>0.45377146583580902</v>
      </c>
      <c r="D1567">
        <f t="shared" si="97"/>
        <v>-0.11613830440992179</v>
      </c>
      <c r="E1567">
        <f t="shared" si="99"/>
        <v>-1.9788150791001753E-3</v>
      </c>
      <c r="F1567">
        <f t="shared" si="98"/>
        <v>4.2791121845317762E-6</v>
      </c>
    </row>
    <row r="1568" spans="1:6" x14ac:dyDescent="0.25">
      <c r="A1568" s="7">
        <v>-6.6737280919596605E-4</v>
      </c>
      <c r="B1568">
        <v>1567</v>
      </c>
      <c r="C1568">
        <f t="shared" si="96"/>
        <v>0.45406129990580391</v>
      </c>
      <c r="D1568">
        <f t="shared" si="97"/>
        <v>-0.11540691297841461</v>
      </c>
      <c r="E1568">
        <f t="shared" si="99"/>
        <v>-1.9663533129262631E-3</v>
      </c>
      <c r="F1568">
        <f t="shared" si="98"/>
        <v>4.272291528690577E-6</v>
      </c>
    </row>
    <row r="1569" spans="1:6" x14ac:dyDescent="0.25">
      <c r="A1569" s="7">
        <v>-6.5740423377629845E-4</v>
      </c>
      <c r="B1569">
        <v>1568</v>
      </c>
      <c r="C1569">
        <f t="shared" si="96"/>
        <v>0.45435113397579885</v>
      </c>
      <c r="D1569">
        <f t="shared" si="97"/>
        <v>-0.11467558327672048</v>
      </c>
      <c r="E1569">
        <f t="shared" si="99"/>
        <v>-1.9538925985318266E-3</v>
      </c>
      <c r="F1569">
        <f t="shared" si="98"/>
        <v>4.2311817627626659E-6</v>
      </c>
    </row>
    <row r="1570" spans="1:6" x14ac:dyDescent="0.25">
      <c r="A1570" s="7">
        <v>-6.3631023570955426E-4</v>
      </c>
      <c r="B1570">
        <v>1569</v>
      </c>
      <c r="C1570">
        <f t="shared" si="96"/>
        <v>0.45464096804579379</v>
      </c>
      <c r="D1570">
        <f t="shared" si="97"/>
        <v>-0.11394431490333942</v>
      </c>
      <c r="E1570">
        <f t="shared" si="99"/>
        <v>-1.9414329290759337E-3</v>
      </c>
      <c r="F1570">
        <f t="shared" si="98"/>
        <v>4.1448467009735781E-6</v>
      </c>
    </row>
    <row r="1571" spans="1:6" x14ac:dyDescent="0.25">
      <c r="A1571" s="7">
        <v>-6.2410556369527656E-4</v>
      </c>
      <c r="B1571">
        <v>1570</v>
      </c>
      <c r="C1571">
        <f t="shared" si="96"/>
        <v>0.45493080211578873</v>
      </c>
      <c r="D1571">
        <f t="shared" si="97"/>
        <v>-0.11321310745700358</v>
      </c>
      <c r="E1571">
        <f t="shared" si="99"/>
        <v>-1.9289742977216078E-3</v>
      </c>
      <c r="F1571">
        <f t="shared" si="98"/>
        <v>4.0953009239177285E-6</v>
      </c>
    </row>
    <row r="1572" spans="1:6" x14ac:dyDescent="0.25">
      <c r="A1572" s="7">
        <v>-6.231494938491632E-4</v>
      </c>
      <c r="B1572">
        <v>1571</v>
      </c>
      <c r="C1572">
        <f t="shared" si="96"/>
        <v>0.45522063618578362</v>
      </c>
      <c r="D1572">
        <f t="shared" si="97"/>
        <v>-0.1124819605366757</v>
      </c>
      <c r="E1572">
        <f t="shared" si="99"/>
        <v>-1.9165166976358012E-3</v>
      </c>
      <c r="F1572">
        <f t="shared" si="98"/>
        <v>4.0914322696003443E-6</v>
      </c>
    </row>
    <row r="1573" spans="1:6" x14ac:dyDescent="0.25">
      <c r="A1573" s="7">
        <v>-5.8729379627736264E-4</v>
      </c>
      <c r="B1573">
        <v>1572</v>
      </c>
      <c r="C1573">
        <f t="shared" si="96"/>
        <v>0.45551047025577857</v>
      </c>
      <c r="D1573">
        <f t="shared" si="97"/>
        <v>-0.11175087374154717</v>
      </c>
      <c r="E1573">
        <f t="shared" si="99"/>
        <v>-1.9040601219893621E-3</v>
      </c>
      <c r="F1573">
        <f t="shared" si="98"/>
        <v>3.9476651880499807E-6</v>
      </c>
    </row>
    <row r="1574" spans="1:6" x14ac:dyDescent="0.25">
      <c r="A1574" s="7">
        <v>-5.658791339471454E-4</v>
      </c>
      <c r="B1574">
        <v>1573</v>
      </c>
      <c r="C1574">
        <f t="shared" si="96"/>
        <v>0.45580030432577351</v>
      </c>
      <c r="D1574">
        <f t="shared" si="97"/>
        <v>-0.11101984667103725</v>
      </c>
      <c r="E1574">
        <f t="shared" si="99"/>
        <v>-1.8916045639570211E-3</v>
      </c>
      <c r="F1574">
        <f t="shared" si="98"/>
        <v>3.8630273376605752E-6</v>
      </c>
    </row>
    <row r="1575" spans="1:6" x14ac:dyDescent="0.25">
      <c r="A1575" s="7">
        <v>-5.1625488451401819E-4</v>
      </c>
      <c r="B1575">
        <v>1574</v>
      </c>
      <c r="C1575">
        <f t="shared" si="96"/>
        <v>0.4560901383957684</v>
      </c>
      <c r="D1575">
        <f t="shared" si="97"/>
        <v>-0.11028887892479096</v>
      </c>
      <c r="E1575">
        <f t="shared" si="99"/>
        <v>-1.8791500167173556E-3</v>
      </c>
      <c r="F1575">
        <f t="shared" si="98"/>
        <v>3.6704210924672936E-6</v>
      </c>
    </row>
    <row r="1576" spans="1:6" x14ac:dyDescent="0.25">
      <c r="A1576" s="7">
        <v>-5.1243201578206256E-4</v>
      </c>
      <c r="B1576">
        <v>1575</v>
      </c>
      <c r="C1576">
        <f t="shared" si="96"/>
        <v>0.45637997246576334</v>
      </c>
      <c r="D1576">
        <f t="shared" si="97"/>
        <v>-0.10955797010267718</v>
      </c>
      <c r="E1576">
        <f t="shared" si="99"/>
        <v>-1.866696473452757E-3</v>
      </c>
      <c r="F1576">
        <f t="shared" si="98"/>
        <v>3.6557877406557846E-6</v>
      </c>
    </row>
    <row r="1577" spans="1:6" x14ac:dyDescent="0.25">
      <c r="A1577" s="7">
        <v>-4.5945020515144837E-4</v>
      </c>
      <c r="B1577">
        <v>1576</v>
      </c>
      <c r="C1577">
        <f t="shared" si="96"/>
        <v>0.45666980653575828</v>
      </c>
      <c r="D1577">
        <f t="shared" si="97"/>
        <v>-0.10882711980478789</v>
      </c>
      <c r="E1577">
        <f t="shared" si="99"/>
        <v>-1.854243927349418E-3</v>
      </c>
      <c r="F1577">
        <f t="shared" si="98"/>
        <v>3.4559911570054181E-6</v>
      </c>
    </row>
    <row r="1578" spans="1:6" x14ac:dyDescent="0.25">
      <c r="A1578" s="7">
        <v>-4.4170158334272847E-4</v>
      </c>
      <c r="B1578">
        <v>1577</v>
      </c>
      <c r="C1578">
        <f t="shared" si="96"/>
        <v>0.45695964060575323</v>
      </c>
      <c r="D1578">
        <f t="shared" si="97"/>
        <v>-0.10809632763143599</v>
      </c>
      <c r="E1578">
        <f t="shared" si="99"/>
        <v>-1.8417923715972953E-3</v>
      </c>
      <c r="F1578">
        <f t="shared" si="98"/>
        <v>3.3903157429917859E-6</v>
      </c>
    </row>
    <row r="1579" spans="1:6" x14ac:dyDescent="0.25">
      <c r="A1579" s="7">
        <v>-4.2692085085562463E-4</v>
      </c>
      <c r="B1579">
        <v>1578</v>
      </c>
      <c r="C1579">
        <f t="shared" si="96"/>
        <v>0.45724947467574811</v>
      </c>
      <c r="D1579">
        <f t="shared" si="97"/>
        <v>-0.10736559318315404</v>
      </c>
      <c r="E1579">
        <f t="shared" si="99"/>
        <v>-1.8293417993900888E-3</v>
      </c>
      <c r="F1579">
        <f t="shared" si="98"/>
        <v>3.3361032490786165E-6</v>
      </c>
    </row>
    <row r="1580" spans="1:6" x14ac:dyDescent="0.25">
      <c r="A1580" s="7">
        <v>-4.1730356125433744E-4</v>
      </c>
      <c r="B1580">
        <v>1579</v>
      </c>
      <c r="C1580">
        <f t="shared" si="96"/>
        <v>0.45753930874574306</v>
      </c>
      <c r="D1580">
        <f t="shared" si="97"/>
        <v>-0.10663491606069218</v>
      </c>
      <c r="E1580">
        <f t="shared" si="99"/>
        <v>-1.8168922039252049E-3</v>
      </c>
      <c r="F1580">
        <f t="shared" si="98"/>
        <v>3.3010637771638215E-6</v>
      </c>
    </row>
    <row r="1581" spans="1:6" x14ac:dyDescent="0.25">
      <c r="A1581" s="7">
        <v>-4.0680413270172524E-4</v>
      </c>
      <c r="B1581">
        <v>1580</v>
      </c>
      <c r="C1581">
        <f t="shared" si="96"/>
        <v>0.457829142815738</v>
      </c>
      <c r="D1581">
        <f t="shared" si="97"/>
        <v>-0.10590429586501723</v>
      </c>
      <c r="E1581">
        <f t="shared" si="99"/>
        <v>-1.8044435784037426E-3</v>
      </c>
      <c r="F1581">
        <f t="shared" si="98"/>
        <v>3.2630215490080473E-6</v>
      </c>
    </row>
    <row r="1582" spans="1:6" x14ac:dyDescent="0.25">
      <c r="A1582" s="7">
        <v>-4.0233683385579669E-4</v>
      </c>
      <c r="B1582">
        <v>1581</v>
      </c>
      <c r="C1582">
        <f t="shared" si="96"/>
        <v>0.45811897688573294</v>
      </c>
      <c r="D1582">
        <f t="shared" si="97"/>
        <v>-0.10517373219731078</v>
      </c>
      <c r="E1582">
        <f t="shared" si="99"/>
        <v>-1.7919959160304598E-3</v>
      </c>
      <c r="F1582">
        <f t="shared" si="98"/>
        <v>3.2469021954228641E-6</v>
      </c>
    </row>
    <row r="1583" spans="1:6" x14ac:dyDescent="0.25">
      <c r="A1583" s="7">
        <v>-3.9008285081361735E-4</v>
      </c>
      <c r="B1583">
        <v>1582</v>
      </c>
      <c r="C1583">
        <f t="shared" si="96"/>
        <v>0.45840881095572783</v>
      </c>
      <c r="D1583">
        <f t="shared" si="97"/>
        <v>-0.10444322465896778</v>
      </c>
      <c r="E1583">
        <f t="shared" si="99"/>
        <v>-1.7795492100137497E-3</v>
      </c>
      <c r="F1583">
        <f t="shared" si="98"/>
        <v>3.202891053022215E-6</v>
      </c>
    </row>
    <row r="1584" spans="1:6" x14ac:dyDescent="0.25">
      <c r="A1584" s="7">
        <v>-3.8518558238533475E-4</v>
      </c>
      <c r="B1584">
        <v>1583</v>
      </c>
      <c r="C1584">
        <f t="shared" si="96"/>
        <v>0.45869864502572277</v>
      </c>
      <c r="D1584">
        <f t="shared" si="97"/>
        <v>-0.10371277285159441</v>
      </c>
      <c r="E1584">
        <f t="shared" si="99"/>
        <v>-1.7671034535656049E-3</v>
      </c>
      <c r="F1584">
        <f t="shared" si="98"/>
        <v>3.1853861231621303E-6</v>
      </c>
    </row>
    <row r="1585" spans="1:6" x14ac:dyDescent="0.25">
      <c r="A1585" s="7">
        <v>-3.8332441476720755E-4</v>
      </c>
      <c r="B1585">
        <v>1584</v>
      </c>
      <c r="C1585">
        <f t="shared" si="96"/>
        <v>0.45898847909571772</v>
      </c>
      <c r="D1585">
        <f t="shared" si="97"/>
        <v>-0.10298237637700736</v>
      </c>
      <c r="E1585">
        <f t="shared" si="99"/>
        <v>-1.754658639901604E-3</v>
      </c>
      <c r="F1585">
        <f t="shared" si="98"/>
        <v>3.1787460934403944E-6</v>
      </c>
    </row>
    <row r="1586" spans="1:6" x14ac:dyDescent="0.25">
      <c r="A1586" s="7">
        <v>-3.8135096138314933E-4</v>
      </c>
      <c r="B1586">
        <v>1585</v>
      </c>
      <c r="C1586">
        <f t="shared" si="96"/>
        <v>0.4592783131657126</v>
      </c>
      <c r="D1586">
        <f t="shared" si="97"/>
        <v>-0.10225203483723193</v>
      </c>
      <c r="E1586">
        <f t="shared" si="99"/>
        <v>-1.7422147622408813E-3</v>
      </c>
      <c r="F1586">
        <f t="shared" si="98"/>
        <v>3.171713032735892E-6</v>
      </c>
    </row>
    <row r="1587" spans="1:6" x14ac:dyDescent="0.25">
      <c r="A1587" s="7">
        <v>-3.7809251668846649E-4</v>
      </c>
      <c r="B1587">
        <v>1586</v>
      </c>
      <c r="C1587">
        <f t="shared" si="96"/>
        <v>0.45956814723570755</v>
      </c>
      <c r="D1587">
        <f t="shared" si="97"/>
        <v>-0.10152174783449995</v>
      </c>
      <c r="E1587">
        <f t="shared" si="99"/>
        <v>-1.7297718138060884E-3</v>
      </c>
      <c r="F1587">
        <f t="shared" si="98"/>
        <v>3.1601175238748823E-6</v>
      </c>
    </row>
    <row r="1588" spans="1:6" x14ac:dyDescent="0.25">
      <c r="A1588" s="7">
        <v>-3.7586360215050696E-4</v>
      </c>
      <c r="B1588">
        <v>1587</v>
      </c>
      <c r="C1588">
        <f t="shared" si="96"/>
        <v>0.45985798130570249</v>
      </c>
      <c r="D1588">
        <f t="shared" si="97"/>
        <v>-0.10079151497124916</v>
      </c>
      <c r="E1588">
        <f t="shared" si="99"/>
        <v>-1.7173297878233869E-3</v>
      </c>
      <c r="F1588">
        <f t="shared" si="98"/>
        <v>3.1521979342763165E-6</v>
      </c>
    </row>
    <row r="1589" spans="1:6" x14ac:dyDescent="0.25">
      <c r="A1589" s="7">
        <v>-3.5999327388178516E-4</v>
      </c>
      <c r="B1589">
        <v>1588</v>
      </c>
      <c r="C1589">
        <f t="shared" si="96"/>
        <v>0.46014781537569743</v>
      </c>
      <c r="D1589">
        <f t="shared" si="97"/>
        <v>-0.10006133585012099</v>
      </c>
      <c r="E1589">
        <f t="shared" si="99"/>
        <v>-1.7048886775224076E-3</v>
      </c>
      <c r="F1589">
        <f t="shared" si="98"/>
        <v>3.096096074344007E-6</v>
      </c>
    </row>
    <row r="1590" spans="1:6" x14ac:dyDescent="0.25">
      <c r="A1590" s="7">
        <v>-3.5959790612600726E-4</v>
      </c>
      <c r="B1590">
        <v>1589</v>
      </c>
      <c r="C1590">
        <f t="shared" si="96"/>
        <v>0.46043764944569232</v>
      </c>
      <c r="D1590">
        <f t="shared" si="97"/>
        <v>-9.933121007395937E-2</v>
      </c>
      <c r="E1590">
        <f t="shared" si="99"/>
        <v>-1.6924484761362327E-3</v>
      </c>
      <c r="F1590">
        <f t="shared" si="98"/>
        <v>3.0947048740433659E-6</v>
      </c>
    </row>
    <row r="1591" spans="1:6" x14ac:dyDescent="0.25">
      <c r="A1591" s="7">
        <v>-3.4250965913486302E-4</v>
      </c>
      <c r="B1591">
        <v>1590</v>
      </c>
      <c r="C1591">
        <f t="shared" si="96"/>
        <v>0.46072748351568726</v>
      </c>
      <c r="D1591">
        <f t="shared" si="97"/>
        <v>-9.8601137245808601E-2</v>
      </c>
      <c r="E1591">
        <f t="shared" si="99"/>
        <v>-1.6800091769013574E-3</v>
      </c>
      <c r="F1591">
        <f t="shared" si="98"/>
        <v>3.0348743688382553E-6</v>
      </c>
    </row>
    <row r="1592" spans="1:6" x14ac:dyDescent="0.25">
      <c r="A1592" s="7">
        <v>-3.4198701250599388E-4</v>
      </c>
      <c r="B1592">
        <v>1591</v>
      </c>
      <c r="C1592">
        <f t="shared" si="96"/>
        <v>0.46101731758568221</v>
      </c>
      <c r="D1592">
        <f t="shared" si="97"/>
        <v>-9.7871116968912653E-2</v>
      </c>
      <c r="E1592">
        <f t="shared" si="99"/>
        <v>-1.6675707730576797E-3</v>
      </c>
      <c r="F1592">
        <f t="shared" si="98"/>
        <v>3.0330536480261956E-6</v>
      </c>
    </row>
    <row r="1593" spans="1:6" x14ac:dyDescent="0.25">
      <c r="A1593" s="7">
        <v>-3.3936083787564975E-4</v>
      </c>
      <c r="B1593">
        <v>1592</v>
      </c>
      <c r="C1593">
        <f t="shared" si="96"/>
        <v>0.46130715165567715</v>
      </c>
      <c r="D1593">
        <f t="shared" si="97"/>
        <v>-9.7141148846712974E-2</v>
      </c>
      <c r="E1593">
        <f t="shared" si="99"/>
        <v>-1.6551332578484618E-3</v>
      </c>
      <c r="F1593">
        <f t="shared" si="98"/>
        <v>3.0239132296413073E-6</v>
      </c>
    </row>
    <row r="1594" spans="1:6" x14ac:dyDescent="0.25">
      <c r="A1594" s="7">
        <v>-3.2018507929093429E-4</v>
      </c>
      <c r="B1594">
        <v>1593</v>
      </c>
      <c r="C1594">
        <f t="shared" si="96"/>
        <v>0.46159698572567204</v>
      </c>
      <c r="D1594">
        <f t="shared" si="97"/>
        <v>-9.6411232482847414E-2</v>
      </c>
      <c r="E1594">
        <f t="shared" si="99"/>
        <v>-1.642696624520313E-3</v>
      </c>
      <c r="F1594">
        <f t="shared" si="98"/>
        <v>2.9575899421008363E-6</v>
      </c>
    </row>
    <row r="1595" spans="1:6" x14ac:dyDescent="0.25">
      <c r="A1595" s="7">
        <v>-3.0585707576404373E-4</v>
      </c>
      <c r="B1595">
        <v>1594</v>
      </c>
      <c r="C1595">
        <f t="shared" si="96"/>
        <v>0.46188681979566698</v>
      </c>
      <c r="D1595">
        <f t="shared" si="97"/>
        <v>-9.5681367481147916E-2</v>
      </c>
      <c r="E1595">
        <f t="shared" si="99"/>
        <v>-1.6302608663231485E-3</v>
      </c>
      <c r="F1595">
        <f t="shared" si="98"/>
        <v>2.9085136500877356E-6</v>
      </c>
    </row>
    <row r="1596" spans="1:6" x14ac:dyDescent="0.25">
      <c r="A1596" s="7">
        <v>-3.0542044312635173E-4</v>
      </c>
      <c r="B1596">
        <v>1595</v>
      </c>
      <c r="C1596">
        <f t="shared" si="96"/>
        <v>0.46217665386566192</v>
      </c>
      <c r="D1596">
        <f t="shared" si="97"/>
        <v>-9.4951553445639936E-2</v>
      </c>
      <c r="E1596">
        <f t="shared" si="99"/>
        <v>-1.617825976510182E-3</v>
      </c>
      <c r="F1596">
        <f t="shared" si="98"/>
        <v>2.9070245422623669E-6</v>
      </c>
    </row>
    <row r="1597" spans="1:6" x14ac:dyDescent="0.25">
      <c r="A1597" s="7">
        <v>-3.0502703957511259E-4</v>
      </c>
      <c r="B1597">
        <v>1596</v>
      </c>
      <c r="C1597">
        <f t="shared" si="96"/>
        <v>0.46246648793565681</v>
      </c>
      <c r="D1597">
        <f t="shared" si="97"/>
        <v>-9.4221789980540455E-2</v>
      </c>
      <c r="E1597">
        <f t="shared" si="99"/>
        <v>-1.6053919483378896E-3</v>
      </c>
      <c r="F1597">
        <f t="shared" si="98"/>
        <v>2.9056831910246119E-6</v>
      </c>
    </row>
    <row r="1598" spans="1:6" x14ac:dyDescent="0.25">
      <c r="A1598" s="7">
        <v>-3.0008502249486742E-4</v>
      </c>
      <c r="B1598">
        <v>1597</v>
      </c>
      <c r="C1598">
        <f t="shared" si="96"/>
        <v>0.46275632200565175</v>
      </c>
      <c r="D1598">
        <f t="shared" si="97"/>
        <v>-9.3492076690256068E-2</v>
      </c>
      <c r="E1598">
        <f t="shared" si="99"/>
        <v>-1.5929587750659782E-3</v>
      </c>
      <c r="F1598">
        <f t="shared" si="98"/>
        <v>2.8888592260547091E-6</v>
      </c>
    </row>
    <row r="1599" spans="1:6" x14ac:dyDescent="0.25">
      <c r="A1599" s="7">
        <v>-2.9981516564648588E-4</v>
      </c>
      <c r="B1599">
        <v>1598</v>
      </c>
      <c r="C1599">
        <f t="shared" si="96"/>
        <v>0.4630461560756467</v>
      </c>
      <c r="D1599">
        <f t="shared" si="97"/>
        <v>-9.2762413179382178E-2</v>
      </c>
      <c r="E1599">
        <f t="shared" si="99"/>
        <v>-1.580526449957372E-3</v>
      </c>
      <c r="F1599">
        <f t="shared" si="98"/>
        <v>2.8879419666964876E-6</v>
      </c>
    </row>
    <row r="1600" spans="1:6" x14ac:dyDescent="0.25">
      <c r="A1600" s="7">
        <v>-2.8405815963991658E-4</v>
      </c>
      <c r="B1600">
        <v>1599</v>
      </c>
      <c r="C1600">
        <f t="shared" si="96"/>
        <v>0.46333599014564164</v>
      </c>
      <c r="D1600">
        <f t="shared" si="97"/>
        <v>-9.2032799052700981E-2</v>
      </c>
      <c r="E1600">
        <f t="shared" si="99"/>
        <v>-1.5680949662781776E-3</v>
      </c>
      <c r="F1600">
        <f t="shared" si="98"/>
        <v>2.8346355084644637E-6</v>
      </c>
    </row>
    <row r="1601" spans="1:6" x14ac:dyDescent="0.25">
      <c r="A1601" s="7">
        <v>-2.8224096196413791E-4</v>
      </c>
      <c r="B1601">
        <v>1600</v>
      </c>
      <c r="C1601">
        <f t="shared" si="96"/>
        <v>0.46362582421563653</v>
      </c>
      <c r="D1601">
        <f t="shared" si="97"/>
        <v>-9.1303233915180262E-2</v>
      </c>
      <c r="E1601">
        <f t="shared" si="99"/>
        <v>-1.5556643172976638E-3</v>
      </c>
      <c r="F1601">
        <f t="shared" si="98"/>
        <v>2.8285198060691126E-6</v>
      </c>
    </row>
    <row r="1602" spans="1:6" x14ac:dyDescent="0.25">
      <c r="A1602" s="7">
        <v>-2.6461528962093065E-4</v>
      </c>
      <c r="B1602">
        <v>1601</v>
      </c>
      <c r="C1602">
        <f t="shared" si="96"/>
        <v>0.46391565828563147</v>
      </c>
      <c r="D1602">
        <f t="shared" si="97"/>
        <v>-9.0573717371971244E-2</v>
      </c>
      <c r="E1602">
        <f t="shared" si="99"/>
        <v>-1.543234496288225E-3</v>
      </c>
      <c r="F1602">
        <f t="shared" si="98"/>
        <v>2.7695440403163537E-6</v>
      </c>
    </row>
    <row r="1603" spans="1:6" x14ac:dyDescent="0.25">
      <c r="A1603" s="7">
        <v>-2.5846424179976865E-4</v>
      </c>
      <c r="B1603">
        <v>1602</v>
      </c>
      <c r="C1603">
        <f t="shared" ref="C1603:C1666" si="100">(B1603-0.375)/(COUNT(_xlfn.ANCHORARRAY($A$2)) + 0.25)</f>
        <v>0.46420549235562641</v>
      </c>
      <c r="D1603">
        <f t="shared" ref="D1603:D1666" si="101">_xlfn.NORM.S.INV(C1603)</f>
        <v>-8.9844249028407791E-2</v>
      </c>
      <c r="E1603">
        <f t="shared" si="99"/>
        <v>-1.5308054965253676E-3</v>
      </c>
      <c r="F1603">
        <f t="shared" ref="F1603:F1666" si="102">(A1603-$I$3)^2</f>
        <v>2.7491087931879711E-6</v>
      </c>
    </row>
    <row r="1604" spans="1:6" x14ac:dyDescent="0.25">
      <c r="A1604" s="7">
        <v>-2.5658416147133573E-4</v>
      </c>
      <c r="B1604">
        <v>1603</v>
      </c>
      <c r="C1604">
        <f t="shared" si="100"/>
        <v>0.46449532642562136</v>
      </c>
      <c r="D1604">
        <f t="shared" si="101"/>
        <v>-8.9114828490004599E-2</v>
      </c>
      <c r="E1604">
        <f t="shared" ref="E1604:E1667" si="103">D1604/SQRT($I$13)</f>
        <v>-1.5183773112876786E-3</v>
      </c>
      <c r="F1604">
        <f t="shared" si="102"/>
        <v>2.7428778173356211E-6</v>
      </c>
    </row>
    <row r="1605" spans="1:6" x14ac:dyDescent="0.25">
      <c r="A1605" s="7">
        <v>-2.5170865835004962E-4</v>
      </c>
      <c r="B1605">
        <v>1604</v>
      </c>
      <c r="C1605">
        <f t="shared" si="100"/>
        <v>0.46478516049561625</v>
      </c>
      <c r="D1605">
        <f t="shared" si="101"/>
        <v>-8.8385455362455692E-2</v>
      </c>
      <c r="E1605">
        <f t="shared" si="103"/>
        <v>-1.5059499338568013E-3</v>
      </c>
      <c r="F1605">
        <f t="shared" si="102"/>
        <v>2.7267523264189192E-6</v>
      </c>
    </row>
    <row r="1606" spans="1:6" x14ac:dyDescent="0.25">
      <c r="A1606" s="7">
        <v>-2.5170826005078197E-4</v>
      </c>
      <c r="B1606">
        <v>1605</v>
      </c>
      <c r="C1606">
        <f t="shared" si="100"/>
        <v>0.46507499456561119</v>
      </c>
      <c r="D1606">
        <f t="shared" si="101"/>
        <v>-8.7656129251632478E-2</v>
      </c>
      <c r="E1606">
        <f t="shared" si="103"/>
        <v>-1.4935233575174005E-3</v>
      </c>
      <c r="F1606">
        <f t="shared" si="102"/>
        <v>2.726751011005411E-6</v>
      </c>
    </row>
    <row r="1607" spans="1:6" x14ac:dyDescent="0.25">
      <c r="A1607" s="7">
        <v>-2.411405722583013E-4</v>
      </c>
      <c r="B1607">
        <v>1606</v>
      </c>
      <c r="C1607">
        <f t="shared" si="100"/>
        <v>0.46536482863560613</v>
      </c>
      <c r="D1607">
        <f t="shared" si="101"/>
        <v>-8.6926849763583031E-2</v>
      </c>
      <c r="E1607">
        <f t="shared" si="103"/>
        <v>-1.4810975755571516E-3</v>
      </c>
      <c r="F1607">
        <f t="shared" si="102"/>
        <v>2.6919621016582059E-6</v>
      </c>
    </row>
    <row r="1608" spans="1:6" x14ac:dyDescent="0.25">
      <c r="A1608" s="7">
        <v>-2.3782476196831001E-4</v>
      </c>
      <c r="B1608">
        <v>1607</v>
      </c>
      <c r="C1608">
        <f t="shared" si="100"/>
        <v>0.46565466270560102</v>
      </c>
      <c r="D1608">
        <f t="shared" si="101"/>
        <v>-8.6197616504530117E-2</v>
      </c>
      <c r="E1608">
        <f t="shared" si="103"/>
        <v>-1.4686725812667063E-3</v>
      </c>
      <c r="F1608">
        <f t="shared" si="102"/>
        <v>2.6810924637719307E-6</v>
      </c>
    </row>
    <row r="1609" spans="1:6" x14ac:dyDescent="0.25">
      <c r="A1609" s="7">
        <v>-2.3764286167462446E-4</v>
      </c>
      <c r="B1609">
        <v>1608</v>
      </c>
      <c r="C1609">
        <f t="shared" si="100"/>
        <v>0.46594449677559596</v>
      </c>
      <c r="D1609">
        <f t="shared" si="101"/>
        <v>-8.5468429080869351E-2</v>
      </c>
      <c r="E1609">
        <f t="shared" si="103"/>
        <v>-1.4562483679396616E-3</v>
      </c>
      <c r="F1609">
        <f t="shared" si="102"/>
        <v>2.6804968082555226E-6</v>
      </c>
    </row>
    <row r="1610" spans="1:6" x14ac:dyDescent="0.25">
      <c r="A1610" s="7">
        <v>-2.0810648952808851E-4</v>
      </c>
      <c r="B1610">
        <v>1609</v>
      </c>
      <c r="C1610">
        <f t="shared" si="100"/>
        <v>0.46623433084559091</v>
      </c>
      <c r="D1610">
        <f t="shared" si="101"/>
        <v>-8.473928709916842E-2</v>
      </c>
      <c r="E1610">
        <f t="shared" si="103"/>
        <v>-1.443824928872546E-3</v>
      </c>
      <c r="F1610">
        <f t="shared" si="102"/>
        <v>2.5846539921828803E-6</v>
      </c>
    </row>
    <row r="1611" spans="1:6" x14ac:dyDescent="0.25">
      <c r="A1611" s="7">
        <v>-2.0087839741819718E-4</v>
      </c>
      <c r="B1611">
        <v>1610</v>
      </c>
      <c r="C1611">
        <f t="shared" si="100"/>
        <v>0.46652416491558585</v>
      </c>
      <c r="D1611">
        <f t="shared" si="101"/>
        <v>-8.4010190166165094E-2</v>
      </c>
      <c r="E1611">
        <f t="shared" si="103"/>
        <v>-1.4314022573647862E-3</v>
      </c>
      <c r="F1611">
        <f t="shared" si="102"/>
        <v>2.561465233784582E-6</v>
      </c>
    </row>
    <row r="1612" spans="1:6" x14ac:dyDescent="0.25">
      <c r="A1612" s="7">
        <v>-1.148242535145217E-4</v>
      </c>
      <c r="B1612">
        <v>1611</v>
      </c>
      <c r="C1612">
        <f t="shared" si="100"/>
        <v>0.46681399898558074</v>
      </c>
      <c r="D1612">
        <f t="shared" si="101"/>
        <v>-8.3281137888765885E-2</v>
      </c>
      <c r="E1612">
        <f t="shared" si="103"/>
        <v>-1.4189803467186837E-3</v>
      </c>
      <c r="F1612">
        <f t="shared" si="102"/>
        <v>2.2934184943495213E-6</v>
      </c>
    </row>
    <row r="1613" spans="1:6" x14ac:dyDescent="0.25">
      <c r="A1613" s="7">
        <v>-1.0780655678406752E-4</v>
      </c>
      <c r="B1613">
        <v>1612</v>
      </c>
      <c r="C1613">
        <f t="shared" si="100"/>
        <v>0.46710383305557568</v>
      </c>
      <c r="D1613">
        <f t="shared" si="101"/>
        <v>-8.2552129874044117E-2</v>
      </c>
      <c r="E1613">
        <f t="shared" si="103"/>
        <v>-1.406559190239383E-3</v>
      </c>
      <c r="F1613">
        <f t="shared" si="102"/>
        <v>2.2722124909634502E-6</v>
      </c>
    </row>
    <row r="1614" spans="1:6" x14ac:dyDescent="0.25">
      <c r="A1614" s="7">
        <v>-1.0359312238472656E-4</v>
      </c>
      <c r="B1614">
        <v>1613</v>
      </c>
      <c r="C1614">
        <f t="shared" si="100"/>
        <v>0.46739366712557062</v>
      </c>
      <c r="D1614">
        <f t="shared" si="101"/>
        <v>-8.1823165729239172E-2</v>
      </c>
      <c r="E1614">
        <f t="shared" si="103"/>
        <v>-1.3941387812348568E-3</v>
      </c>
      <c r="F1614">
        <f t="shared" si="102"/>
        <v>2.2595277001153115E-6</v>
      </c>
    </row>
    <row r="1615" spans="1:6" x14ac:dyDescent="0.25">
      <c r="A1615" s="7">
        <v>-9.3665705662048697E-5</v>
      </c>
      <c r="B1615">
        <v>1614</v>
      </c>
      <c r="C1615">
        <f t="shared" si="100"/>
        <v>0.46768350119556557</v>
      </c>
      <c r="D1615">
        <f t="shared" si="101"/>
        <v>-8.1094245061754444E-2</v>
      </c>
      <c r="E1615">
        <f t="shared" si="103"/>
        <v>-1.3817191130158734E-3</v>
      </c>
      <c r="F1615">
        <f t="shared" si="102"/>
        <v>2.2297810131970049E-6</v>
      </c>
    </row>
    <row r="1616" spans="1:6" x14ac:dyDescent="0.25">
      <c r="A1616" s="7">
        <v>-6.5214494942021859E-5</v>
      </c>
      <c r="B1616">
        <v>1615</v>
      </c>
      <c r="C1616">
        <f t="shared" si="100"/>
        <v>0.46797333526556045</v>
      </c>
      <c r="D1616">
        <f t="shared" si="101"/>
        <v>-8.0365367479156041E-2</v>
      </c>
      <c r="E1616">
        <f t="shared" si="103"/>
        <v>-1.3693001788959724E-3</v>
      </c>
      <c r="F1616">
        <f t="shared" si="102"/>
        <v>2.1456212209845053E-6</v>
      </c>
    </row>
    <row r="1617" spans="1:6" x14ac:dyDescent="0.25">
      <c r="A1617" s="7">
        <v>-5.0134275599212896E-5</v>
      </c>
      <c r="B1617">
        <v>1616</v>
      </c>
      <c r="C1617">
        <f t="shared" si="100"/>
        <v>0.4682631693355554</v>
      </c>
      <c r="D1617">
        <f t="shared" si="101"/>
        <v>-7.9636532589170902E-2</v>
      </c>
      <c r="E1617">
        <f t="shared" si="103"/>
        <v>-1.3568819721914349E-3</v>
      </c>
      <c r="F1617">
        <f t="shared" si="102"/>
        <v>2.1016698068616414E-6</v>
      </c>
    </row>
    <row r="1618" spans="1:6" x14ac:dyDescent="0.25">
      <c r="A1618" s="7">
        <v>-4.3316354471794416E-5</v>
      </c>
      <c r="B1618">
        <v>1617</v>
      </c>
      <c r="C1618">
        <f t="shared" si="100"/>
        <v>0.46855300340555034</v>
      </c>
      <c r="D1618">
        <f t="shared" si="101"/>
        <v>-7.8907739999685936E-2</v>
      </c>
      <c r="E1618">
        <f t="shared" si="103"/>
        <v>-1.3444644862212669E-3</v>
      </c>
      <c r="F1618">
        <f t="shared" si="102"/>
        <v>2.0819482236062787E-6</v>
      </c>
    </row>
    <row r="1619" spans="1:6" x14ac:dyDescent="0.25">
      <c r="A1619" s="7">
        <v>-2.4866651035469416E-5</v>
      </c>
      <c r="B1619">
        <v>1618</v>
      </c>
      <c r="C1619">
        <f t="shared" si="100"/>
        <v>0.46884283747554523</v>
      </c>
      <c r="D1619">
        <f t="shared" si="101"/>
        <v>-7.8178989318746242E-2</v>
      </c>
      <c r="E1619">
        <f t="shared" si="103"/>
        <v>-1.3320477143071697E-3</v>
      </c>
      <c r="F1619">
        <f t="shared" si="102"/>
        <v>2.0290466168087001E-6</v>
      </c>
    </row>
    <row r="1620" spans="1:6" x14ac:dyDescent="0.25">
      <c r="A1620" s="7">
        <v>-9.3479816184238292E-6</v>
      </c>
      <c r="B1620">
        <v>1619</v>
      </c>
      <c r="C1620">
        <f t="shared" si="100"/>
        <v>0.46913267154554017</v>
      </c>
      <c r="D1620">
        <f t="shared" si="101"/>
        <v>-7.7450280154553061E-2</v>
      </c>
      <c r="E1620">
        <f t="shared" si="103"/>
        <v>-1.3196316497735053E-3</v>
      </c>
      <c r="F1620">
        <f t="shared" si="102"/>
        <v>1.9850764304696278E-6</v>
      </c>
    </row>
    <row r="1621" spans="1:6" x14ac:dyDescent="0.25">
      <c r="A1621" s="7">
        <v>-6.6868879075566952E-6</v>
      </c>
      <c r="B1621">
        <v>1620</v>
      </c>
      <c r="C1621">
        <f t="shared" si="100"/>
        <v>0.46942250561553511</v>
      </c>
      <c r="D1621">
        <f t="shared" si="101"/>
        <v>-7.6721612115463314E-2</v>
      </c>
      <c r="E1621">
        <f t="shared" si="103"/>
        <v>-1.3072162859472879E-3</v>
      </c>
      <c r="F1621">
        <f t="shared" si="102"/>
        <v>1.9775849361802862E-6</v>
      </c>
    </row>
    <row r="1622" spans="1:6" x14ac:dyDescent="0.25">
      <c r="A1622" s="7">
        <v>0</v>
      </c>
      <c r="B1622">
        <v>1621</v>
      </c>
      <c r="C1622">
        <f t="shared" si="100"/>
        <v>0.46971233968553006</v>
      </c>
      <c r="D1622">
        <f t="shared" si="101"/>
        <v>-7.5992984809987313E-2</v>
      </c>
      <c r="E1622">
        <f t="shared" si="103"/>
        <v>-1.2948016161581459E-3</v>
      </c>
      <c r="F1622">
        <f t="shared" si="102"/>
        <v>1.9588225602765684E-6</v>
      </c>
    </row>
    <row r="1623" spans="1:6" x14ac:dyDescent="0.25">
      <c r="A1623" s="7">
        <v>2.1440931480978921E-6</v>
      </c>
      <c r="B1623">
        <v>1622</v>
      </c>
      <c r="C1623">
        <f t="shared" si="100"/>
        <v>0.47000217375552494</v>
      </c>
      <c r="D1623">
        <f t="shared" si="101"/>
        <v>-7.5264397846787706E-2</v>
      </c>
      <c r="E1623">
        <f t="shared" si="103"/>
        <v>-1.2823876337383026E-3</v>
      </c>
      <c r="F1623">
        <f t="shared" si="102"/>
        <v>1.9528255001113949E-6</v>
      </c>
    </row>
    <row r="1624" spans="1:6" x14ac:dyDescent="0.25">
      <c r="A1624" s="7">
        <v>1.935944759347616E-5</v>
      </c>
      <c r="B1624">
        <v>1623</v>
      </c>
      <c r="C1624">
        <f t="shared" si="100"/>
        <v>0.47029200782551989</v>
      </c>
      <c r="D1624">
        <f t="shared" si="101"/>
        <v>-7.4535850834677397E-2</v>
      </c>
      <c r="E1624">
        <f t="shared" si="103"/>
        <v>-1.2699743320225415E-3</v>
      </c>
      <c r="F1624">
        <f t="shared" si="102"/>
        <v>1.90500717951669E-6</v>
      </c>
    </row>
    <row r="1625" spans="1:6" x14ac:dyDescent="0.25">
      <c r="A1625" s="7">
        <v>2.5287521247621929E-5</v>
      </c>
      <c r="B1625">
        <v>1624</v>
      </c>
      <c r="C1625">
        <f t="shared" si="100"/>
        <v>0.47058184189551483</v>
      </c>
      <c r="D1625">
        <f t="shared" si="101"/>
        <v>-7.3807343382618837E-2</v>
      </c>
      <c r="E1625">
        <f t="shared" si="103"/>
        <v>-1.2575617043481945E-3</v>
      </c>
      <c r="F1625">
        <f t="shared" si="102"/>
        <v>1.8886782302319439E-6</v>
      </c>
    </row>
    <row r="1626" spans="1:6" x14ac:dyDescent="0.25">
      <c r="A1626" s="7">
        <v>2.6154637534893269E-5</v>
      </c>
      <c r="B1626">
        <v>1625</v>
      </c>
      <c r="C1626">
        <f t="shared" si="100"/>
        <v>0.47087167596550977</v>
      </c>
      <c r="D1626">
        <f t="shared" si="101"/>
        <v>-7.3078875099722038E-2</v>
      </c>
      <c r="E1626">
        <f t="shared" si="103"/>
        <v>-1.2451497440551075E-3</v>
      </c>
      <c r="F1626">
        <f t="shared" si="102"/>
        <v>1.8862956403402757E-6</v>
      </c>
    </row>
    <row r="1627" spans="1:6" x14ac:dyDescent="0.25">
      <c r="A1627" s="7">
        <v>2.9202375961349054E-5</v>
      </c>
      <c r="B1627">
        <v>1626</v>
      </c>
      <c r="C1627">
        <f t="shared" si="100"/>
        <v>0.47116151003550466</v>
      </c>
      <c r="D1627">
        <f t="shared" si="101"/>
        <v>-7.235044559524334E-2</v>
      </c>
      <c r="E1627">
        <f t="shared" si="103"/>
        <v>-1.2327384444856197E-3</v>
      </c>
      <c r="F1627">
        <f t="shared" si="102"/>
        <v>1.8779332500629701E-6</v>
      </c>
    </row>
    <row r="1628" spans="1:6" x14ac:dyDescent="0.25">
      <c r="A1628" s="7">
        <v>4.1253297427440051E-5</v>
      </c>
      <c r="B1628">
        <v>1627</v>
      </c>
      <c r="C1628">
        <f t="shared" si="100"/>
        <v>0.4714513441054996</v>
      </c>
      <c r="D1628">
        <f t="shared" si="101"/>
        <v>-7.1622054478583372E-2</v>
      </c>
      <c r="E1628">
        <f t="shared" si="103"/>
        <v>-1.2203277989845285E-3</v>
      </c>
      <c r="F1628">
        <f t="shared" si="102"/>
        <v>1.8450498624342418E-6</v>
      </c>
    </row>
    <row r="1629" spans="1:6" x14ac:dyDescent="0.25">
      <c r="A1629" s="7">
        <v>5.1715836267775062E-5</v>
      </c>
      <c r="B1629">
        <v>1628</v>
      </c>
      <c r="C1629">
        <f t="shared" si="100"/>
        <v>0.47174117817549455</v>
      </c>
      <c r="D1629">
        <f t="shared" si="101"/>
        <v>-7.089370135928634E-2</v>
      </c>
      <c r="E1629">
        <f t="shared" si="103"/>
        <v>-1.2079178008990779E-3</v>
      </c>
      <c r="F1629">
        <f t="shared" si="102"/>
        <v>1.8167362474674768E-6</v>
      </c>
    </row>
    <row r="1630" spans="1:6" x14ac:dyDescent="0.25">
      <c r="A1630" s="7">
        <v>7.3667968652838914E-5</v>
      </c>
      <c r="B1630">
        <v>1629</v>
      </c>
      <c r="C1630">
        <f t="shared" si="100"/>
        <v>0.47203101224548943</v>
      </c>
      <c r="D1630">
        <f t="shared" si="101"/>
        <v>-7.0165385847038256E-2</v>
      </c>
      <c r="E1630">
        <f t="shared" si="103"/>
        <v>-1.1955084435789278E-3</v>
      </c>
      <c r="F1630">
        <f t="shared" si="102"/>
        <v>1.7580411838136399E-6</v>
      </c>
    </row>
    <row r="1631" spans="1:6" x14ac:dyDescent="0.25">
      <c r="A1631" s="7">
        <v>8.9143995940690402E-5</v>
      </c>
      <c r="B1631">
        <v>1630</v>
      </c>
      <c r="C1631">
        <f t="shared" si="100"/>
        <v>0.47232084631548438</v>
      </c>
      <c r="D1631">
        <f t="shared" si="101"/>
        <v>-6.943710755166492E-2</v>
      </c>
      <c r="E1631">
        <f t="shared" si="103"/>
        <v>-1.1830997203761203E-3</v>
      </c>
      <c r="F1631">
        <f t="shared" si="102"/>
        <v>1.7172410075479018E-6</v>
      </c>
    </row>
    <row r="1632" spans="1:6" x14ac:dyDescent="0.25">
      <c r="A1632" s="7">
        <v>9.0516157352052692E-5</v>
      </c>
      <c r="B1632">
        <v>1631</v>
      </c>
      <c r="C1632">
        <f t="shared" si="100"/>
        <v>0.47261068038547932</v>
      </c>
      <c r="D1632">
        <f t="shared" si="101"/>
        <v>-6.8708866083131329E-2</v>
      </c>
      <c r="E1632">
        <f t="shared" si="103"/>
        <v>-1.1706916246450685E-3</v>
      </c>
      <c r="F1632">
        <f t="shared" si="102"/>
        <v>1.7136466325256438E-6</v>
      </c>
    </row>
    <row r="1633" spans="1:6" x14ac:dyDescent="0.25">
      <c r="A1633" s="7">
        <v>1.3455876317104826E-4</v>
      </c>
      <c r="B1633">
        <v>1632</v>
      </c>
      <c r="C1633">
        <f t="shared" si="100"/>
        <v>0.47290051445547426</v>
      </c>
      <c r="D1633">
        <f t="shared" si="101"/>
        <v>-6.7980661051539618E-2</v>
      </c>
      <c r="E1633">
        <f t="shared" si="103"/>
        <v>-1.1582841497425229E-3</v>
      </c>
      <c r="F1633">
        <f t="shared" si="102"/>
        <v>1.6002772688825864E-6</v>
      </c>
    </row>
    <row r="1634" spans="1:6" x14ac:dyDescent="0.25">
      <c r="A1634" s="7">
        <v>1.8340582830339856E-4</v>
      </c>
      <c r="B1634">
        <v>1633</v>
      </c>
      <c r="C1634">
        <f t="shared" si="100"/>
        <v>0.47319034852546915</v>
      </c>
      <c r="D1634">
        <f t="shared" si="101"/>
        <v>-6.725249206712787E-2</v>
      </c>
      <c r="E1634">
        <f t="shared" si="103"/>
        <v>-1.1458772890275502E-3</v>
      </c>
      <c r="F1634">
        <f t="shared" si="102"/>
        <v>1.4790782115609592E-6</v>
      </c>
    </row>
    <row r="1635" spans="1:6" x14ac:dyDescent="0.25">
      <c r="A1635" s="7">
        <v>1.8876057782463116E-4</v>
      </c>
      <c r="B1635">
        <v>1634</v>
      </c>
      <c r="C1635">
        <f t="shared" si="100"/>
        <v>0.47348018259546409</v>
      </c>
      <c r="D1635">
        <f t="shared" si="101"/>
        <v>-6.6524358740268102E-2</v>
      </c>
      <c r="E1635">
        <f t="shared" si="103"/>
        <v>-1.1334710358614983E-3</v>
      </c>
      <c r="F1635">
        <f t="shared" si="102"/>
        <v>1.466082274959378E-6</v>
      </c>
    </row>
    <row r="1636" spans="1:6" x14ac:dyDescent="0.25">
      <c r="A1636" s="7">
        <v>2.1498853968200535E-4</v>
      </c>
      <c r="B1636">
        <v>1635</v>
      </c>
      <c r="C1636">
        <f t="shared" si="100"/>
        <v>0.47377001666545904</v>
      </c>
      <c r="D1636">
        <f t="shared" si="101"/>
        <v>-6.579626068146556E-2</v>
      </c>
      <c r="E1636">
        <f t="shared" si="103"/>
        <v>-1.121065383607986E-3</v>
      </c>
      <c r="F1636">
        <f t="shared" si="102"/>
        <v>1.4032555599865689E-6</v>
      </c>
    </row>
    <row r="1637" spans="1:6" x14ac:dyDescent="0.25">
      <c r="A1637" s="7">
        <v>2.531805065803162E-4</v>
      </c>
      <c r="B1637">
        <v>1636</v>
      </c>
      <c r="C1637">
        <f t="shared" si="100"/>
        <v>0.47405985073545398</v>
      </c>
      <c r="D1637">
        <f t="shared" si="101"/>
        <v>-6.5068197501356784E-2</v>
      </c>
      <c r="E1637">
        <f t="shared" si="103"/>
        <v>-1.108660325632869E-3</v>
      </c>
      <c r="F1637">
        <f t="shared" si="102"/>
        <v>1.3142304747422061E-6</v>
      </c>
    </row>
    <row r="1638" spans="1:6" x14ac:dyDescent="0.25">
      <c r="A1638" s="7">
        <v>2.5896423303668021E-4</v>
      </c>
      <c r="B1638">
        <v>1637</v>
      </c>
      <c r="C1638">
        <f t="shared" si="100"/>
        <v>0.47434968480544887</v>
      </c>
      <c r="D1638">
        <f t="shared" si="101"/>
        <v>-6.4340168810708309E-2</v>
      </c>
      <c r="E1638">
        <f t="shared" si="103"/>
        <v>-1.0962558553042176E-3</v>
      </c>
      <c r="F1638">
        <f t="shared" si="102"/>
        <v>1.3010030107532082E-6</v>
      </c>
    </row>
    <row r="1639" spans="1:6" x14ac:dyDescent="0.25">
      <c r="A1639" s="7">
        <v>2.602218461145893E-4</v>
      </c>
      <c r="B1639">
        <v>1638</v>
      </c>
      <c r="C1639">
        <f t="shared" si="100"/>
        <v>0.47463951887544381</v>
      </c>
      <c r="D1639">
        <f t="shared" si="101"/>
        <v>-6.3612174220414708E-2</v>
      </c>
      <c r="E1639">
        <f t="shared" si="103"/>
        <v>-1.0838519659922838E-3</v>
      </c>
      <c r="F1639">
        <f t="shared" si="102"/>
        <v>1.2981356871852487E-6</v>
      </c>
    </row>
    <row r="1640" spans="1:6" x14ac:dyDescent="0.25">
      <c r="A1640" s="7">
        <v>2.6025608175043975E-4</v>
      </c>
      <c r="B1640">
        <v>1639</v>
      </c>
      <c r="C1640">
        <f t="shared" si="100"/>
        <v>0.47492935294543875</v>
      </c>
      <c r="D1640">
        <f t="shared" si="101"/>
        <v>-6.2884213341497908E-2</v>
      </c>
      <c r="E1640">
        <f t="shared" si="103"/>
        <v>-1.0714486510694898E-3</v>
      </c>
      <c r="F1640">
        <f t="shared" si="102"/>
        <v>1.2980576750951411E-6</v>
      </c>
    </row>
    <row r="1641" spans="1:6" x14ac:dyDescent="0.25">
      <c r="A1641" s="7">
        <v>3.1287370059638041E-4</v>
      </c>
      <c r="B1641">
        <v>1640</v>
      </c>
      <c r="C1641">
        <f t="shared" si="100"/>
        <v>0.47521918701543364</v>
      </c>
      <c r="D1641">
        <f t="shared" si="101"/>
        <v>-6.2156285785105382E-2</v>
      </c>
      <c r="E1641">
        <f t="shared" si="103"/>
        <v>-1.0590459039103964E-3</v>
      </c>
      <c r="F1641">
        <f t="shared" si="102"/>
        <v>1.1809293263217646E-6</v>
      </c>
    </row>
    <row r="1642" spans="1:6" x14ac:dyDescent="0.25">
      <c r="A1642" s="7">
        <v>3.1437953505816232E-4</v>
      </c>
      <c r="B1642">
        <v>1641</v>
      </c>
      <c r="C1642">
        <f t="shared" si="100"/>
        <v>0.47550902108542858</v>
      </c>
      <c r="D1642">
        <f t="shared" si="101"/>
        <v>-6.1428391162508179E-2</v>
      </c>
      <c r="E1642">
        <f t="shared" si="103"/>
        <v>-1.0466437178916705E-3</v>
      </c>
      <c r="F1642">
        <f t="shared" si="102"/>
        <v>1.1776587960070539E-6</v>
      </c>
    </row>
    <row r="1643" spans="1:6" x14ac:dyDescent="0.25">
      <c r="A1643" s="7">
        <v>3.1567341140199931E-4</v>
      </c>
      <c r="B1643">
        <v>1642</v>
      </c>
      <c r="C1643">
        <f t="shared" si="100"/>
        <v>0.47579885515542353</v>
      </c>
      <c r="D1643">
        <f t="shared" si="101"/>
        <v>-6.0700529085100284E-2</v>
      </c>
      <c r="E1643">
        <f t="shared" si="103"/>
        <v>-1.0342420863920731E-3</v>
      </c>
      <c r="F1643">
        <f t="shared" si="102"/>
        <v>1.1748522411972941E-6</v>
      </c>
    </row>
    <row r="1644" spans="1:6" x14ac:dyDescent="0.25">
      <c r="A1644" s="7">
        <v>3.1977014605415682E-4</v>
      </c>
      <c r="B1644">
        <v>1643</v>
      </c>
      <c r="C1644">
        <f t="shared" si="100"/>
        <v>0.47608868922541847</v>
      </c>
      <c r="D1644">
        <f t="shared" si="101"/>
        <v>-5.9972699164396702E-2</v>
      </c>
      <c r="E1644">
        <f t="shared" si="103"/>
        <v>-1.0218410027924274E-3</v>
      </c>
      <c r="F1644">
        <f t="shared" si="102"/>
        <v>1.1659880738002655E-6</v>
      </c>
    </row>
    <row r="1645" spans="1:6" x14ac:dyDescent="0.25">
      <c r="A1645" s="7">
        <v>3.3972957752993407E-4</v>
      </c>
      <c r="B1645">
        <v>1644</v>
      </c>
      <c r="C1645">
        <f t="shared" si="100"/>
        <v>0.47637852329541336</v>
      </c>
      <c r="D1645">
        <f t="shared" si="101"/>
        <v>-5.9244901012032135E-2</v>
      </c>
      <c r="E1645">
        <f t="shared" si="103"/>
        <v>-1.0094404604755961E-3</v>
      </c>
      <c r="F1645">
        <f t="shared" si="102"/>
        <v>1.123281694179265E-6</v>
      </c>
    </row>
    <row r="1646" spans="1:6" x14ac:dyDescent="0.25">
      <c r="A1646" s="7">
        <v>3.5120569583063101E-4</v>
      </c>
      <c r="B1646">
        <v>1645</v>
      </c>
      <c r="C1646">
        <f t="shared" si="100"/>
        <v>0.4766683573654083</v>
      </c>
      <c r="D1646">
        <f t="shared" si="101"/>
        <v>-5.8517134239759072E-2</v>
      </c>
      <c r="E1646">
        <f t="shared" si="103"/>
        <v>-9.9704045282644912E-4</v>
      </c>
      <c r="F1646">
        <f t="shared" si="102"/>
        <v>1.0990874710636058E-6</v>
      </c>
    </row>
    <row r="1647" spans="1:6" x14ac:dyDescent="0.25">
      <c r="A1647" s="7">
        <v>4.1276207780517306E-4</v>
      </c>
      <c r="B1647">
        <v>1646</v>
      </c>
      <c r="C1647">
        <f t="shared" si="100"/>
        <v>0.47695819143540324</v>
      </c>
      <c r="D1647">
        <f t="shared" si="101"/>
        <v>-5.7789398459447097E-2</v>
      </c>
      <c r="E1647">
        <f t="shared" si="103"/>
        <v>-9.8464097323185096E-4</v>
      </c>
      <c r="F1647">
        <f t="shared" si="102"/>
        <v>9.7380847206633107E-7</v>
      </c>
    </row>
    <row r="1648" spans="1:6" x14ac:dyDescent="0.25">
      <c r="A1648" s="7">
        <v>4.3413314697536413E-4</v>
      </c>
      <c r="B1648">
        <v>1647</v>
      </c>
      <c r="C1648">
        <f t="shared" si="100"/>
        <v>0.47724802550539813</v>
      </c>
      <c r="D1648">
        <f t="shared" si="101"/>
        <v>-5.7061693283081041E-2</v>
      </c>
      <c r="E1648">
        <f t="shared" si="103"/>
        <v>-9.7224201508062979E-4</v>
      </c>
      <c r="F1648">
        <f t="shared" si="102"/>
        <v>9.3208651119420065E-7</v>
      </c>
    </row>
    <row r="1649" spans="1:6" x14ac:dyDescent="0.25">
      <c r="A1649" s="7">
        <v>4.3890732556972048E-4</v>
      </c>
      <c r="B1649">
        <v>1648</v>
      </c>
      <c r="C1649">
        <f t="shared" si="100"/>
        <v>0.47753785957539308</v>
      </c>
      <c r="D1649">
        <f t="shared" si="101"/>
        <v>-5.6334018322759097E-2</v>
      </c>
      <c r="E1649">
        <f t="shared" si="103"/>
        <v>-9.5984357176354552E-4</v>
      </c>
      <c r="F1649">
        <f t="shared" si="102"/>
        <v>9.2289087808889572E-7</v>
      </c>
    </row>
    <row r="1650" spans="1:6" x14ac:dyDescent="0.25">
      <c r="A1650" s="7">
        <v>4.4915050792706878E-4</v>
      </c>
      <c r="B1650">
        <v>1649</v>
      </c>
      <c r="C1650">
        <f t="shared" si="100"/>
        <v>0.47782769364538802</v>
      </c>
      <c r="D1650">
        <f t="shared" si="101"/>
        <v>-5.5606373190692157E-2</v>
      </c>
      <c r="E1650">
        <f t="shared" si="103"/>
        <v>-9.4744563667327844E-4</v>
      </c>
      <c r="F1650">
        <f t="shared" si="102"/>
        <v>9.0331512192189277E-7</v>
      </c>
    </row>
    <row r="1651" spans="1:6" x14ac:dyDescent="0.25">
      <c r="A1651" s="7">
        <v>5.2665839569728445E-4</v>
      </c>
      <c r="B1651">
        <v>1650</v>
      </c>
      <c r="C1651">
        <f t="shared" si="100"/>
        <v>0.47811752771538296</v>
      </c>
      <c r="D1651">
        <f t="shared" si="101"/>
        <v>-5.4878757499201854E-2</v>
      </c>
      <c r="E1651">
        <f t="shared" si="103"/>
        <v>-9.3504820320439511E-4</v>
      </c>
      <c r="F1651">
        <f t="shared" si="102"/>
        <v>7.6199111927825916E-7</v>
      </c>
    </row>
    <row r="1652" spans="1:6" x14ac:dyDescent="0.25">
      <c r="A1652" s="7">
        <v>5.3429704839897231E-4</v>
      </c>
      <c r="B1652">
        <v>1651</v>
      </c>
      <c r="C1652">
        <f t="shared" si="100"/>
        <v>0.47840736178537785</v>
      </c>
      <c r="D1652">
        <f t="shared" si="101"/>
        <v>-5.415117086071939E-2</v>
      </c>
      <c r="E1652">
        <f t="shared" si="103"/>
        <v>-9.2265126475332964E-4</v>
      </c>
      <c r="F1652">
        <f t="shared" si="102"/>
        <v>7.4871358717172796E-7</v>
      </c>
    </row>
    <row r="1653" spans="1:6" x14ac:dyDescent="0.25">
      <c r="A1653" s="7">
        <v>5.7249176620407984E-4</v>
      </c>
      <c r="B1653">
        <v>1652</v>
      </c>
      <c r="C1653">
        <f t="shared" si="100"/>
        <v>0.47869719585537279</v>
      </c>
      <c r="D1653">
        <f t="shared" si="101"/>
        <v>-5.3423612887783425E-2</v>
      </c>
      <c r="E1653">
        <f t="shared" si="103"/>
        <v>-9.102548147183467E-4</v>
      </c>
      <c r="F1653">
        <f t="shared" si="102"/>
        <v>6.8407399142822114E-7</v>
      </c>
    </row>
    <row r="1654" spans="1:6" x14ac:dyDescent="0.25">
      <c r="A1654" s="7">
        <v>6.0014484784865071E-4</v>
      </c>
      <c r="B1654">
        <v>1653</v>
      </c>
      <c r="C1654">
        <f t="shared" si="100"/>
        <v>0.47898702992536774</v>
      </c>
      <c r="D1654">
        <f t="shared" si="101"/>
        <v>-5.2696083193039596E-2</v>
      </c>
      <c r="E1654">
        <f t="shared" si="103"/>
        <v>-8.9785884649953352E-4</v>
      </c>
      <c r="F1654">
        <f t="shared" si="102"/>
        <v>6.3909563937139865E-7</v>
      </c>
    </row>
    <row r="1655" spans="1:6" x14ac:dyDescent="0.25">
      <c r="A1655" s="7">
        <v>6.0110481720760528E-4</v>
      </c>
      <c r="B1655">
        <v>1654</v>
      </c>
      <c r="C1655">
        <f t="shared" si="100"/>
        <v>0.47927686399536268</v>
      </c>
      <c r="D1655">
        <f t="shared" si="101"/>
        <v>-5.1968581389238364E-2</v>
      </c>
      <c r="E1655">
        <f t="shared" si="103"/>
        <v>-8.8546335349876375E-4</v>
      </c>
      <c r="F1655">
        <f t="shared" si="102"/>
        <v>6.3756169551999216E-7</v>
      </c>
    </row>
    <row r="1656" spans="1:6" x14ac:dyDescent="0.25">
      <c r="A1656" s="7">
        <v>6.1462786816488294E-4</v>
      </c>
      <c r="B1656">
        <v>1655</v>
      </c>
      <c r="C1656">
        <f t="shared" si="100"/>
        <v>0.47956669806535757</v>
      </c>
      <c r="D1656">
        <f t="shared" si="101"/>
        <v>-5.1241107089233982E-2</v>
      </c>
      <c r="E1656">
        <f t="shared" si="103"/>
        <v>-8.7306832911967927E-4</v>
      </c>
      <c r="F1656">
        <f t="shared" si="102"/>
        <v>6.1614894287248364E-7</v>
      </c>
    </row>
    <row r="1657" spans="1:6" x14ac:dyDescent="0.25">
      <c r="A1657" s="7">
        <v>6.2060393713030896E-4</v>
      </c>
      <c r="B1657">
        <v>1656</v>
      </c>
      <c r="C1657">
        <f t="shared" si="100"/>
        <v>0.47985653213535251</v>
      </c>
      <c r="D1657">
        <f t="shared" si="101"/>
        <v>-5.0513659905982375E-2</v>
      </c>
      <c r="E1657">
        <f t="shared" si="103"/>
        <v>-8.6067376676765431E-4</v>
      </c>
      <c r="F1657">
        <f t="shared" si="102"/>
        <v>6.0680280702464302E-7</v>
      </c>
    </row>
    <row r="1658" spans="1:6" x14ac:dyDescent="0.25">
      <c r="A1658" s="7">
        <v>6.2632697044246735E-4</v>
      </c>
      <c r="B1658">
        <v>1657</v>
      </c>
      <c r="C1658">
        <f t="shared" si="100"/>
        <v>0.48014636620534745</v>
      </c>
      <c r="D1658">
        <f t="shared" si="101"/>
        <v>-4.9786239452540536E-2</v>
      </c>
      <c r="E1658">
        <f t="shared" si="103"/>
        <v>-8.4827965984978523E-4</v>
      </c>
      <c r="F1658">
        <f t="shared" si="102"/>
        <v>5.9791935482908478E-7</v>
      </c>
    </row>
    <row r="1659" spans="1:6" x14ac:dyDescent="0.25">
      <c r="A1659" s="7">
        <v>6.3058785385884197E-4</v>
      </c>
      <c r="B1659">
        <v>1658</v>
      </c>
      <c r="C1659">
        <f t="shared" si="100"/>
        <v>0.48043620027534234</v>
      </c>
      <c r="D1659">
        <f t="shared" si="101"/>
        <v>-4.9058845342064748E-2</v>
      </c>
      <c r="E1659">
        <f t="shared" si="103"/>
        <v>-8.3588600177485998E-4</v>
      </c>
      <c r="F1659">
        <f t="shared" si="102"/>
        <v>5.9134803285609601E-7</v>
      </c>
    </row>
    <row r="1660" spans="1:6" x14ac:dyDescent="0.25">
      <c r="A1660" s="7">
        <v>6.9443951035740069E-4</v>
      </c>
      <c r="B1660">
        <v>1659</v>
      </c>
      <c r="C1660">
        <f t="shared" si="100"/>
        <v>0.48072603434533728</v>
      </c>
      <c r="D1660">
        <f t="shared" si="101"/>
        <v>-4.83314771878086E-2</v>
      </c>
      <c r="E1660">
        <f t="shared" si="103"/>
        <v>-8.2349278595332466E-4</v>
      </c>
      <c r="F1660">
        <f t="shared" si="102"/>
        <v>4.9722229589353544E-7</v>
      </c>
    </row>
    <row r="1661" spans="1:6" x14ac:dyDescent="0.25">
      <c r="A1661" s="7">
        <v>7.0408245462238235E-4</v>
      </c>
      <c r="B1661">
        <v>1660</v>
      </c>
      <c r="C1661">
        <f t="shared" si="100"/>
        <v>0.48101586841533223</v>
      </c>
      <c r="D1661">
        <f t="shared" si="101"/>
        <v>-4.7604134603122475E-2</v>
      </c>
      <c r="E1661">
        <f t="shared" si="103"/>
        <v>-8.1110000579727448E-4</v>
      </c>
      <c r="F1661">
        <f t="shared" si="102"/>
        <v>4.8371603252132776E-7</v>
      </c>
    </row>
    <row r="1662" spans="1:6" x14ac:dyDescent="0.25">
      <c r="A1662" s="7">
        <v>7.2417502848538232E-4</v>
      </c>
      <c r="B1662">
        <v>1661</v>
      </c>
      <c r="C1662">
        <f t="shared" si="100"/>
        <v>0.48130570248532717</v>
      </c>
      <c r="D1662">
        <f t="shared" si="101"/>
        <v>-4.6876817201451461E-2</v>
      </c>
      <c r="E1662">
        <f t="shared" si="103"/>
        <v>-7.9870765472041813E-4</v>
      </c>
      <c r="F1662">
        <f t="shared" si="102"/>
        <v>4.5617109564300562E-7</v>
      </c>
    </row>
    <row r="1663" spans="1:6" x14ac:dyDescent="0.25">
      <c r="A1663" s="7">
        <v>7.3462005197731997E-4</v>
      </c>
      <c r="B1663">
        <v>1662</v>
      </c>
      <c r="C1663">
        <f t="shared" si="100"/>
        <v>0.48159553655532206</v>
      </c>
      <c r="D1663">
        <f t="shared" si="101"/>
        <v>-4.6149524596334222E-2</v>
      </c>
      <c r="E1663">
        <f t="shared" si="103"/>
        <v>-7.8631572613805897E-4</v>
      </c>
      <c r="F1663">
        <f t="shared" si="102"/>
        <v>4.4217096463175248E-7</v>
      </c>
    </row>
    <row r="1664" spans="1:6" x14ac:dyDescent="0.25">
      <c r="A1664" s="7">
        <v>7.4121566754980421E-4</v>
      </c>
      <c r="B1664">
        <v>1663</v>
      </c>
      <c r="C1664">
        <f t="shared" si="100"/>
        <v>0.481885370625317</v>
      </c>
      <c r="D1664">
        <f t="shared" si="101"/>
        <v>-4.5422256401401018E-2</v>
      </c>
      <c r="E1664">
        <f t="shared" si="103"/>
        <v>-7.7392421346706081E-4</v>
      </c>
      <c r="F1664">
        <f t="shared" si="102"/>
        <v>4.3344283401611184E-7</v>
      </c>
    </row>
    <row r="1665" spans="1:6" x14ac:dyDescent="0.25">
      <c r="A1665" s="7">
        <v>7.4174862833451558E-4</v>
      </c>
      <c r="B1665">
        <v>1664</v>
      </c>
      <c r="C1665">
        <f t="shared" si="100"/>
        <v>0.48217520469531194</v>
      </c>
      <c r="D1665">
        <f t="shared" si="101"/>
        <v>-4.4695012230373081E-2</v>
      </c>
      <c r="E1665">
        <f t="shared" si="103"/>
        <v>-7.6153311012583749E-4</v>
      </c>
      <c r="F1665">
        <f t="shared" si="102"/>
        <v>4.3274135393623339E-7</v>
      </c>
    </row>
    <row r="1666" spans="1:6" x14ac:dyDescent="0.25">
      <c r="A1666" s="7">
        <v>7.4826310830860437E-4</v>
      </c>
      <c r="B1666">
        <v>1665</v>
      </c>
      <c r="C1666">
        <f t="shared" si="100"/>
        <v>0.48246503876530689</v>
      </c>
      <c r="D1666">
        <f t="shared" si="101"/>
        <v>-4.3967791697060547E-2</v>
      </c>
      <c r="E1666">
        <f t="shared" si="103"/>
        <v>-7.4914240953431776E-4</v>
      </c>
      <c r="F1666">
        <f t="shared" si="102"/>
        <v>4.2421294131388567E-7</v>
      </c>
    </row>
    <row r="1667" spans="1:6" x14ac:dyDescent="0.25">
      <c r="A1667" s="7">
        <v>7.6121543337113128E-4</v>
      </c>
      <c r="B1667">
        <v>1666</v>
      </c>
      <c r="C1667">
        <f t="shared" ref="C1667:C1730" si="104">(B1667-0.375)/(COUNT(_xlfn.ANCHORARRAY($A$2)) + 0.25)</f>
        <v>0.48275487283530177</v>
      </c>
      <c r="D1667">
        <f t="shared" ref="D1667:D1730" si="105">_xlfn.NORM.S.INV(C1667)</f>
        <v>-4.3240594415361398E-2</v>
      </c>
      <c r="E1667">
        <f t="shared" si="103"/>
        <v>-7.3675210511392713E-4</v>
      </c>
      <c r="F1667">
        <f t="shared" ref="F1667:F1730" si="106">(A1667-$I$3)^2</f>
        <v>4.0750858279492355E-7</v>
      </c>
    </row>
    <row r="1668" spans="1:6" x14ac:dyDescent="0.25">
      <c r="A1668" s="7">
        <v>7.8518394413098981E-4</v>
      </c>
      <c r="B1668">
        <v>1667</v>
      </c>
      <c r="C1668">
        <f t="shared" si="104"/>
        <v>0.48304470690529672</v>
      </c>
      <c r="D1668">
        <f t="shared" si="105"/>
        <v>-4.2513419999259415E-2</v>
      </c>
      <c r="E1668">
        <f t="shared" ref="E1668:E1731" si="107">D1668/SQRT($I$13)</f>
        <v>-7.2436219028755274E-4</v>
      </c>
      <c r="F1668">
        <f t="shared" si="106"/>
        <v>3.7748180401198763E-7</v>
      </c>
    </row>
    <row r="1669" spans="1:6" x14ac:dyDescent="0.25">
      <c r="A1669" s="7">
        <v>7.8555673296758449E-4</v>
      </c>
      <c r="B1669">
        <v>1668</v>
      </c>
      <c r="C1669">
        <f t="shared" si="104"/>
        <v>0.48333454097529166</v>
      </c>
      <c r="D1669">
        <f t="shared" si="105"/>
        <v>-4.1786268062823553E-2</v>
      </c>
      <c r="E1669">
        <f t="shared" si="107"/>
        <v>-7.1197265847953322E-4</v>
      </c>
      <c r="F1669">
        <f t="shared" si="106"/>
        <v>3.7702386343221969E-7</v>
      </c>
    </row>
    <row r="1670" spans="1:6" x14ac:dyDescent="0.25">
      <c r="A1670" s="7">
        <v>7.9556523806616479E-4</v>
      </c>
      <c r="B1670">
        <v>1669</v>
      </c>
      <c r="C1670">
        <f t="shared" si="104"/>
        <v>0.48362437504528655</v>
      </c>
      <c r="D1670">
        <f t="shared" si="105"/>
        <v>-4.1059138220206105E-2</v>
      </c>
      <c r="E1670">
        <f t="shared" si="107"/>
        <v>-6.9958350311562711E-4</v>
      </c>
      <c r="F1670">
        <f t="shared" si="106"/>
        <v>3.6483313516607262E-7</v>
      </c>
    </row>
    <row r="1671" spans="1:6" x14ac:dyDescent="0.25">
      <c r="A1671" s="7">
        <v>8.242927447076365E-4</v>
      </c>
      <c r="B1671">
        <v>1670</v>
      </c>
      <c r="C1671">
        <f t="shared" si="104"/>
        <v>0.48391420911528149</v>
      </c>
      <c r="D1671">
        <f t="shared" si="105"/>
        <v>-4.0332030085640846E-2</v>
      </c>
      <c r="E1671">
        <f t="shared" si="107"/>
        <v>-6.8719471762298124E-4</v>
      </c>
      <c r="F1671">
        <f t="shared" si="106"/>
        <v>3.3095476180614783E-7</v>
      </c>
    </row>
    <row r="1672" spans="1:6" x14ac:dyDescent="0.25">
      <c r="A1672" s="7">
        <v>8.2679099480471592E-4</v>
      </c>
      <c r="B1672">
        <v>1671</v>
      </c>
      <c r="C1672">
        <f t="shared" si="104"/>
        <v>0.48420404318527643</v>
      </c>
      <c r="D1672">
        <f t="shared" si="105"/>
        <v>-3.9604943273442418E-2</v>
      </c>
      <c r="E1672">
        <f t="shared" si="107"/>
        <v>-6.7480629543012016E-4</v>
      </c>
      <c r="F1672">
        <f t="shared" si="106"/>
        <v>3.2808658306171065E-7</v>
      </c>
    </row>
    <row r="1673" spans="1:6" x14ac:dyDescent="0.25">
      <c r="A1673" s="7">
        <v>8.3230798858390453E-4</v>
      </c>
      <c r="B1673">
        <v>1672</v>
      </c>
      <c r="C1673">
        <f t="shared" si="104"/>
        <v>0.48449387725527138</v>
      </c>
      <c r="D1673">
        <f t="shared" si="105"/>
        <v>-3.8877877398004364E-2</v>
      </c>
      <c r="E1673">
        <f t="shared" si="107"/>
        <v>-6.6241822996691304E-4</v>
      </c>
      <c r="F1673">
        <f t="shared" si="106"/>
        <v>3.2179687989575623E-7</v>
      </c>
    </row>
    <row r="1674" spans="1:6" x14ac:dyDescent="0.25">
      <c r="A1674" s="7">
        <v>8.35311934417514E-4</v>
      </c>
      <c r="B1674">
        <v>1673</v>
      </c>
      <c r="C1674">
        <f t="shared" si="104"/>
        <v>0.48478371132526626</v>
      </c>
      <c r="D1674">
        <f t="shared" si="105"/>
        <v>-3.8150832073797915E-2</v>
      </c>
      <c r="E1674">
        <f t="shared" si="107"/>
        <v>-6.5003051466455241E-4</v>
      </c>
      <c r="F1674">
        <f t="shared" si="106"/>
        <v>3.1839779826461214E-7</v>
      </c>
    </row>
    <row r="1675" spans="1:6" x14ac:dyDescent="0.25">
      <c r="A1675" s="7">
        <v>8.4860245392842865E-4</v>
      </c>
      <c r="B1675">
        <v>1674</v>
      </c>
      <c r="C1675">
        <f t="shared" si="104"/>
        <v>0.48507354539526121</v>
      </c>
      <c r="D1675">
        <f t="shared" si="105"/>
        <v>-3.7423806915370034E-2</v>
      </c>
      <c r="E1675">
        <f t="shared" si="107"/>
        <v>-6.3764314295552157E-4</v>
      </c>
      <c r="F1675">
        <f t="shared" si="106"/>
        <v>3.0357562005029773E-7</v>
      </c>
    </row>
    <row r="1676" spans="1:6" x14ac:dyDescent="0.25">
      <c r="A1676" s="7">
        <v>8.4888706467538743E-4</v>
      </c>
      <c r="B1676">
        <v>1675</v>
      </c>
      <c r="C1676">
        <f t="shared" si="104"/>
        <v>0.48536337946525615</v>
      </c>
      <c r="D1676">
        <f t="shared" si="105"/>
        <v>-3.6696801537342824E-2</v>
      </c>
      <c r="E1676">
        <f t="shared" si="107"/>
        <v>-6.252561082735836E-4</v>
      </c>
      <c r="F1676">
        <f t="shared" si="106"/>
        <v>3.0326207312033102E-7</v>
      </c>
    </row>
    <row r="1677" spans="1:6" x14ac:dyDescent="0.25">
      <c r="A1677" s="7">
        <v>8.5015801762838177E-4</v>
      </c>
      <c r="B1677">
        <v>1676</v>
      </c>
      <c r="C1677">
        <f t="shared" si="104"/>
        <v>0.48565321353525109</v>
      </c>
      <c r="D1677">
        <f t="shared" si="105"/>
        <v>-3.5969815554411533E-2</v>
      </c>
      <c r="E1677">
        <f t="shared" si="107"/>
        <v>-6.1286940405374829E-4</v>
      </c>
      <c r="F1677">
        <f t="shared" si="106"/>
        <v>3.018638802846473E-7</v>
      </c>
    </row>
    <row r="1678" spans="1:6" x14ac:dyDescent="0.25">
      <c r="A1678" s="7">
        <v>8.6913576401687141E-4</v>
      </c>
      <c r="B1678">
        <v>1677</v>
      </c>
      <c r="C1678">
        <f t="shared" si="104"/>
        <v>0.48594304760524598</v>
      </c>
      <c r="D1678">
        <f t="shared" si="105"/>
        <v>-3.5242848581343349E-2</v>
      </c>
      <c r="E1678">
        <f t="shared" si="107"/>
        <v>-6.0048302373225083E-4</v>
      </c>
      <c r="F1678">
        <f t="shared" si="106"/>
        <v>2.8137047497320698E-7</v>
      </c>
    </row>
    <row r="1679" spans="1:6" x14ac:dyDescent="0.25">
      <c r="A1679" s="7">
        <v>8.7042212887229503E-4</v>
      </c>
      <c r="B1679">
        <v>1678</v>
      </c>
      <c r="C1679">
        <f t="shared" si="104"/>
        <v>0.48623288167524092</v>
      </c>
      <c r="D1679">
        <f t="shared" si="105"/>
        <v>-3.4515900232975461E-2</v>
      </c>
      <c r="E1679">
        <f t="shared" si="107"/>
        <v>-5.8809696074651942E-4</v>
      </c>
      <c r="F1679">
        <f t="shared" si="106"/>
        <v>2.8000744154727875E-7</v>
      </c>
    </row>
    <row r="1680" spans="1:6" x14ac:dyDescent="0.25">
      <c r="A1680" s="7">
        <v>9.1284981716579778E-4</v>
      </c>
      <c r="B1680">
        <v>1679</v>
      </c>
      <c r="C1680">
        <f t="shared" si="104"/>
        <v>0.48652271574523587</v>
      </c>
      <c r="D1680">
        <f t="shared" si="105"/>
        <v>-3.378897012421446E-2</v>
      </c>
      <c r="E1680">
        <f t="shared" si="107"/>
        <v>-5.7571120853516441E-4</v>
      </c>
      <c r="F1680">
        <f t="shared" si="106"/>
        <v>2.3690570884481271E-7</v>
      </c>
    </row>
    <row r="1681" spans="1:6" x14ac:dyDescent="0.25">
      <c r="A1681" s="7">
        <v>9.1361663932473932E-4</v>
      </c>
      <c r="B1681">
        <v>1680</v>
      </c>
      <c r="C1681">
        <f t="shared" si="104"/>
        <v>0.48681254981523076</v>
      </c>
      <c r="D1681">
        <f t="shared" si="105"/>
        <v>-3.3062057870034481E-2</v>
      </c>
      <c r="E1681">
        <f t="shared" si="107"/>
        <v>-5.6332576053794744E-4</v>
      </c>
      <c r="F1681">
        <f t="shared" si="106"/>
        <v>2.3615982676725557E-7</v>
      </c>
    </row>
    <row r="1682" spans="1:6" x14ac:dyDescent="0.25">
      <c r="A1682" s="7">
        <v>9.1466159792954105E-4</v>
      </c>
      <c r="B1682">
        <v>1681</v>
      </c>
      <c r="C1682">
        <f t="shared" si="104"/>
        <v>0.4871023838852257</v>
      </c>
      <c r="D1682">
        <f t="shared" si="105"/>
        <v>-3.2335163085475314E-2</v>
      </c>
      <c r="E1682">
        <f t="shared" si="107"/>
        <v>-5.5094061019574851E-4</v>
      </c>
      <c r="F1682">
        <f t="shared" si="106"/>
        <v>2.3514529672166452E-7</v>
      </c>
    </row>
    <row r="1683" spans="1:6" x14ac:dyDescent="0.25">
      <c r="A1683" s="7">
        <v>9.1618080917435214E-4</v>
      </c>
      <c r="B1683">
        <v>1682</v>
      </c>
      <c r="C1683">
        <f t="shared" si="104"/>
        <v>0.48739221795522064</v>
      </c>
      <c r="D1683">
        <f t="shared" si="105"/>
        <v>-3.1608285385641859E-2</v>
      </c>
      <c r="E1683">
        <f t="shared" si="107"/>
        <v>-5.3855575095055697E-4</v>
      </c>
      <c r="F1683">
        <f t="shared" si="106"/>
        <v>2.3367421950025277E-7</v>
      </c>
    </row>
    <row r="1684" spans="1:6" x14ac:dyDescent="0.25">
      <c r="A1684" s="7">
        <v>9.270241426587748E-4</v>
      </c>
      <c r="B1684">
        <v>1683</v>
      </c>
      <c r="C1684">
        <f t="shared" si="104"/>
        <v>0.48768205202521558</v>
      </c>
      <c r="D1684">
        <f t="shared" si="105"/>
        <v>-3.0881424385702155E-2</v>
      </c>
      <c r="E1684">
        <f t="shared" si="107"/>
        <v>-5.2617117624543803E-4</v>
      </c>
      <c r="F1684">
        <f t="shared" si="106"/>
        <v>2.2330849263788187E-7</v>
      </c>
    </row>
    <row r="1685" spans="1:6" x14ac:dyDescent="0.25">
      <c r="A1685" s="7">
        <v>9.3323534270860209E-4</v>
      </c>
      <c r="B1685">
        <v>1684</v>
      </c>
      <c r="C1685">
        <f t="shared" si="104"/>
        <v>0.48797188609521047</v>
      </c>
      <c r="D1685">
        <f t="shared" si="105"/>
        <v>-3.0154579700886138E-2</v>
      </c>
      <c r="E1685">
        <f t="shared" si="107"/>
        <v>-5.1378687952451161E-4</v>
      </c>
      <c r="F1685">
        <f t="shared" si="106"/>
        <v>2.1747680088681308E-7</v>
      </c>
    </row>
    <row r="1686" spans="1:6" x14ac:dyDescent="0.25">
      <c r="A1686" s="7">
        <v>9.4087146195130839E-4</v>
      </c>
      <c r="B1686">
        <v>1685</v>
      </c>
      <c r="C1686">
        <f t="shared" si="104"/>
        <v>0.48826172016520542</v>
      </c>
      <c r="D1686">
        <f t="shared" si="105"/>
        <v>-2.9427750946483762E-2</v>
      </c>
      <c r="E1686">
        <f t="shared" si="107"/>
        <v>-5.0140285423292015E-4</v>
      </c>
      <c r="F1686">
        <f t="shared" si="106"/>
        <v>2.1041299319893336E-7</v>
      </c>
    </row>
    <row r="1687" spans="1:6" x14ac:dyDescent="0.25">
      <c r="A1687" s="7">
        <v>9.6315850597827077E-4</v>
      </c>
      <c r="B1687">
        <v>1686</v>
      </c>
      <c r="C1687">
        <f t="shared" si="104"/>
        <v>0.48855155423520036</v>
      </c>
      <c r="D1687">
        <f t="shared" si="105"/>
        <v>-2.8700937737844323E-2</v>
      </c>
      <c r="E1687">
        <f t="shared" si="107"/>
        <v>-4.890190938168172E-4</v>
      </c>
      <c r="F1687">
        <f t="shared" si="106"/>
        <v>1.9046321649963103E-7</v>
      </c>
    </row>
    <row r="1688" spans="1:6" x14ac:dyDescent="0.25">
      <c r="A1688" s="7">
        <v>9.6760749704610099E-4</v>
      </c>
      <c r="B1688">
        <v>1687</v>
      </c>
      <c r="C1688">
        <f t="shared" si="104"/>
        <v>0.4888413883051953</v>
      </c>
      <c r="D1688">
        <f t="shared" si="105"/>
        <v>-2.7974139690374527E-2</v>
      </c>
      <c r="E1688">
        <f t="shared" si="107"/>
        <v>-4.7663559172333449E-4</v>
      </c>
      <c r="F1688">
        <f t="shared" si="106"/>
        <v>1.865997445010704E-7</v>
      </c>
    </row>
    <row r="1689" spans="1:6" x14ac:dyDescent="0.25">
      <c r="A1689" s="7">
        <v>9.7018386154262338E-4</v>
      </c>
      <c r="B1689">
        <v>1688</v>
      </c>
      <c r="C1689">
        <f t="shared" si="104"/>
        <v>0.48913122237519019</v>
      </c>
      <c r="D1689">
        <f t="shared" si="105"/>
        <v>-2.7247356419537311E-2</v>
      </c>
      <c r="E1689">
        <f t="shared" si="107"/>
        <v>-4.6425234140056191E-4</v>
      </c>
      <c r="F1689">
        <f t="shared" si="106"/>
        <v>1.8438054788990167E-7</v>
      </c>
    </row>
    <row r="1690" spans="1:6" x14ac:dyDescent="0.25">
      <c r="A1690" s="7">
        <v>9.7501733384875312E-4</v>
      </c>
      <c r="B1690">
        <v>1689</v>
      </c>
      <c r="C1690">
        <f t="shared" si="104"/>
        <v>0.48942105644518513</v>
      </c>
      <c r="D1690">
        <f t="shared" si="105"/>
        <v>-2.6520587540849863E-2</v>
      </c>
      <c r="E1690">
        <f t="shared" si="107"/>
        <v>-4.5186933629751353E-4</v>
      </c>
      <c r="F1690">
        <f t="shared" si="106"/>
        <v>1.8025296723855995E-7</v>
      </c>
    </row>
    <row r="1691" spans="1:6" x14ac:dyDescent="0.25">
      <c r="A1691" s="7">
        <v>9.7587857053835908E-4</v>
      </c>
      <c r="B1691">
        <v>1690</v>
      </c>
      <c r="C1691">
        <f t="shared" si="104"/>
        <v>0.48971089051518008</v>
      </c>
      <c r="D1691">
        <f t="shared" si="105"/>
        <v>-2.5793832669883054E-2</v>
      </c>
      <c r="E1691">
        <f t="shared" si="107"/>
        <v>-4.3948656986411819E-4</v>
      </c>
      <c r="F1691">
        <f t="shared" si="106"/>
        <v>1.7952241207143039E-7</v>
      </c>
    </row>
    <row r="1692" spans="1:6" x14ac:dyDescent="0.25">
      <c r="A1692" s="7">
        <v>9.8773346593770701E-4</v>
      </c>
      <c r="B1692">
        <v>1691</v>
      </c>
      <c r="C1692">
        <f t="shared" si="104"/>
        <v>0.49000072458517496</v>
      </c>
      <c r="D1692">
        <f t="shared" si="105"/>
        <v>-2.5067091422259564E-2</v>
      </c>
      <c r="E1692">
        <f t="shared" si="107"/>
        <v>-4.2710403555118757E-4</v>
      </c>
      <c r="F1692">
        <f t="shared" si="106"/>
        <v>1.6961709205180712E-7</v>
      </c>
    </row>
    <row r="1693" spans="1:6" x14ac:dyDescent="0.25">
      <c r="A1693" s="7">
        <v>1.0028094609796101E-3</v>
      </c>
      <c r="B1693">
        <v>1692</v>
      </c>
      <c r="C1693">
        <f t="shared" si="104"/>
        <v>0.49029055865516991</v>
      </c>
      <c r="D1693">
        <f t="shared" si="105"/>
        <v>-2.4340363413652057E-2</v>
      </c>
      <c r="E1693">
        <f t="shared" si="107"/>
        <v>-4.1472172681038494E-4</v>
      </c>
      <c r="F1693">
        <f t="shared" si="106"/>
        <v>1.5742640247577547E-7</v>
      </c>
    </row>
    <row r="1694" spans="1:6" x14ac:dyDescent="0.25">
      <c r="A1694" s="7">
        <v>1.005570128070909E-3</v>
      </c>
      <c r="B1694">
        <v>1693</v>
      </c>
      <c r="C1694">
        <f t="shared" si="104"/>
        <v>0.49058039272516485</v>
      </c>
      <c r="D1694">
        <f t="shared" si="105"/>
        <v>-2.3613648259782575E-2</v>
      </c>
      <c r="E1694">
        <f t="shared" si="107"/>
        <v>-4.0233963709421472E-4</v>
      </c>
      <c r="F1694">
        <f t="shared" si="106"/>
        <v>1.5524332420662235E-7</v>
      </c>
    </row>
    <row r="1695" spans="1:6" x14ac:dyDescent="0.25">
      <c r="A1695" s="7">
        <v>1.0237043960233383E-3</v>
      </c>
      <c r="B1695">
        <v>1694</v>
      </c>
      <c r="C1695">
        <f t="shared" si="104"/>
        <v>0.49087022679515979</v>
      </c>
      <c r="D1695">
        <f t="shared" si="105"/>
        <v>-2.2886945576420584E-2</v>
      </c>
      <c r="E1695">
        <f t="shared" si="107"/>
        <v>-3.8995775985598962E-4</v>
      </c>
      <c r="F1695">
        <f t="shared" si="106"/>
        <v>1.4128203563387547E-7</v>
      </c>
    </row>
    <row r="1696" spans="1:6" x14ac:dyDescent="0.25">
      <c r="A1696" s="7">
        <v>1.0397378964058246E-3</v>
      </c>
      <c r="B1696">
        <v>1695</v>
      </c>
      <c r="C1696">
        <f t="shared" si="104"/>
        <v>0.49116006086515468</v>
      </c>
      <c r="D1696">
        <f t="shared" si="105"/>
        <v>-2.2160254979381799E-2</v>
      </c>
      <c r="E1696">
        <f t="shared" si="107"/>
        <v>-3.7757608854981024E-4</v>
      </c>
      <c r="F1696">
        <f t="shared" si="106"/>
        <v>1.2948592400234868E-7</v>
      </c>
    </row>
    <row r="1697" spans="1:6" x14ac:dyDescent="0.25">
      <c r="A1697" s="7">
        <v>1.0432104202036134E-3</v>
      </c>
      <c r="B1697">
        <v>1696</v>
      </c>
      <c r="C1697">
        <f t="shared" si="104"/>
        <v>0.49144989493514962</v>
      </c>
      <c r="D1697">
        <f t="shared" si="105"/>
        <v>-2.1433576084526229E-2</v>
      </c>
      <c r="E1697">
        <f t="shared" si="107"/>
        <v>-3.6519461663053185E-4</v>
      </c>
      <c r="F1697">
        <f t="shared" si="106"/>
        <v>1.269988658973151E-7</v>
      </c>
    </row>
    <row r="1698" spans="1:6" x14ac:dyDescent="0.25">
      <c r="A1698" s="7">
        <v>1.0472432586404628E-3</v>
      </c>
      <c r="B1698">
        <v>1697</v>
      </c>
      <c r="C1698">
        <f t="shared" si="104"/>
        <v>0.49173972900514457</v>
      </c>
      <c r="D1698">
        <f t="shared" si="105"/>
        <v>-2.0706908507757551E-2</v>
      </c>
      <c r="E1698">
        <f t="shared" si="107"/>
        <v>-3.5281333755375377E-4</v>
      </c>
      <c r="F1698">
        <f t="shared" si="106"/>
        <v>1.241407724617207E-7</v>
      </c>
    </row>
    <row r="1699" spans="1:6" x14ac:dyDescent="0.25">
      <c r="A1699" s="7">
        <v>1.0723690710411108E-3</v>
      </c>
      <c r="B1699">
        <v>1698</v>
      </c>
      <c r="C1699">
        <f t="shared" si="104"/>
        <v>0.49202956307513951</v>
      </c>
      <c r="D1699">
        <f t="shared" si="105"/>
        <v>-1.9980251865021181E-2</v>
      </c>
      <c r="E1699">
        <f t="shared" si="107"/>
        <v>-3.404322447757866E-4</v>
      </c>
      <c r="F1699">
        <f t="shared" si="106"/>
        <v>1.0706661419329401E-7</v>
      </c>
    </row>
    <row r="1700" spans="1:6" x14ac:dyDescent="0.25">
      <c r="A1700" s="7">
        <v>1.083919420657552E-3</v>
      </c>
      <c r="B1700">
        <v>1699</v>
      </c>
      <c r="C1700">
        <f t="shared" si="104"/>
        <v>0.4923193971451344</v>
      </c>
      <c r="D1700">
        <f t="shared" si="105"/>
        <v>-1.9253605772303093E-2</v>
      </c>
      <c r="E1700">
        <f t="shared" si="107"/>
        <v>-3.2805133175363183E-4</v>
      </c>
      <c r="F1700">
        <f t="shared" si="106"/>
        <v>9.9641236851390556E-8</v>
      </c>
    </row>
    <row r="1701" spans="1:6" x14ac:dyDescent="0.25">
      <c r="A1701" s="7">
        <v>1.085962921954339E-3</v>
      </c>
      <c r="B1701">
        <v>1700</v>
      </c>
      <c r="C1701">
        <f t="shared" si="104"/>
        <v>0.49260923121512934</v>
      </c>
      <c r="D1701">
        <f t="shared" si="105"/>
        <v>-1.8526969845627857E-2</v>
      </c>
      <c r="E1701">
        <f t="shared" si="107"/>
        <v>-3.1567059194494862E-4</v>
      </c>
      <c r="F1701">
        <f t="shared" si="106"/>
        <v>9.8355309502151762E-8</v>
      </c>
    </row>
    <row r="1702" spans="1:6" x14ac:dyDescent="0.25">
      <c r="A1702" s="7">
        <v>1.0894590287080686E-3</v>
      </c>
      <c r="B1702">
        <v>1701</v>
      </c>
      <c r="C1702">
        <f t="shared" si="104"/>
        <v>0.49289906528512428</v>
      </c>
      <c r="D1702">
        <f t="shared" si="105"/>
        <v>-1.7800343701058031E-2</v>
      </c>
      <c r="E1702">
        <f t="shared" si="107"/>
        <v>-3.0329001880804345E-4</v>
      </c>
      <c r="F1702">
        <f t="shared" si="106"/>
        <v>9.6174658732330779E-8</v>
      </c>
    </row>
    <row r="1703" spans="1:6" x14ac:dyDescent="0.25">
      <c r="A1703" s="7">
        <v>1.1030022009838394E-3</v>
      </c>
      <c r="B1703">
        <v>1702</v>
      </c>
      <c r="C1703">
        <f t="shared" si="104"/>
        <v>0.49318889935511917</v>
      </c>
      <c r="D1703">
        <f t="shared" si="105"/>
        <v>-1.7073726954692364E-2</v>
      </c>
      <c r="E1703">
        <f t="shared" si="107"/>
        <v>-2.9090960580183931E-4</v>
      </c>
      <c r="F1703">
        <f t="shared" si="106"/>
        <v>8.795804840512907E-8</v>
      </c>
    </row>
    <row r="1704" spans="1:6" x14ac:dyDescent="0.25">
      <c r="A1704" s="7">
        <v>1.1227042485980848E-3</v>
      </c>
      <c r="B1704">
        <v>1703</v>
      </c>
      <c r="C1704">
        <f t="shared" si="104"/>
        <v>0.49347873342511411</v>
      </c>
      <c r="D1704">
        <f t="shared" si="105"/>
        <v>-1.6347119222663905E-2</v>
      </c>
      <c r="E1704">
        <f t="shared" si="107"/>
        <v>-2.7852934638584374E-4</v>
      </c>
      <c r="F1704">
        <f t="shared" si="106"/>
        <v>7.6659862000593018E-8</v>
      </c>
    </row>
    <row r="1705" spans="1:6" x14ac:dyDescent="0.25">
      <c r="A1705" s="7">
        <v>1.1329834655464527E-3</v>
      </c>
      <c r="B1705">
        <v>1704</v>
      </c>
      <c r="C1705">
        <f t="shared" si="104"/>
        <v>0.49376856749510906</v>
      </c>
      <c r="D1705">
        <f t="shared" si="105"/>
        <v>-1.562052012113946E-2</v>
      </c>
      <c r="E1705">
        <f t="shared" si="107"/>
        <v>-2.661492340201394E-4</v>
      </c>
      <c r="F1705">
        <f t="shared" si="106"/>
        <v>7.1073404338482201E-8</v>
      </c>
    </row>
    <row r="1706" spans="1:6" x14ac:dyDescent="0.25">
      <c r="A1706" s="7">
        <v>1.1559179892928441E-3</v>
      </c>
      <c r="B1706">
        <v>1705</v>
      </c>
      <c r="C1706">
        <f t="shared" si="104"/>
        <v>0.494058401565104</v>
      </c>
      <c r="D1706">
        <f t="shared" si="105"/>
        <v>-1.4893929266317593E-2</v>
      </c>
      <c r="E1706">
        <f t="shared" si="107"/>
        <v>-2.5376926216534996E-4</v>
      </c>
      <c r="F1706">
        <f t="shared" si="106"/>
        <v>5.9370894100660445E-8</v>
      </c>
    </row>
    <row r="1707" spans="1:6" x14ac:dyDescent="0.25">
      <c r="A1707" s="7">
        <v>1.1843356843602808E-3</v>
      </c>
      <c r="B1707">
        <v>1706</v>
      </c>
      <c r="C1707">
        <f t="shared" si="104"/>
        <v>0.49434823563509889</v>
      </c>
      <c r="D1707">
        <f t="shared" si="105"/>
        <v>-1.416734627442749E-2</v>
      </c>
      <c r="E1707">
        <f t="shared" si="107"/>
        <v>-2.4138942428262103E-4</v>
      </c>
      <c r="F1707">
        <f t="shared" si="106"/>
        <v>4.6329866868513348E-8</v>
      </c>
    </row>
    <row r="1708" spans="1:6" x14ac:dyDescent="0.25">
      <c r="A1708" s="7">
        <v>1.2051375624374898E-3</v>
      </c>
      <c r="B1708">
        <v>1707</v>
      </c>
      <c r="C1708">
        <f t="shared" si="104"/>
        <v>0.49463806970509383</v>
      </c>
      <c r="D1708">
        <f t="shared" si="105"/>
        <v>-1.3440770761726988E-2</v>
      </c>
      <c r="E1708">
        <f t="shared" si="107"/>
        <v>-2.2900971383358622E-4</v>
      </c>
      <c r="F1708">
        <f t="shared" si="106"/>
        <v>3.7807636998908714E-8</v>
      </c>
    </row>
    <row r="1709" spans="1:6" x14ac:dyDescent="0.25">
      <c r="A1709" s="7">
        <v>1.205601049140207E-3</v>
      </c>
      <c r="B1709">
        <v>1708</v>
      </c>
      <c r="C1709">
        <f t="shared" si="104"/>
        <v>0.49492790377508877</v>
      </c>
      <c r="D1709">
        <f t="shared" si="105"/>
        <v>-1.2714202344501975E-2</v>
      </c>
      <c r="E1709">
        <f t="shared" si="107"/>
        <v>-2.1663012428035716E-4</v>
      </c>
      <c r="F1709">
        <f t="shared" si="106"/>
        <v>3.7627609385521629E-8</v>
      </c>
    </row>
    <row r="1710" spans="1:6" x14ac:dyDescent="0.25">
      <c r="A1710" s="7">
        <v>1.2237394883512411E-3</v>
      </c>
      <c r="B1710">
        <v>1709</v>
      </c>
      <c r="C1710">
        <f t="shared" si="104"/>
        <v>0.49521773784508372</v>
      </c>
      <c r="D1710">
        <f t="shared" si="105"/>
        <v>-1.1987640639064432E-2</v>
      </c>
      <c r="E1710">
        <f t="shared" si="107"/>
        <v>-2.0425064908549009E-4</v>
      </c>
      <c r="F1710">
        <f t="shared" si="106"/>
        <v>3.0919682490581167E-8</v>
      </c>
    </row>
    <row r="1711" spans="1:6" x14ac:dyDescent="0.25">
      <c r="A1711" s="7">
        <v>1.2244499734163398E-3</v>
      </c>
      <c r="B1711">
        <v>1710</v>
      </c>
      <c r="C1711">
        <f t="shared" si="104"/>
        <v>0.4955075719150786</v>
      </c>
      <c r="D1711">
        <f t="shared" si="105"/>
        <v>-1.1261085261751283E-2</v>
      </c>
      <c r="E1711">
        <f t="shared" si="107"/>
        <v>-1.9187128171196613E-4</v>
      </c>
      <c r="F1711">
        <f t="shared" si="106"/>
        <v>3.0670323985289089E-8</v>
      </c>
    </row>
    <row r="1712" spans="1:6" x14ac:dyDescent="0.25">
      <c r="A1712" s="7">
        <v>1.2249270813609115E-3</v>
      </c>
      <c r="B1712">
        <v>1711</v>
      </c>
      <c r="C1712">
        <f t="shared" si="104"/>
        <v>0.49579740598507355</v>
      </c>
      <c r="D1712">
        <f t="shared" si="105"/>
        <v>-1.0534535828922418E-2</v>
      </c>
      <c r="E1712">
        <f t="shared" si="107"/>
        <v>-1.7949201562315786E-4</v>
      </c>
      <c r="F1712">
        <f t="shared" si="106"/>
        <v>3.0503440314173963E-8</v>
      </c>
    </row>
    <row r="1713" spans="1:6" x14ac:dyDescent="0.25">
      <c r="A1713" s="7">
        <v>1.2276882721330715E-3</v>
      </c>
      <c r="B1713">
        <v>1712</v>
      </c>
      <c r="C1713">
        <f t="shared" si="104"/>
        <v>0.49608724005506849</v>
      </c>
      <c r="D1713">
        <f t="shared" si="105"/>
        <v>-9.8079919569601156E-3</v>
      </c>
      <c r="E1713">
        <f t="shared" si="107"/>
        <v>-1.6711284428281919E-4</v>
      </c>
      <c r="F1713">
        <f t="shared" si="106"/>
        <v>2.954656762250378E-8</v>
      </c>
    </row>
    <row r="1714" spans="1:6" x14ac:dyDescent="0.25">
      <c r="A1714" s="7">
        <v>1.2440007813265489E-3</v>
      </c>
      <c r="B1714">
        <v>1713</v>
      </c>
      <c r="C1714">
        <f t="shared" si="104"/>
        <v>0.49637707412506338</v>
      </c>
      <c r="D1714">
        <f t="shared" si="105"/>
        <v>-9.0814532622672077E-3</v>
      </c>
      <c r="E1714">
        <f t="shared" si="107"/>
        <v>-1.5473376115505432E-4</v>
      </c>
      <c r="F1714">
        <f t="shared" si="106"/>
        <v>2.4204713632856413E-8</v>
      </c>
    </row>
    <row r="1715" spans="1:6" x14ac:dyDescent="0.25">
      <c r="A1715" s="7">
        <v>1.2509840481076831E-3</v>
      </c>
      <c r="B1715">
        <v>1714</v>
      </c>
      <c r="C1715">
        <f t="shared" si="104"/>
        <v>0.49666690819505832</v>
      </c>
      <c r="D1715">
        <f t="shared" si="105"/>
        <v>-8.3549193612652301E-3</v>
      </c>
      <c r="E1715">
        <f t="shared" si="107"/>
        <v>-1.4235475970428605E-4</v>
      </c>
      <c r="F1715">
        <f t="shared" si="106"/>
        <v>2.2080585332320206E-8</v>
      </c>
    </row>
    <row r="1716" spans="1:6" x14ac:dyDescent="0.25">
      <c r="A1716" s="7">
        <v>1.2662096272472746E-3</v>
      </c>
      <c r="B1716">
        <v>1715</v>
      </c>
      <c r="C1716">
        <f t="shared" si="104"/>
        <v>0.49695674226505326</v>
      </c>
      <c r="D1716">
        <f t="shared" si="105"/>
        <v>-7.6283898703938587E-3</v>
      </c>
      <c r="E1716">
        <f t="shared" si="107"/>
        <v>-1.2997583339524634E-4</v>
      </c>
      <c r="F1716">
        <f t="shared" si="106"/>
        <v>1.7787502323026225E-8</v>
      </c>
    </row>
    <row r="1717" spans="1:6" x14ac:dyDescent="0.25">
      <c r="A1717" s="7">
        <v>1.2821496082510439E-3</v>
      </c>
      <c r="B1717">
        <v>1716</v>
      </c>
      <c r="C1717">
        <f t="shared" si="104"/>
        <v>0.49724657633504821</v>
      </c>
      <c r="D1717">
        <f t="shared" si="105"/>
        <v>-6.9018644061089257E-3</v>
      </c>
      <c r="E1717">
        <f t="shared" si="107"/>
        <v>-1.175969756929424E-4</v>
      </c>
      <c r="F1717">
        <f t="shared" si="106"/>
        <v>1.3789761307361983E-8</v>
      </c>
    </row>
    <row r="1718" spans="1:6" x14ac:dyDescent="0.25">
      <c r="A1718" s="7">
        <v>1.2840607690613192E-3</v>
      </c>
      <c r="B1718">
        <v>1717</v>
      </c>
      <c r="C1718">
        <f t="shared" si="104"/>
        <v>0.49753641040504309</v>
      </c>
      <c r="D1718">
        <f t="shared" si="105"/>
        <v>-6.1753425848812792E-3</v>
      </c>
      <c r="E1718">
        <f t="shared" si="107"/>
        <v>-1.0521818006263725E-4</v>
      </c>
      <c r="F1718">
        <f t="shared" si="106"/>
        <v>1.3344559324569582E-8</v>
      </c>
    </row>
    <row r="1719" spans="1:6" x14ac:dyDescent="0.25">
      <c r="A1719" s="7">
        <v>1.2924380249079508E-3</v>
      </c>
      <c r="B1719">
        <v>1718</v>
      </c>
      <c r="C1719">
        <f t="shared" si="104"/>
        <v>0.49782624447503804</v>
      </c>
      <c r="D1719">
        <f t="shared" si="105"/>
        <v>-5.4488240231948103E-3</v>
      </c>
      <c r="E1719">
        <f t="shared" si="107"/>
        <v>-9.2839439969816191E-5</v>
      </c>
      <c r="F1719">
        <f t="shared" si="106"/>
        <v>1.1479279107919953E-8</v>
      </c>
    </row>
    <row r="1720" spans="1:6" x14ac:dyDescent="0.25">
      <c r="A1720" s="7">
        <v>1.2940603799762047E-3</v>
      </c>
      <c r="B1720">
        <v>1719</v>
      </c>
      <c r="C1720">
        <f t="shared" si="104"/>
        <v>0.49811607854503298</v>
      </c>
      <c r="D1720">
        <f t="shared" si="105"/>
        <v>-4.7223083375458712E-3</v>
      </c>
      <c r="E1720">
        <f t="shared" si="107"/>
        <v>-8.0460748880176823E-5</v>
      </c>
      <c r="F1720">
        <f t="shared" si="106"/>
        <v>1.1134268364627529E-8</v>
      </c>
    </row>
    <row r="1721" spans="1:6" x14ac:dyDescent="0.25">
      <c r="A1721" s="7">
        <v>1.2965877778934297E-3</v>
      </c>
      <c r="B1721">
        <v>1720</v>
      </c>
      <c r="C1721">
        <f t="shared" si="104"/>
        <v>0.49840591261502792</v>
      </c>
      <c r="D1721">
        <f t="shared" si="105"/>
        <v>-3.9957951444413052E-3</v>
      </c>
      <c r="E1721">
        <f t="shared" si="107"/>
        <v>-6.8082100259595496E-5</v>
      </c>
      <c r="F1721">
        <f t="shared" si="106"/>
        <v>1.0607278887548768E-8</v>
      </c>
    </row>
    <row r="1722" spans="1:6" x14ac:dyDescent="0.25">
      <c r="A1722" s="7">
        <v>1.318735709898931E-3</v>
      </c>
      <c r="B1722">
        <v>1721</v>
      </c>
      <c r="C1722">
        <f t="shared" si="104"/>
        <v>0.49869574668502281</v>
      </c>
      <c r="D1722">
        <f t="shared" si="105"/>
        <v>-3.269284060397299E-3</v>
      </c>
      <c r="E1722">
        <f t="shared" si="107"/>
        <v>-5.5703487574107762E-5</v>
      </c>
      <c r="F1722">
        <f t="shared" si="106"/>
        <v>6.5357058897173231E-9</v>
      </c>
    </row>
    <row r="1723" spans="1:6" x14ac:dyDescent="0.25">
      <c r="A1723" s="7">
        <v>1.3475723603180877E-3</v>
      </c>
      <c r="B1723">
        <v>1722</v>
      </c>
      <c r="C1723">
        <f t="shared" si="104"/>
        <v>0.49898558075501775</v>
      </c>
      <c r="D1723">
        <f t="shared" si="105"/>
        <v>-2.5427747019374186E-3</v>
      </c>
      <c r="E1723">
        <f t="shared" si="107"/>
        <v>-4.3324904289874902E-5</v>
      </c>
      <c r="F1723">
        <f t="shared" si="106"/>
        <v>2.7047345313275109E-9</v>
      </c>
    </row>
    <row r="1724" spans="1:6" x14ac:dyDescent="0.25">
      <c r="A1724" s="7">
        <v>1.3648832366751843E-3</v>
      </c>
      <c r="B1724">
        <v>1723</v>
      </c>
      <c r="C1724">
        <f t="shared" si="104"/>
        <v>0.4992754148250127</v>
      </c>
      <c r="D1724">
        <f t="shared" si="105"/>
        <v>-1.8162666855920215E-3</v>
      </c>
      <c r="E1724">
        <f t="shared" si="107"/>
        <v>-3.0946343873173905E-5</v>
      </c>
      <c r="F1724">
        <f t="shared" si="106"/>
        <v>1.2038253204865491E-9</v>
      </c>
    </row>
    <row r="1725" spans="1:6" x14ac:dyDescent="0.25">
      <c r="A1725" s="7">
        <v>1.3681073513464842E-3</v>
      </c>
      <c r="B1725">
        <v>1724</v>
      </c>
      <c r="C1725">
        <f t="shared" si="104"/>
        <v>0.49956524889500759</v>
      </c>
      <c r="D1725">
        <f t="shared" si="105"/>
        <v>-1.0897596278964239E-3</v>
      </c>
      <c r="E1725">
        <f t="shared" si="107"/>
        <v>-1.856779979036627E-5</v>
      </c>
      <c r="F1725">
        <f t="shared" si="106"/>
        <v>9.9049127148734274E-10</v>
      </c>
    </row>
    <row r="1726" spans="1:6" x14ac:dyDescent="0.25">
      <c r="A1726" s="7">
        <v>1.383718300360909E-3</v>
      </c>
      <c r="B1726">
        <v>1725</v>
      </c>
      <c r="C1726">
        <f t="shared" si="104"/>
        <v>0.49985508296500253</v>
      </c>
      <c r="D1726">
        <f t="shared" si="105"/>
        <v>-3.6325314538906679E-4</v>
      </c>
      <c r="E1726">
        <f t="shared" si="107"/>
        <v>-6.1892655078667143E-6</v>
      </c>
      <c r="F1726">
        <f t="shared" si="106"/>
        <v>2.5157519994380848E-10</v>
      </c>
    </row>
    <row r="1727" spans="1:6" x14ac:dyDescent="0.25">
      <c r="A1727" s="7">
        <v>1.3901546776565064E-3</v>
      </c>
      <c r="B1727">
        <v>1726</v>
      </c>
      <c r="C1727">
        <f t="shared" si="104"/>
        <v>0.50014491703499742</v>
      </c>
      <c r="D1727">
        <f t="shared" si="105"/>
        <v>3.6325314538892764E-4</v>
      </c>
      <c r="E1727">
        <f t="shared" si="107"/>
        <v>6.1892655078643434E-6</v>
      </c>
      <c r="F1727">
        <f t="shared" si="106"/>
        <v>8.8825817998855875E-11</v>
      </c>
    </row>
    <row r="1728" spans="1:6" x14ac:dyDescent="0.25">
      <c r="A1728" s="7">
        <v>1.3963104063155123E-3</v>
      </c>
      <c r="B1728">
        <v>1727</v>
      </c>
      <c r="C1728">
        <f t="shared" si="104"/>
        <v>0.50043475110499236</v>
      </c>
      <c r="D1728">
        <f t="shared" si="105"/>
        <v>1.0897596278962849E-3</v>
      </c>
      <c r="E1728">
        <f t="shared" si="107"/>
        <v>1.8567799790363901E-5</v>
      </c>
      <c r="F1728">
        <f t="shared" si="106"/>
        <v>1.0686467728022133E-11</v>
      </c>
    </row>
    <row r="1729" spans="1:6" x14ac:dyDescent="0.25">
      <c r="A1729" s="7">
        <v>1.4523196647557449E-3</v>
      </c>
      <c r="B1729">
        <v>1728</v>
      </c>
      <c r="C1729">
        <f t="shared" si="104"/>
        <v>0.5007245851749873</v>
      </c>
      <c r="D1729">
        <f t="shared" si="105"/>
        <v>1.8162666855920215E-3</v>
      </c>
      <c r="E1729">
        <f t="shared" si="107"/>
        <v>3.0946343873173905E-5</v>
      </c>
      <c r="F1729">
        <f t="shared" si="106"/>
        <v>2.7815331384555474E-9</v>
      </c>
    </row>
    <row r="1730" spans="1:6" x14ac:dyDescent="0.25">
      <c r="A1730" s="7">
        <v>1.4671694346878891E-3</v>
      </c>
      <c r="B1730">
        <v>1729</v>
      </c>
      <c r="C1730">
        <f t="shared" si="104"/>
        <v>0.50101441924498225</v>
      </c>
      <c r="D1730">
        <f t="shared" si="105"/>
        <v>2.5427747019374186E-3</v>
      </c>
      <c r="E1730">
        <f t="shared" si="107"/>
        <v>4.3324904289874902E-5</v>
      </c>
      <c r="F1730">
        <f t="shared" si="106"/>
        <v>4.5684097286698814E-9</v>
      </c>
    </row>
    <row r="1731" spans="1:6" x14ac:dyDescent="0.25">
      <c r="A1731" s="7">
        <v>1.4686626899847086E-3</v>
      </c>
      <c r="B1731">
        <v>1730</v>
      </c>
      <c r="C1731">
        <f t="shared" ref="C1731:C1794" si="108">(B1731-0.375)/(COUNT(_xlfn.ANCHORARRAY($A$2)) + 0.25)</f>
        <v>0.50130425331497719</v>
      </c>
      <c r="D1731">
        <f t="shared" ref="D1731:D1794" si="109">_xlfn.NORM.S.INV(C1731)</f>
        <v>3.269284060397299E-3</v>
      </c>
      <c r="E1731">
        <f t="shared" si="107"/>
        <v>5.5703487574107762E-5</v>
      </c>
      <c r="F1731">
        <f t="shared" ref="F1731:F1794" si="110">(A1731-$I$3)^2</f>
        <v>4.7724978270573627E-9</v>
      </c>
    </row>
    <row r="1732" spans="1:6" x14ac:dyDescent="0.25">
      <c r="A1732" s="7">
        <v>1.4822894927157134E-3</v>
      </c>
      <c r="B1732">
        <v>1731</v>
      </c>
      <c r="C1732">
        <f t="shared" si="108"/>
        <v>0.50159408738497213</v>
      </c>
      <c r="D1732">
        <f t="shared" si="109"/>
        <v>3.9957951444414448E-3</v>
      </c>
      <c r="E1732">
        <f t="shared" ref="E1732:E1795" si="111">D1732/SQRT($I$13)</f>
        <v>6.8082100259597882E-5</v>
      </c>
      <c r="F1732">
        <f t="shared" si="110"/>
        <v>6.8409556919735776E-9</v>
      </c>
    </row>
    <row r="1733" spans="1:6" x14ac:dyDescent="0.25">
      <c r="A1733" s="7">
        <v>1.5365479955991334E-3</v>
      </c>
      <c r="B1733">
        <v>1732</v>
      </c>
      <c r="C1733">
        <f t="shared" si="108"/>
        <v>0.50188392145496707</v>
      </c>
      <c r="D1733">
        <f t="shared" si="109"/>
        <v>4.7223083375460108E-3</v>
      </c>
      <c r="E1733">
        <f t="shared" si="111"/>
        <v>8.0460748880179208E-5</v>
      </c>
      <c r="F1733">
        <f t="shared" si="110"/>
        <v>1.8760389978534566E-8</v>
      </c>
    </row>
    <row r="1734" spans="1:6" x14ac:dyDescent="0.25">
      <c r="A1734" s="7">
        <v>1.5410282968191399E-3</v>
      </c>
      <c r="B1734">
        <v>1733</v>
      </c>
      <c r="C1734">
        <f t="shared" si="108"/>
        <v>0.50217375552496191</v>
      </c>
      <c r="D1734">
        <f t="shared" si="109"/>
        <v>5.4488240231946707E-3</v>
      </c>
      <c r="E1734">
        <f t="shared" si="111"/>
        <v>9.283943996981382E-5</v>
      </c>
      <c r="F1734">
        <f t="shared" si="110"/>
        <v>2.000778400662165E-8</v>
      </c>
    </row>
    <row r="1735" spans="1:6" x14ac:dyDescent="0.25">
      <c r="A1735" s="7">
        <v>1.5645616058173077E-3</v>
      </c>
      <c r="B1735">
        <v>1734</v>
      </c>
      <c r="C1735">
        <f t="shared" si="108"/>
        <v>0.50246358959495685</v>
      </c>
      <c r="D1735">
        <f t="shared" si="109"/>
        <v>6.1753425848811386E-3</v>
      </c>
      <c r="E1735">
        <f t="shared" si="111"/>
        <v>1.0521818006263485E-4</v>
      </c>
      <c r="F1735">
        <f t="shared" si="110"/>
        <v>2.7219120766038779E-8</v>
      </c>
    </row>
    <row r="1736" spans="1:6" x14ac:dyDescent="0.25">
      <c r="A1736" s="7">
        <v>1.5851607909631478E-3</v>
      </c>
      <c r="B1736">
        <v>1735</v>
      </c>
      <c r="C1736">
        <f t="shared" si="108"/>
        <v>0.50275342366495179</v>
      </c>
      <c r="D1736">
        <f t="shared" si="109"/>
        <v>6.9018644061089257E-3</v>
      </c>
      <c r="E1736">
        <f t="shared" si="111"/>
        <v>1.175969756929424E-4</v>
      </c>
      <c r="F1736">
        <f t="shared" si="110"/>
        <v>3.4440444268790916E-8</v>
      </c>
    </row>
    <row r="1737" spans="1:6" x14ac:dyDescent="0.25">
      <c r="A1737" s="7">
        <v>1.594430679052165E-3</v>
      </c>
      <c r="B1737">
        <v>1736</v>
      </c>
      <c r="C1737">
        <f t="shared" si="108"/>
        <v>0.50304325773494674</v>
      </c>
      <c r="D1737">
        <f t="shared" si="109"/>
        <v>7.6283898703938587E-3</v>
      </c>
      <c r="E1737">
        <f t="shared" si="111"/>
        <v>1.2997583339524634E-4</v>
      </c>
      <c r="F1737">
        <f t="shared" si="110"/>
        <v>3.7967012125503273E-8</v>
      </c>
    </row>
    <row r="1738" spans="1:6" x14ac:dyDescent="0.25">
      <c r="A1738" s="7">
        <v>1.6192376638836869E-3</v>
      </c>
      <c r="B1738">
        <v>1737</v>
      </c>
      <c r="C1738">
        <f t="shared" si="108"/>
        <v>0.50333309180494168</v>
      </c>
      <c r="D1738">
        <f t="shared" si="109"/>
        <v>8.3549193612652301E-3</v>
      </c>
      <c r="E1738">
        <f t="shared" si="111"/>
        <v>1.4235475970428605E-4</v>
      </c>
      <c r="F1738">
        <f t="shared" si="110"/>
        <v>4.8249742946387009E-8</v>
      </c>
    </row>
    <row r="1739" spans="1:6" x14ac:dyDescent="0.25">
      <c r="A1739" s="7">
        <v>1.6214839753147937E-3</v>
      </c>
      <c r="B1739">
        <v>1738</v>
      </c>
      <c r="C1739">
        <f t="shared" si="108"/>
        <v>0.50362292587493662</v>
      </c>
      <c r="D1739">
        <f t="shared" si="109"/>
        <v>9.0814532622672077E-3</v>
      </c>
      <c r="E1739">
        <f t="shared" si="111"/>
        <v>1.5473376115505432E-4</v>
      </c>
      <c r="F1739">
        <f t="shared" si="110"/>
        <v>4.9241630497918762E-8</v>
      </c>
    </row>
    <row r="1740" spans="1:6" x14ac:dyDescent="0.25">
      <c r="A1740" s="7">
        <v>1.6395241599692527E-3</v>
      </c>
      <c r="B1740">
        <v>1739</v>
      </c>
      <c r="C1740">
        <f t="shared" si="108"/>
        <v>0.50391275994493157</v>
      </c>
      <c r="D1740">
        <f t="shared" si="109"/>
        <v>9.8079919569602544E-3</v>
      </c>
      <c r="E1740">
        <f t="shared" si="111"/>
        <v>1.6711284428282155E-4</v>
      </c>
      <c r="F1740">
        <f t="shared" si="110"/>
        <v>5.7573476972132191E-8</v>
      </c>
    </row>
    <row r="1741" spans="1:6" x14ac:dyDescent="0.25">
      <c r="A1741" s="7">
        <v>1.6700571831718624E-3</v>
      </c>
      <c r="B1741">
        <v>1740</v>
      </c>
      <c r="C1741">
        <f t="shared" si="108"/>
        <v>0.50420259401492651</v>
      </c>
      <c r="D1741">
        <f t="shared" si="109"/>
        <v>1.0534535828922557E-2</v>
      </c>
      <c r="E1741">
        <f t="shared" si="111"/>
        <v>1.7949201562316022E-4</v>
      </c>
      <c r="F1741">
        <f t="shared" si="110"/>
        <v>7.3158218942475901E-8</v>
      </c>
    </row>
    <row r="1742" spans="1:6" x14ac:dyDescent="0.25">
      <c r="A1742" s="7">
        <v>1.6762090460167888E-3</v>
      </c>
      <c r="B1742">
        <v>1741</v>
      </c>
      <c r="C1742">
        <f t="shared" si="108"/>
        <v>0.50449242808492134</v>
      </c>
      <c r="D1742">
        <f t="shared" si="109"/>
        <v>1.1261085261751142E-2</v>
      </c>
      <c r="E1742">
        <f t="shared" si="111"/>
        <v>1.9187128171196374E-4</v>
      </c>
      <c r="F1742">
        <f t="shared" si="110"/>
        <v>7.6523948529731693E-8</v>
      </c>
    </row>
    <row r="1743" spans="1:6" x14ac:dyDescent="0.25">
      <c r="A1743" s="7">
        <v>1.7052718434149507E-3</v>
      </c>
      <c r="B1743">
        <v>1742</v>
      </c>
      <c r="C1743">
        <f t="shared" si="108"/>
        <v>0.50478226215491628</v>
      </c>
      <c r="D1743">
        <f t="shared" si="109"/>
        <v>1.1987640639064432E-2</v>
      </c>
      <c r="E1743">
        <f t="shared" si="111"/>
        <v>2.0425064908549009E-4</v>
      </c>
      <c r="F1743">
        <f t="shared" si="110"/>
        <v>9.3447856119412691E-8</v>
      </c>
    </row>
    <row r="1744" spans="1:6" x14ac:dyDescent="0.25">
      <c r="A1744" s="7">
        <v>1.7122802951138893E-3</v>
      </c>
      <c r="B1744">
        <v>1743</v>
      </c>
      <c r="C1744">
        <f t="shared" si="108"/>
        <v>0.50507209622491123</v>
      </c>
      <c r="D1744">
        <f t="shared" si="109"/>
        <v>1.2714202344501975E-2</v>
      </c>
      <c r="E1744">
        <f t="shared" si="111"/>
        <v>2.1663012428035716E-4</v>
      </c>
      <c r="F1744">
        <f t="shared" si="110"/>
        <v>9.7781835646098526E-8</v>
      </c>
    </row>
    <row r="1745" spans="1:6" x14ac:dyDescent="0.25">
      <c r="A1745" s="7">
        <v>1.7284554673880183E-3</v>
      </c>
      <c r="B1745">
        <v>1744</v>
      </c>
      <c r="C1745">
        <f t="shared" si="108"/>
        <v>0.50536193029490617</v>
      </c>
      <c r="D1745">
        <f t="shared" si="109"/>
        <v>1.3440770761726988E-2</v>
      </c>
      <c r="E1745">
        <f t="shared" si="111"/>
        <v>2.2900971383358622E-4</v>
      </c>
      <c r="F1745">
        <f t="shared" si="110"/>
        <v>1.0815945280927612E-7</v>
      </c>
    </row>
    <row r="1746" spans="1:6" x14ac:dyDescent="0.25">
      <c r="A1746" s="7">
        <v>1.742907827138541E-3</v>
      </c>
      <c r="B1746">
        <v>1745</v>
      </c>
      <c r="C1746">
        <f t="shared" si="108"/>
        <v>0.50565176436490111</v>
      </c>
      <c r="D1746">
        <f t="shared" si="109"/>
        <v>1.416734627442749E-2</v>
      </c>
      <c r="E1746">
        <f t="shared" si="111"/>
        <v>2.4138942428262103E-4</v>
      </c>
      <c r="F1746">
        <f t="shared" si="110"/>
        <v>1.1787439333569705E-7</v>
      </c>
    </row>
    <row r="1747" spans="1:6" x14ac:dyDescent="0.25">
      <c r="A1747" s="7">
        <v>1.7617075433793603E-3</v>
      </c>
      <c r="B1747">
        <v>1746</v>
      </c>
      <c r="C1747">
        <f t="shared" si="108"/>
        <v>0.50594159843489606</v>
      </c>
      <c r="D1747">
        <f t="shared" si="109"/>
        <v>1.4893929266317732E-2</v>
      </c>
      <c r="E1747">
        <f t="shared" si="111"/>
        <v>2.5376926216535235E-4</v>
      </c>
      <c r="F1747">
        <f t="shared" si="110"/>
        <v>1.3113677583041405E-7</v>
      </c>
    </row>
    <row r="1748" spans="1:6" x14ac:dyDescent="0.25">
      <c r="A1748" s="7">
        <v>1.7722100167354327E-3</v>
      </c>
      <c r="B1748">
        <v>1747</v>
      </c>
      <c r="C1748">
        <f t="shared" si="108"/>
        <v>0.506231432504891</v>
      </c>
      <c r="D1748">
        <f t="shared" si="109"/>
        <v>1.5620520121139597E-2</v>
      </c>
      <c r="E1748">
        <f t="shared" si="111"/>
        <v>2.6614923402014173E-4</v>
      </c>
      <c r="F1748">
        <f t="shared" si="110"/>
        <v>1.3885355965611402E-7</v>
      </c>
    </row>
    <row r="1749" spans="1:6" x14ac:dyDescent="0.25">
      <c r="A1749" s="7">
        <v>1.7767504233252242E-3</v>
      </c>
      <c r="B1749">
        <v>1748</v>
      </c>
      <c r="C1749">
        <f t="shared" si="108"/>
        <v>0.50652126657488583</v>
      </c>
      <c r="D1749">
        <f t="shared" si="109"/>
        <v>1.6347119222663763E-2</v>
      </c>
      <c r="E1749">
        <f t="shared" si="111"/>
        <v>2.785293463858413E-4</v>
      </c>
      <c r="F1749">
        <f t="shared" si="110"/>
        <v>1.4225796375809473E-7</v>
      </c>
    </row>
    <row r="1750" spans="1:6" x14ac:dyDescent="0.25">
      <c r="A1750" s="7">
        <v>1.7891559316038706E-3</v>
      </c>
      <c r="B1750">
        <v>1749</v>
      </c>
      <c r="C1750">
        <f t="shared" si="108"/>
        <v>0.50681110064488077</v>
      </c>
      <c r="D1750">
        <f t="shared" si="109"/>
        <v>1.7073726954692222E-2</v>
      </c>
      <c r="E1750">
        <f t="shared" si="111"/>
        <v>2.9090960580183692E-4</v>
      </c>
      <c r="F1750">
        <f t="shared" si="110"/>
        <v>1.5176985633668474E-7</v>
      </c>
    </row>
    <row r="1751" spans="1:6" x14ac:dyDescent="0.25">
      <c r="A1751" s="7">
        <v>1.8011556279889213E-3</v>
      </c>
      <c r="B1751">
        <v>1750</v>
      </c>
      <c r="C1751">
        <f t="shared" si="108"/>
        <v>0.50710093471487572</v>
      </c>
      <c r="D1751">
        <f t="shared" si="109"/>
        <v>1.7800343701058031E-2</v>
      </c>
      <c r="E1751">
        <f t="shared" si="111"/>
        <v>3.0329001880804345E-4</v>
      </c>
      <c r="F1751">
        <f t="shared" si="110"/>
        <v>1.6126344870265339E-7</v>
      </c>
    </row>
    <row r="1752" spans="1:6" x14ac:dyDescent="0.25">
      <c r="A1752" s="7">
        <v>1.8065426028317259E-3</v>
      </c>
      <c r="B1752">
        <v>1751</v>
      </c>
      <c r="C1752">
        <f t="shared" si="108"/>
        <v>0.50739076878487066</v>
      </c>
      <c r="D1752">
        <f t="shared" si="109"/>
        <v>1.8526969845627857E-2</v>
      </c>
      <c r="E1752">
        <f t="shared" si="111"/>
        <v>3.1567059194494862E-4</v>
      </c>
      <c r="F1752">
        <f t="shared" si="110"/>
        <v>1.6561903003198042E-7</v>
      </c>
    </row>
    <row r="1753" spans="1:6" x14ac:dyDescent="0.25">
      <c r="A1753" s="7">
        <v>1.8168218249917645E-3</v>
      </c>
      <c r="B1753">
        <v>1752</v>
      </c>
      <c r="C1753">
        <f t="shared" si="108"/>
        <v>0.5076806028548656</v>
      </c>
      <c r="D1753">
        <f t="shared" si="109"/>
        <v>1.9253605772303093E-2</v>
      </c>
      <c r="E1753">
        <f t="shared" si="111"/>
        <v>3.2805133175363183E-4</v>
      </c>
      <c r="F1753">
        <f t="shared" si="110"/>
        <v>1.7409122232049448E-7</v>
      </c>
    </row>
    <row r="1754" spans="1:6" x14ac:dyDescent="0.25">
      <c r="A1754" s="7">
        <v>1.8354160468258681E-3</v>
      </c>
      <c r="B1754">
        <v>1753</v>
      </c>
      <c r="C1754">
        <f t="shared" si="108"/>
        <v>0.50797043692486055</v>
      </c>
      <c r="D1754">
        <f t="shared" si="109"/>
        <v>1.9980251865021319E-2</v>
      </c>
      <c r="E1754">
        <f t="shared" si="111"/>
        <v>3.4043224477578899E-4</v>
      </c>
      <c r="F1754">
        <f t="shared" si="110"/>
        <v>1.8995356298196634E-7</v>
      </c>
    </row>
    <row r="1755" spans="1:6" x14ac:dyDescent="0.25">
      <c r="A1755" s="7">
        <v>1.8392647019954452E-3</v>
      </c>
      <c r="B1755">
        <v>1754</v>
      </c>
      <c r="C1755">
        <f t="shared" si="108"/>
        <v>0.50826027099485549</v>
      </c>
      <c r="D1755">
        <f t="shared" si="109"/>
        <v>2.070690850775769E-2</v>
      </c>
      <c r="E1755">
        <f t="shared" si="111"/>
        <v>3.5281333755375616E-4</v>
      </c>
      <c r="F1755">
        <f t="shared" si="110"/>
        <v>1.9332314488211066E-7</v>
      </c>
    </row>
    <row r="1756" spans="1:6" x14ac:dyDescent="0.25">
      <c r="A1756" s="7">
        <v>1.8405909636062714E-3</v>
      </c>
      <c r="B1756">
        <v>1755</v>
      </c>
      <c r="C1756">
        <f t="shared" si="108"/>
        <v>0.50855010506485032</v>
      </c>
      <c r="D1756">
        <f t="shared" si="109"/>
        <v>2.143357608452609E-2</v>
      </c>
      <c r="E1756">
        <f t="shared" si="111"/>
        <v>3.6519461663052946E-4</v>
      </c>
      <c r="F1756">
        <f t="shared" si="110"/>
        <v>1.944911792656807E-7</v>
      </c>
    </row>
    <row r="1757" spans="1:6" x14ac:dyDescent="0.25">
      <c r="A1757" s="7">
        <v>1.8613913875451952E-3</v>
      </c>
      <c r="B1757">
        <v>1756</v>
      </c>
      <c r="C1757">
        <f t="shared" si="108"/>
        <v>0.50883993913484526</v>
      </c>
      <c r="D1757">
        <f t="shared" si="109"/>
        <v>2.2160254979381663E-2</v>
      </c>
      <c r="E1757">
        <f t="shared" si="111"/>
        <v>3.7757608854980791E-4</v>
      </c>
      <c r="F1757">
        <f t="shared" si="110"/>
        <v>2.1327029092984373E-7</v>
      </c>
    </row>
    <row r="1758" spans="1:6" x14ac:dyDescent="0.25">
      <c r="A1758" s="7">
        <v>1.8786407327817756E-3</v>
      </c>
      <c r="B1758">
        <v>1757</v>
      </c>
      <c r="C1758">
        <f t="shared" si="108"/>
        <v>0.50912977320484021</v>
      </c>
      <c r="D1758">
        <f t="shared" si="109"/>
        <v>2.2886945576420584E-2</v>
      </c>
      <c r="E1758">
        <f t="shared" si="111"/>
        <v>3.8995775985598962E-4</v>
      </c>
      <c r="F1758">
        <f t="shared" si="110"/>
        <v>2.2949973887501022E-7</v>
      </c>
    </row>
    <row r="1759" spans="1:6" x14ac:dyDescent="0.25">
      <c r="A1759" s="7">
        <v>1.9168310370135597E-3</v>
      </c>
      <c r="B1759">
        <v>1758</v>
      </c>
      <c r="C1759">
        <f t="shared" si="108"/>
        <v>0.50941960727483515</v>
      </c>
      <c r="D1759">
        <f t="shared" si="109"/>
        <v>2.3613648259782575E-2</v>
      </c>
      <c r="E1759">
        <f t="shared" si="111"/>
        <v>4.0233963709421472E-4</v>
      </c>
      <c r="F1759">
        <f t="shared" si="110"/>
        <v>2.6754923257232979E-7</v>
      </c>
    </row>
    <row r="1760" spans="1:6" x14ac:dyDescent="0.25">
      <c r="A1760" s="7">
        <v>1.9193869461046594E-3</v>
      </c>
      <c r="B1760">
        <v>1759</v>
      </c>
      <c r="C1760">
        <f t="shared" si="108"/>
        <v>0.50970944134483009</v>
      </c>
      <c r="D1760">
        <f t="shared" si="109"/>
        <v>2.4340363413652057E-2</v>
      </c>
      <c r="E1760">
        <f t="shared" si="111"/>
        <v>4.1472172681038494E-4</v>
      </c>
      <c r="F1760">
        <f t="shared" si="110"/>
        <v>2.701998614507399E-7</v>
      </c>
    </row>
    <row r="1761" spans="1:6" x14ac:dyDescent="0.25">
      <c r="A1761" s="7">
        <v>1.9206234283122305E-3</v>
      </c>
      <c r="B1761">
        <v>1760</v>
      </c>
      <c r="C1761">
        <f t="shared" si="108"/>
        <v>0.50999927541482504</v>
      </c>
      <c r="D1761">
        <f t="shared" si="109"/>
        <v>2.5067091422259564E-2</v>
      </c>
      <c r="E1761">
        <f t="shared" si="111"/>
        <v>4.2710403555118757E-4</v>
      </c>
      <c r="F1761">
        <f t="shared" si="110"/>
        <v>2.7148685584724156E-7</v>
      </c>
    </row>
    <row r="1762" spans="1:6" x14ac:dyDescent="0.25">
      <c r="A1762" s="7">
        <v>1.9237257013542547E-3</v>
      </c>
      <c r="B1762">
        <v>1761</v>
      </c>
      <c r="C1762">
        <f t="shared" si="108"/>
        <v>0.51028910948481998</v>
      </c>
      <c r="D1762">
        <f t="shared" si="109"/>
        <v>2.5793832669883197E-2</v>
      </c>
      <c r="E1762">
        <f t="shared" si="111"/>
        <v>4.3948656986412063E-4</v>
      </c>
      <c r="F1762">
        <f t="shared" si="110"/>
        <v>2.7472932149028093E-7</v>
      </c>
    </row>
    <row r="1763" spans="1:6" x14ac:dyDescent="0.25">
      <c r="A1763" s="7">
        <v>1.9289306843095389E-3</v>
      </c>
      <c r="B1763">
        <v>1762</v>
      </c>
      <c r="C1763">
        <f t="shared" si="108"/>
        <v>0.51057894355481492</v>
      </c>
      <c r="D1763">
        <f t="shared" si="109"/>
        <v>2.6520587540850005E-2</v>
      </c>
      <c r="E1763">
        <f t="shared" si="111"/>
        <v>4.5186933629751591E-4</v>
      </c>
      <c r="F1763">
        <f t="shared" si="110"/>
        <v>2.8021275823141522E-7</v>
      </c>
    </row>
    <row r="1764" spans="1:6" x14ac:dyDescent="0.25">
      <c r="A1764" s="7">
        <v>1.92996501381344E-3</v>
      </c>
      <c r="B1764">
        <v>1763</v>
      </c>
      <c r="C1764">
        <f t="shared" si="108"/>
        <v>0.51086877762480976</v>
      </c>
      <c r="D1764">
        <f t="shared" si="109"/>
        <v>2.7247356419537169E-2</v>
      </c>
      <c r="E1764">
        <f t="shared" si="111"/>
        <v>4.6425234140055947E-4</v>
      </c>
      <c r="F1764">
        <f t="shared" si="110"/>
        <v>2.8130887532468262E-7</v>
      </c>
    </row>
    <row r="1765" spans="1:6" x14ac:dyDescent="0.25">
      <c r="A1765" s="7">
        <v>1.9403387749478474E-3</v>
      </c>
      <c r="B1765">
        <v>1764</v>
      </c>
      <c r="C1765">
        <f t="shared" si="108"/>
        <v>0.5111586116948047</v>
      </c>
      <c r="D1765">
        <f t="shared" si="109"/>
        <v>2.7974139690374527E-2</v>
      </c>
      <c r="E1765">
        <f t="shared" si="111"/>
        <v>4.7663559172333449E-4</v>
      </c>
      <c r="F1765">
        <f t="shared" si="110"/>
        <v>2.9242067710869136E-7</v>
      </c>
    </row>
    <row r="1766" spans="1:6" x14ac:dyDescent="0.25">
      <c r="A1766" s="7">
        <v>1.9420150761539556E-3</v>
      </c>
      <c r="B1766">
        <v>1765</v>
      </c>
      <c r="C1766">
        <f t="shared" si="108"/>
        <v>0.51144844576479964</v>
      </c>
      <c r="D1766">
        <f t="shared" si="109"/>
        <v>2.8700937737844323E-2</v>
      </c>
      <c r="E1766">
        <f t="shared" si="111"/>
        <v>4.890190938168172E-4</v>
      </c>
      <c r="F1766">
        <f t="shared" si="110"/>
        <v>2.9423643820340169E-7</v>
      </c>
    </row>
    <row r="1767" spans="1:6" x14ac:dyDescent="0.25">
      <c r="A1767" s="7">
        <v>1.9574103578966343E-3</v>
      </c>
      <c r="B1767">
        <v>1766</v>
      </c>
      <c r="C1767">
        <f t="shared" si="108"/>
        <v>0.51173827983479458</v>
      </c>
      <c r="D1767">
        <f t="shared" si="109"/>
        <v>2.9427750946483762E-2</v>
      </c>
      <c r="E1767">
        <f t="shared" si="111"/>
        <v>5.0140285423292015E-4</v>
      </c>
      <c r="F1767">
        <f t="shared" si="110"/>
        <v>3.1117535232958919E-7</v>
      </c>
    </row>
    <row r="1768" spans="1:6" x14ac:dyDescent="0.25">
      <c r="A1768" s="7">
        <v>1.9624814524329894E-3</v>
      </c>
      <c r="B1768">
        <v>1767</v>
      </c>
      <c r="C1768">
        <f t="shared" si="108"/>
        <v>0.51202811390478953</v>
      </c>
      <c r="D1768">
        <f t="shared" si="109"/>
        <v>3.0154579700886138E-2</v>
      </c>
      <c r="E1768">
        <f t="shared" si="111"/>
        <v>5.1378687952451161E-4</v>
      </c>
      <c r="F1768">
        <f t="shared" si="110"/>
        <v>3.1685869514536798E-7</v>
      </c>
    </row>
    <row r="1769" spans="1:6" x14ac:dyDescent="0.25">
      <c r="A1769" s="7">
        <v>1.9859106914447621E-3</v>
      </c>
      <c r="B1769">
        <v>1768</v>
      </c>
      <c r="C1769">
        <f t="shared" si="108"/>
        <v>0.51231794797478447</v>
      </c>
      <c r="D1769">
        <f t="shared" si="109"/>
        <v>3.0881424385702291E-2</v>
      </c>
      <c r="E1769">
        <f t="shared" si="111"/>
        <v>5.2617117624544031E-4</v>
      </c>
      <c r="F1769">
        <f t="shared" si="110"/>
        <v>3.4378435677851523E-7</v>
      </c>
    </row>
    <row r="1770" spans="1:6" x14ac:dyDescent="0.25">
      <c r="A1770" s="7">
        <v>1.9910549606027578E-3</v>
      </c>
      <c r="B1770">
        <v>1769</v>
      </c>
      <c r="C1770">
        <f t="shared" si="108"/>
        <v>0.51260778204477941</v>
      </c>
      <c r="D1770">
        <f t="shared" si="109"/>
        <v>3.1608285385642004E-2</v>
      </c>
      <c r="E1770">
        <f t="shared" si="111"/>
        <v>5.3855575095055946E-4</v>
      </c>
      <c r="F1770">
        <f t="shared" si="110"/>
        <v>3.4984331200864954E-7</v>
      </c>
    </row>
    <row r="1771" spans="1:6" x14ac:dyDescent="0.25">
      <c r="A1771" s="7">
        <v>1.9930464795597375E-3</v>
      </c>
      <c r="B1771">
        <v>1770</v>
      </c>
      <c r="C1771">
        <f t="shared" si="108"/>
        <v>0.51289761611477425</v>
      </c>
      <c r="D1771">
        <f t="shared" si="109"/>
        <v>3.2335163085475169E-2</v>
      </c>
      <c r="E1771">
        <f t="shared" si="111"/>
        <v>5.5094061019574602E-4</v>
      </c>
      <c r="F1771">
        <f t="shared" si="110"/>
        <v>3.522031476492917E-7</v>
      </c>
    </row>
    <row r="1772" spans="1:6" x14ac:dyDescent="0.25">
      <c r="A1772" s="7">
        <v>1.9969621264184019E-3</v>
      </c>
      <c r="B1772">
        <v>1771</v>
      </c>
      <c r="C1772">
        <f t="shared" si="108"/>
        <v>0.51318745018476919</v>
      </c>
      <c r="D1772">
        <f t="shared" si="109"/>
        <v>3.3062057870034335E-2</v>
      </c>
      <c r="E1772">
        <f t="shared" si="111"/>
        <v>5.6332576053794506E-4</v>
      </c>
      <c r="F1772">
        <f t="shared" si="110"/>
        <v>3.5686609477391279E-7</v>
      </c>
    </row>
    <row r="1773" spans="1:6" x14ac:dyDescent="0.25">
      <c r="A1773" s="7">
        <v>1.9985745006218698E-3</v>
      </c>
      <c r="B1773">
        <v>1772</v>
      </c>
      <c r="C1773">
        <f t="shared" si="108"/>
        <v>0.51347728425476413</v>
      </c>
      <c r="D1773">
        <f t="shared" si="109"/>
        <v>3.378897012421446E-2</v>
      </c>
      <c r="E1773">
        <f t="shared" si="111"/>
        <v>5.7571120853516441E-4</v>
      </c>
      <c r="F1773">
        <f t="shared" si="110"/>
        <v>3.5879510344682611E-7</v>
      </c>
    </row>
    <row r="1774" spans="1:6" x14ac:dyDescent="0.25">
      <c r="A1774" s="7">
        <v>2.0196494351770013E-3</v>
      </c>
      <c r="B1774">
        <v>1773</v>
      </c>
      <c r="C1774">
        <f t="shared" si="108"/>
        <v>0.51376711832475908</v>
      </c>
      <c r="D1774">
        <f t="shared" si="109"/>
        <v>3.4515900232975461E-2</v>
      </c>
      <c r="E1774">
        <f t="shared" si="111"/>
        <v>5.8809696074651942E-4</v>
      </c>
      <c r="F1774">
        <f t="shared" si="110"/>
        <v>3.8448682044796796E-7</v>
      </c>
    </row>
    <row r="1775" spans="1:6" x14ac:dyDescent="0.25">
      <c r="A1775" s="7">
        <v>2.0263429422144631E-3</v>
      </c>
      <c r="B1775">
        <v>1774</v>
      </c>
      <c r="C1775">
        <f t="shared" si="108"/>
        <v>0.51405695239475402</v>
      </c>
      <c r="D1775">
        <f t="shared" si="109"/>
        <v>3.5242848581343349E-2</v>
      </c>
      <c r="E1775">
        <f t="shared" si="111"/>
        <v>6.0048302373225083E-4</v>
      </c>
      <c r="F1775">
        <f t="shared" si="110"/>
        <v>3.9283250946970301E-7</v>
      </c>
    </row>
    <row r="1776" spans="1:6" x14ac:dyDescent="0.25">
      <c r="A1776" s="7">
        <v>2.0293410200364864E-3</v>
      </c>
      <c r="B1776">
        <v>1775</v>
      </c>
      <c r="C1776">
        <f t="shared" si="108"/>
        <v>0.51434678646474896</v>
      </c>
      <c r="D1776">
        <f t="shared" si="109"/>
        <v>3.5969815554411672E-2</v>
      </c>
      <c r="E1776">
        <f t="shared" si="111"/>
        <v>6.1286940405375068E-4</v>
      </c>
      <c r="F1776">
        <f t="shared" si="110"/>
        <v>3.9659966955571043E-7</v>
      </c>
    </row>
    <row r="1777" spans="1:6" x14ac:dyDescent="0.25">
      <c r="A1777" s="7">
        <v>2.031196709876048E-3</v>
      </c>
      <c r="B1777">
        <v>1776</v>
      </c>
      <c r="C1777">
        <f t="shared" si="108"/>
        <v>0.5146366205347439</v>
      </c>
      <c r="D1777">
        <f t="shared" si="109"/>
        <v>3.669680153734297E-2</v>
      </c>
      <c r="E1777">
        <f t="shared" si="111"/>
        <v>6.2525610827358609E-4</v>
      </c>
      <c r="F1777">
        <f t="shared" si="110"/>
        <v>3.9894039753576153E-7</v>
      </c>
    </row>
    <row r="1778" spans="1:6" x14ac:dyDescent="0.25">
      <c r="A1778" s="7">
        <v>2.0363004257657144E-3</v>
      </c>
      <c r="B1778">
        <v>1777</v>
      </c>
      <c r="C1778">
        <f t="shared" si="108"/>
        <v>0.51492645460473874</v>
      </c>
      <c r="D1778">
        <f t="shared" si="109"/>
        <v>3.7423806915369895E-2</v>
      </c>
      <c r="E1778">
        <f t="shared" si="111"/>
        <v>6.3764314295551919E-4</v>
      </c>
      <c r="F1778">
        <f t="shared" si="110"/>
        <v>4.0541363582175588E-7</v>
      </c>
    </row>
    <row r="1779" spans="1:6" x14ac:dyDescent="0.25">
      <c r="A1779" s="7">
        <v>2.044345089345687E-3</v>
      </c>
      <c r="B1779">
        <v>1778</v>
      </c>
      <c r="C1779">
        <f t="shared" si="108"/>
        <v>0.51521628867473368</v>
      </c>
      <c r="D1779">
        <f t="shared" si="109"/>
        <v>3.8150832073797769E-2</v>
      </c>
      <c r="E1779">
        <f t="shared" si="111"/>
        <v>6.5003051466455003E-4</v>
      </c>
      <c r="F1779">
        <f t="shared" si="110"/>
        <v>4.1572276496277332E-7</v>
      </c>
    </row>
    <row r="1780" spans="1:6" x14ac:dyDescent="0.25">
      <c r="A1780" s="7">
        <v>2.0460702711768437E-3</v>
      </c>
      <c r="B1780">
        <v>1779</v>
      </c>
      <c r="C1780">
        <f t="shared" si="108"/>
        <v>0.51550612274472862</v>
      </c>
      <c r="D1780">
        <f t="shared" si="109"/>
        <v>3.8877877398004364E-2</v>
      </c>
      <c r="E1780">
        <f t="shared" si="111"/>
        <v>6.6241822996691304E-4</v>
      </c>
      <c r="F1780">
        <f t="shared" si="110"/>
        <v>4.1795041724223325E-7</v>
      </c>
    </row>
    <row r="1781" spans="1:6" x14ac:dyDescent="0.25">
      <c r="A1781" s="7">
        <v>2.075607480938707E-3</v>
      </c>
      <c r="B1781">
        <v>1780</v>
      </c>
      <c r="C1781">
        <f t="shared" si="108"/>
        <v>0.51579595681472357</v>
      </c>
      <c r="D1781">
        <f t="shared" si="109"/>
        <v>3.9604943273442418E-2</v>
      </c>
      <c r="E1781">
        <f t="shared" si="111"/>
        <v>6.7480629543012016E-4</v>
      </c>
      <c r="F1781">
        <f t="shared" si="110"/>
        <v>4.5701393560748083E-7</v>
      </c>
    </row>
    <row r="1782" spans="1:6" x14ac:dyDescent="0.25">
      <c r="A1782" s="7">
        <v>2.0802424842303168E-3</v>
      </c>
      <c r="B1782">
        <v>1781</v>
      </c>
      <c r="C1782">
        <f t="shared" si="108"/>
        <v>0.51608579088471851</v>
      </c>
      <c r="D1782">
        <f t="shared" si="109"/>
        <v>4.0332030085640846E-2</v>
      </c>
      <c r="E1782">
        <f t="shared" si="111"/>
        <v>6.8719471762298124E-4</v>
      </c>
      <c r="F1782">
        <f t="shared" si="110"/>
        <v>4.6330220341386678E-7</v>
      </c>
    </row>
    <row r="1783" spans="1:6" x14ac:dyDescent="0.25">
      <c r="A1783" s="7">
        <v>2.0859581392352867E-3</v>
      </c>
      <c r="B1783">
        <v>1782</v>
      </c>
      <c r="C1783">
        <f t="shared" si="108"/>
        <v>0.51637562495471345</v>
      </c>
      <c r="D1783">
        <f t="shared" si="109"/>
        <v>4.1059138220206105E-2</v>
      </c>
      <c r="E1783">
        <f t="shared" si="111"/>
        <v>6.9958350311562711E-4</v>
      </c>
      <c r="F1783">
        <f t="shared" si="110"/>
        <v>4.7111574259535925E-7</v>
      </c>
    </row>
    <row r="1784" spans="1:6" x14ac:dyDescent="0.25">
      <c r="A1784" s="7">
        <v>2.0871272594869808E-3</v>
      </c>
      <c r="B1784">
        <v>1783</v>
      </c>
      <c r="C1784">
        <f t="shared" si="108"/>
        <v>0.5166654590247084</v>
      </c>
      <c r="D1784">
        <f t="shared" si="109"/>
        <v>4.1786268062823685E-2</v>
      </c>
      <c r="E1784">
        <f t="shared" si="111"/>
        <v>7.119726584795355E-4</v>
      </c>
      <c r="F1784">
        <f t="shared" si="110"/>
        <v>4.727220279533295E-7</v>
      </c>
    </row>
    <row r="1785" spans="1:6" x14ac:dyDescent="0.25">
      <c r="A1785" s="7">
        <v>2.0964170001891319E-3</v>
      </c>
      <c r="B1785">
        <v>1784</v>
      </c>
      <c r="C1785">
        <f t="shared" si="108"/>
        <v>0.51695529309470323</v>
      </c>
      <c r="D1785">
        <f t="shared" si="109"/>
        <v>4.2513419999259269E-2</v>
      </c>
      <c r="E1785">
        <f t="shared" si="111"/>
        <v>7.2436219028755024E-4</v>
      </c>
      <c r="F1785">
        <f t="shared" si="110"/>
        <v>4.8558260948491437E-7</v>
      </c>
    </row>
    <row r="1786" spans="1:6" x14ac:dyDescent="0.25">
      <c r="A1786" s="7">
        <v>2.0990370904914028E-3</v>
      </c>
      <c r="B1786">
        <v>1785</v>
      </c>
      <c r="C1786">
        <f t="shared" si="108"/>
        <v>0.51724512716469817</v>
      </c>
      <c r="D1786">
        <f t="shared" si="109"/>
        <v>4.3240594415361266E-2</v>
      </c>
      <c r="E1786">
        <f t="shared" si="111"/>
        <v>7.3675210511392486E-4</v>
      </c>
      <c r="F1786">
        <f t="shared" si="110"/>
        <v>4.8924102911649666E-7</v>
      </c>
    </row>
    <row r="1787" spans="1:6" x14ac:dyDescent="0.25">
      <c r="A1787" s="7">
        <v>2.1244231590966051E-3</v>
      </c>
      <c r="B1787">
        <v>1786</v>
      </c>
      <c r="C1787">
        <f t="shared" si="108"/>
        <v>0.51753496123469311</v>
      </c>
      <c r="D1787">
        <f t="shared" si="109"/>
        <v>4.3967791697060547E-2</v>
      </c>
      <c r="E1787">
        <f t="shared" si="111"/>
        <v>7.4914240953431776E-4</v>
      </c>
      <c r="F1787">
        <f t="shared" si="110"/>
        <v>5.2539844228075939E-7</v>
      </c>
    </row>
    <row r="1788" spans="1:6" x14ac:dyDescent="0.25">
      <c r="A1788" s="7">
        <v>2.1427753076897625E-3</v>
      </c>
      <c r="B1788">
        <v>1787</v>
      </c>
      <c r="C1788">
        <f t="shared" si="108"/>
        <v>0.51782479530468806</v>
      </c>
      <c r="D1788">
        <f t="shared" si="109"/>
        <v>4.4695012230373081E-2</v>
      </c>
      <c r="E1788">
        <f t="shared" si="111"/>
        <v>7.6153311012583749E-4</v>
      </c>
      <c r="F1788">
        <f t="shared" si="110"/>
        <v>5.5234012355529665E-7</v>
      </c>
    </row>
    <row r="1789" spans="1:6" x14ac:dyDescent="0.25">
      <c r="A1789" s="7">
        <v>2.1560092290874677E-3</v>
      </c>
      <c r="B1789">
        <v>1788</v>
      </c>
      <c r="C1789">
        <f t="shared" si="108"/>
        <v>0.518114629374683</v>
      </c>
      <c r="D1789">
        <f t="shared" si="109"/>
        <v>4.5422256401401018E-2</v>
      </c>
      <c r="E1789">
        <f t="shared" si="111"/>
        <v>7.7392421346706081E-4</v>
      </c>
      <c r="F1789">
        <f t="shared" si="110"/>
        <v>5.7218605208255725E-7</v>
      </c>
    </row>
    <row r="1790" spans="1:6" x14ac:dyDescent="0.25">
      <c r="A1790" s="7">
        <v>2.1562704348481523E-3</v>
      </c>
      <c r="B1790">
        <v>1789</v>
      </c>
      <c r="C1790">
        <f t="shared" si="108"/>
        <v>0.51840446344467794</v>
      </c>
      <c r="D1790">
        <f t="shared" si="109"/>
        <v>4.6149524596334222E-2</v>
      </c>
      <c r="E1790">
        <f t="shared" si="111"/>
        <v>7.8631572613805897E-4</v>
      </c>
      <c r="F1790">
        <f t="shared" si="110"/>
        <v>5.7258128795700209E-7</v>
      </c>
    </row>
    <row r="1791" spans="1:6" x14ac:dyDescent="0.25">
      <c r="A1791" s="7">
        <v>2.1776213088370972E-3</v>
      </c>
      <c r="B1791">
        <v>1790</v>
      </c>
      <c r="C1791">
        <f t="shared" si="108"/>
        <v>0.51869429751467289</v>
      </c>
      <c r="D1791">
        <f t="shared" si="109"/>
        <v>4.68768172014516E-2</v>
      </c>
      <c r="E1791">
        <f t="shared" si="111"/>
        <v>7.9870765472042052E-4</v>
      </c>
      <c r="F1791">
        <f t="shared" si="110"/>
        <v>6.0534917667755206E-7</v>
      </c>
    </row>
    <row r="1792" spans="1:6" x14ac:dyDescent="0.25">
      <c r="A1792" s="7">
        <v>2.1853782774137968E-3</v>
      </c>
      <c r="B1792">
        <v>1791</v>
      </c>
      <c r="C1792">
        <f t="shared" si="108"/>
        <v>0.51898413158466783</v>
      </c>
      <c r="D1792">
        <f t="shared" si="109"/>
        <v>4.7604134603122614E-2</v>
      </c>
      <c r="E1792">
        <f t="shared" si="111"/>
        <v>8.1110000579727687E-4</v>
      </c>
      <c r="F1792">
        <f t="shared" si="110"/>
        <v>6.1747984016423E-7</v>
      </c>
    </row>
    <row r="1793" spans="1:6" x14ac:dyDescent="0.25">
      <c r="A1793" s="7">
        <v>2.213724844214273E-3</v>
      </c>
      <c r="B1793">
        <v>1792</v>
      </c>
      <c r="C1793">
        <f t="shared" si="108"/>
        <v>0.51927396565466266</v>
      </c>
      <c r="D1793">
        <f t="shared" si="109"/>
        <v>4.8331477187808461E-2</v>
      </c>
      <c r="E1793">
        <f t="shared" si="111"/>
        <v>8.2349278595332228E-4</v>
      </c>
      <c r="F1793">
        <f t="shared" si="110"/>
        <v>6.6283276747078525E-7</v>
      </c>
    </row>
    <row r="1794" spans="1:6" x14ac:dyDescent="0.25">
      <c r="A1794" s="7">
        <v>2.2150257067726242E-3</v>
      </c>
      <c r="B1794">
        <v>1793</v>
      </c>
      <c r="C1794">
        <f t="shared" si="108"/>
        <v>0.5195637997246576</v>
      </c>
      <c r="D1794">
        <f t="shared" si="109"/>
        <v>4.9058845342064603E-2</v>
      </c>
      <c r="E1794">
        <f t="shared" si="111"/>
        <v>8.3588600177485759E-4</v>
      </c>
      <c r="F1794">
        <f t="shared" si="110"/>
        <v>6.6495264230613977E-7</v>
      </c>
    </row>
    <row r="1795" spans="1:6" x14ac:dyDescent="0.25">
      <c r="A1795" s="7">
        <v>2.2196729848450985E-3</v>
      </c>
      <c r="B1795">
        <v>1794</v>
      </c>
      <c r="C1795">
        <f t="shared" ref="C1795:C1858" si="112">(B1795-0.375)/(COUNT(_xlfn.ANCHORARRAY($A$2)) + 0.25)</f>
        <v>0.51985363379465255</v>
      </c>
      <c r="D1795">
        <f t="shared" ref="D1795:D1858" si="113">_xlfn.NORM.S.INV(C1795)</f>
        <v>4.9786239452540536E-2</v>
      </c>
      <c r="E1795">
        <f t="shared" si="111"/>
        <v>8.4827965984978523E-4</v>
      </c>
      <c r="F1795">
        <f t="shared" ref="F1795:F1858" si="114">(A1795-$I$3)^2</f>
        <v>6.7255345077068557E-7</v>
      </c>
    </row>
    <row r="1796" spans="1:6" x14ac:dyDescent="0.25">
      <c r="A1796" s="7">
        <v>2.2484805326178545E-3</v>
      </c>
      <c r="B1796">
        <v>1795</v>
      </c>
      <c r="C1796">
        <f t="shared" si="112"/>
        <v>0.52014346786464749</v>
      </c>
      <c r="D1796">
        <f t="shared" si="113"/>
        <v>5.0513659905982375E-2</v>
      </c>
      <c r="E1796">
        <f t="shared" ref="E1796:E1859" si="115">D1796/SQRT($I$13)</f>
        <v>8.6067376676765431E-4</v>
      </c>
      <c r="F1796">
        <f t="shared" si="114"/>
        <v>7.2063309452208667E-7</v>
      </c>
    </row>
    <row r="1797" spans="1:6" x14ac:dyDescent="0.25">
      <c r="A1797" s="7">
        <v>2.2747349974628112E-3</v>
      </c>
      <c r="B1797">
        <v>1796</v>
      </c>
      <c r="C1797">
        <f t="shared" si="112"/>
        <v>0.52043330193464243</v>
      </c>
      <c r="D1797">
        <f t="shared" si="113"/>
        <v>5.1241107089233982E-2</v>
      </c>
      <c r="E1797">
        <f t="shared" si="115"/>
        <v>8.7306832911967927E-4</v>
      </c>
      <c r="F1797">
        <f t="shared" si="114"/>
        <v>7.658972801439122E-7</v>
      </c>
    </row>
    <row r="1798" spans="1:6" x14ac:dyDescent="0.25">
      <c r="A1798" s="7">
        <v>2.2751381794020083E-3</v>
      </c>
      <c r="B1798">
        <v>1797</v>
      </c>
      <c r="C1798">
        <f t="shared" si="112"/>
        <v>0.52072313600463738</v>
      </c>
      <c r="D1798">
        <f t="shared" si="113"/>
        <v>5.1968581389238509E-2</v>
      </c>
      <c r="E1798">
        <f t="shared" si="115"/>
        <v>8.8546335349876625E-4</v>
      </c>
      <c r="F1798">
        <f t="shared" si="114"/>
        <v>7.6660313654310105E-7</v>
      </c>
    </row>
    <row r="1799" spans="1:6" x14ac:dyDescent="0.25">
      <c r="A1799" s="7">
        <v>2.280583149099325E-3</v>
      </c>
      <c r="B1799">
        <v>1798</v>
      </c>
      <c r="C1799">
        <f t="shared" si="112"/>
        <v>0.52101297007463232</v>
      </c>
      <c r="D1799">
        <f t="shared" si="113"/>
        <v>5.2696083193039735E-2</v>
      </c>
      <c r="E1799">
        <f t="shared" si="115"/>
        <v>8.9785884649953591E-4</v>
      </c>
      <c r="F1799">
        <f t="shared" si="114"/>
        <v>7.7616756603568746E-7</v>
      </c>
    </row>
    <row r="1800" spans="1:6" x14ac:dyDescent="0.25">
      <c r="A1800" s="7">
        <v>2.2817499869092132E-3</v>
      </c>
      <c r="B1800">
        <v>1799</v>
      </c>
      <c r="C1800">
        <f t="shared" si="112"/>
        <v>0.52130280414462715</v>
      </c>
      <c r="D1800">
        <f t="shared" si="113"/>
        <v>5.3423612887783294E-2</v>
      </c>
      <c r="E1800">
        <f t="shared" si="115"/>
        <v>9.1025481471834443E-4</v>
      </c>
      <c r="F1800">
        <f t="shared" si="114"/>
        <v>7.78224904463533E-7</v>
      </c>
    </row>
    <row r="1801" spans="1:6" x14ac:dyDescent="0.25">
      <c r="A1801" s="7">
        <v>2.2818641739890356E-3</v>
      </c>
      <c r="B1801">
        <v>1800</v>
      </c>
      <c r="C1801">
        <f t="shared" si="112"/>
        <v>0.5215926382146221</v>
      </c>
      <c r="D1801">
        <f t="shared" si="113"/>
        <v>5.4151170860719244E-2</v>
      </c>
      <c r="E1801">
        <f t="shared" si="115"/>
        <v>9.2265126475332714E-4</v>
      </c>
      <c r="F1801">
        <f t="shared" si="114"/>
        <v>7.7842638246350058E-7</v>
      </c>
    </row>
    <row r="1802" spans="1:6" x14ac:dyDescent="0.25">
      <c r="A1802" s="7">
        <v>2.2917701172831635E-3</v>
      </c>
      <c r="B1802">
        <v>1801</v>
      </c>
      <c r="C1802">
        <f t="shared" si="112"/>
        <v>0.52188247228461704</v>
      </c>
      <c r="D1802">
        <f t="shared" si="113"/>
        <v>5.4878757499201854E-2</v>
      </c>
      <c r="E1802">
        <f t="shared" si="115"/>
        <v>9.3504820320439511E-4</v>
      </c>
      <c r="F1802">
        <f t="shared" si="114"/>
        <v>7.9600423560832688E-7</v>
      </c>
    </row>
    <row r="1803" spans="1:6" x14ac:dyDescent="0.25">
      <c r="A1803" s="7">
        <v>2.3116253067723149E-3</v>
      </c>
      <c r="B1803">
        <v>1802</v>
      </c>
      <c r="C1803">
        <f t="shared" si="112"/>
        <v>0.52217230635461198</v>
      </c>
      <c r="D1803">
        <f t="shared" si="113"/>
        <v>5.5606373190692157E-2</v>
      </c>
      <c r="E1803">
        <f t="shared" si="115"/>
        <v>9.4744563667327844E-4</v>
      </c>
      <c r="F1803">
        <f t="shared" si="114"/>
        <v>8.3182769476318283E-7</v>
      </c>
    </row>
    <row r="1804" spans="1:6" x14ac:dyDescent="0.25">
      <c r="A1804" s="7">
        <v>2.3194677467286953E-3</v>
      </c>
      <c r="B1804">
        <v>1803</v>
      </c>
      <c r="C1804">
        <f t="shared" si="112"/>
        <v>0.52246214042460692</v>
      </c>
      <c r="D1804">
        <f t="shared" si="113"/>
        <v>5.6334018322759097E-2</v>
      </c>
      <c r="E1804">
        <f t="shared" si="115"/>
        <v>9.5984357176354552E-4</v>
      </c>
      <c r="F1804">
        <f t="shared" si="114"/>
        <v>8.4619452879519972E-7</v>
      </c>
    </row>
    <row r="1805" spans="1:6" x14ac:dyDescent="0.25">
      <c r="A1805" s="7">
        <v>2.3325385702895759E-3</v>
      </c>
      <c r="B1805">
        <v>1804</v>
      </c>
      <c r="C1805">
        <f t="shared" si="112"/>
        <v>0.52275197449460187</v>
      </c>
      <c r="D1805">
        <f t="shared" si="113"/>
        <v>5.7061693283081041E-2</v>
      </c>
      <c r="E1805">
        <f t="shared" si="115"/>
        <v>9.7224201508062979E-4</v>
      </c>
      <c r="F1805">
        <f t="shared" si="114"/>
        <v>8.7041277118352114E-7</v>
      </c>
    </row>
    <row r="1806" spans="1:6" x14ac:dyDescent="0.25">
      <c r="A1806" s="7">
        <v>2.3348777363857206E-3</v>
      </c>
      <c r="B1806">
        <v>1805</v>
      </c>
      <c r="C1806">
        <f t="shared" si="112"/>
        <v>0.52304180856459681</v>
      </c>
      <c r="D1806">
        <f t="shared" si="113"/>
        <v>5.7789398459447243E-2</v>
      </c>
      <c r="E1806">
        <f t="shared" si="115"/>
        <v>9.8464097323185335E-4</v>
      </c>
      <c r="F1806">
        <f t="shared" si="114"/>
        <v>8.7478293569608766E-7</v>
      </c>
    </row>
    <row r="1807" spans="1:6" x14ac:dyDescent="0.25">
      <c r="A1807" s="7">
        <v>2.355586568607558E-3</v>
      </c>
      <c r="B1807">
        <v>1806</v>
      </c>
      <c r="C1807">
        <f t="shared" si="112"/>
        <v>0.52333164263459164</v>
      </c>
      <c r="D1807">
        <f t="shared" si="113"/>
        <v>5.8517134239758919E-2</v>
      </c>
      <c r="E1807">
        <f t="shared" si="115"/>
        <v>9.9704045282644651E-4</v>
      </c>
      <c r="F1807">
        <f t="shared" si="114"/>
        <v>9.1394966314154608E-7</v>
      </c>
    </row>
    <row r="1808" spans="1:6" x14ac:dyDescent="0.25">
      <c r="A1808" s="7">
        <v>2.3649666500121427E-3</v>
      </c>
      <c r="B1808">
        <v>1807</v>
      </c>
      <c r="C1808">
        <f t="shared" si="112"/>
        <v>0.52362147670458659</v>
      </c>
      <c r="D1808">
        <f t="shared" si="113"/>
        <v>5.9244901012031996E-2</v>
      </c>
      <c r="E1808">
        <f t="shared" si="115"/>
        <v>1.009440460475594E-3</v>
      </c>
      <c r="F1808">
        <f t="shared" si="114"/>
        <v>9.3197249877378843E-7</v>
      </c>
    </row>
    <row r="1809" spans="1:6" x14ac:dyDescent="0.25">
      <c r="A1809" s="7">
        <v>2.3657087362342656E-3</v>
      </c>
      <c r="B1809">
        <v>1808</v>
      </c>
      <c r="C1809">
        <f t="shared" si="112"/>
        <v>0.52391131077458153</v>
      </c>
      <c r="D1809">
        <f t="shared" si="113"/>
        <v>5.9972699164396702E-2</v>
      </c>
      <c r="E1809">
        <f t="shared" si="115"/>
        <v>1.0218410027924274E-3</v>
      </c>
      <c r="F1809">
        <f t="shared" si="114"/>
        <v>9.334058505866426E-7</v>
      </c>
    </row>
    <row r="1810" spans="1:6" x14ac:dyDescent="0.25">
      <c r="A1810" s="7">
        <v>2.3710718587318541E-3</v>
      </c>
      <c r="B1810">
        <v>1809</v>
      </c>
      <c r="C1810">
        <f t="shared" si="112"/>
        <v>0.52420114484457647</v>
      </c>
      <c r="D1810">
        <f t="shared" si="113"/>
        <v>6.0700529085100284E-2</v>
      </c>
      <c r="E1810">
        <f t="shared" si="115"/>
        <v>1.0342420863920731E-3</v>
      </c>
      <c r="F1810">
        <f t="shared" si="114"/>
        <v>9.4379755338420375E-7</v>
      </c>
    </row>
    <row r="1811" spans="1:6" x14ac:dyDescent="0.25">
      <c r="A1811" s="7">
        <v>2.3822686406707099E-3</v>
      </c>
      <c r="B1811">
        <v>1810</v>
      </c>
      <c r="C1811">
        <f t="shared" si="112"/>
        <v>0.52449097891457142</v>
      </c>
      <c r="D1811">
        <f t="shared" si="113"/>
        <v>6.1428391162508179E-2</v>
      </c>
      <c r="E1811">
        <f t="shared" si="115"/>
        <v>1.0466437178916705E-3</v>
      </c>
      <c r="F1811">
        <f t="shared" si="114"/>
        <v>9.6567809923433271E-7</v>
      </c>
    </row>
    <row r="1812" spans="1:6" x14ac:dyDescent="0.25">
      <c r="A1812" s="7">
        <v>2.3988187669855398E-3</v>
      </c>
      <c r="B1812">
        <v>1811</v>
      </c>
      <c r="C1812">
        <f t="shared" si="112"/>
        <v>0.52478081298456636</v>
      </c>
      <c r="D1812">
        <f t="shared" si="113"/>
        <v>6.2156285785105382E-2</v>
      </c>
      <c r="E1812">
        <f t="shared" si="115"/>
        <v>1.0590459039103964E-3</v>
      </c>
      <c r="F1812">
        <f t="shared" si="114"/>
        <v>9.9847926728863761E-7</v>
      </c>
    </row>
    <row r="1813" spans="1:6" x14ac:dyDescent="0.25">
      <c r="A1813" s="7">
        <v>2.4153344483239065E-3</v>
      </c>
      <c r="B1813">
        <v>1812</v>
      </c>
      <c r="C1813">
        <f t="shared" si="112"/>
        <v>0.5250706470545613</v>
      </c>
      <c r="D1813">
        <f t="shared" si="113"/>
        <v>6.2884213341498046E-2</v>
      </c>
      <c r="E1813">
        <f t="shared" si="115"/>
        <v>1.0714486510694922E-3</v>
      </c>
      <c r="F1813">
        <f t="shared" si="114"/>
        <v>1.0317582722026559E-6</v>
      </c>
    </row>
    <row r="1814" spans="1:6" x14ac:dyDescent="0.25">
      <c r="A1814" s="7">
        <v>2.4435456616821779E-3</v>
      </c>
      <c r="B1814">
        <v>1813</v>
      </c>
      <c r="C1814">
        <f t="shared" si="112"/>
        <v>0.52536048112455624</v>
      </c>
      <c r="D1814">
        <f t="shared" si="113"/>
        <v>6.3612174220414833E-2</v>
      </c>
      <c r="E1814">
        <f t="shared" si="115"/>
        <v>1.083851965992286E-3</v>
      </c>
      <c r="F1814">
        <f t="shared" si="114"/>
        <v>1.089865508260427E-6</v>
      </c>
    </row>
    <row r="1815" spans="1:6" x14ac:dyDescent="0.25">
      <c r="A1815" s="7">
        <v>2.4482043798846934E-3</v>
      </c>
      <c r="B1815">
        <v>1814</v>
      </c>
      <c r="C1815">
        <f t="shared" si="112"/>
        <v>0.52565031519455108</v>
      </c>
      <c r="D1815">
        <f t="shared" si="113"/>
        <v>6.434016881070817E-2</v>
      </c>
      <c r="E1815">
        <f t="shared" si="115"/>
        <v>1.0962558553042152E-3</v>
      </c>
      <c r="F1815">
        <f t="shared" si="114"/>
        <v>1.099614300956995E-6</v>
      </c>
    </row>
    <row r="1816" spans="1:6" x14ac:dyDescent="0.25">
      <c r="A1816" s="7">
        <v>2.4482110002583394E-3</v>
      </c>
      <c r="B1816">
        <v>1815</v>
      </c>
      <c r="C1816">
        <f t="shared" si="112"/>
        <v>0.52594014926454602</v>
      </c>
      <c r="D1816">
        <f t="shared" si="113"/>
        <v>6.5068197501356784E-2</v>
      </c>
      <c r="E1816">
        <f t="shared" si="115"/>
        <v>1.108660325632869E-3</v>
      </c>
      <c r="F1816">
        <f t="shared" si="114"/>
        <v>1.0996281855788872E-6</v>
      </c>
    </row>
    <row r="1817" spans="1:6" x14ac:dyDescent="0.25">
      <c r="A1817" s="7">
        <v>2.468985827786963E-3</v>
      </c>
      <c r="B1817">
        <v>1816</v>
      </c>
      <c r="C1817">
        <f t="shared" si="112"/>
        <v>0.52622998333454096</v>
      </c>
      <c r="D1817">
        <f t="shared" si="113"/>
        <v>6.579626068146556E-2</v>
      </c>
      <c r="E1817">
        <f t="shared" si="115"/>
        <v>1.121065383607986E-3</v>
      </c>
      <c r="F1817">
        <f t="shared" si="114"/>
        <v>1.1436300593699213E-6</v>
      </c>
    </row>
    <row r="1818" spans="1:6" x14ac:dyDescent="0.25">
      <c r="A1818" s="7">
        <v>2.4744019127973171E-3</v>
      </c>
      <c r="B1818">
        <v>1817</v>
      </c>
      <c r="C1818">
        <f t="shared" si="112"/>
        <v>0.52651981740453591</v>
      </c>
      <c r="D1818">
        <f t="shared" si="113"/>
        <v>6.6524358740268102E-2</v>
      </c>
      <c r="E1818">
        <f t="shared" si="115"/>
        <v>1.1334710358614983E-3</v>
      </c>
      <c r="F1818">
        <f t="shared" si="114"/>
        <v>1.1552433853485497E-6</v>
      </c>
    </row>
    <row r="1819" spans="1:6" x14ac:dyDescent="0.25">
      <c r="A1819" s="7">
        <v>2.4746476149331998E-3</v>
      </c>
      <c r="B1819">
        <v>1818</v>
      </c>
      <c r="C1819">
        <f t="shared" si="112"/>
        <v>0.52680965147453085</v>
      </c>
      <c r="D1819">
        <f t="shared" si="113"/>
        <v>6.725249206712787E-2</v>
      </c>
      <c r="E1819">
        <f t="shared" si="115"/>
        <v>1.1458772890275502E-3</v>
      </c>
      <c r="F1819">
        <f t="shared" si="114"/>
        <v>1.1557716180811423E-6</v>
      </c>
    </row>
    <row r="1820" spans="1:6" x14ac:dyDescent="0.25">
      <c r="A1820" s="7">
        <v>2.4761574438559031E-3</v>
      </c>
      <c r="B1820">
        <v>1819</v>
      </c>
      <c r="C1820">
        <f t="shared" si="112"/>
        <v>0.52709948554452579</v>
      </c>
      <c r="D1820">
        <f t="shared" si="113"/>
        <v>6.7980661051539742E-2</v>
      </c>
      <c r="E1820">
        <f t="shared" si="115"/>
        <v>1.1582841497425251E-3</v>
      </c>
      <c r="F1820">
        <f t="shared" si="114"/>
        <v>1.1590202357657242E-6</v>
      </c>
    </row>
    <row r="1821" spans="1:6" x14ac:dyDescent="0.25">
      <c r="A1821" s="7">
        <v>2.4886192230575204E-3</v>
      </c>
      <c r="B1821">
        <v>1820</v>
      </c>
      <c r="C1821">
        <f t="shared" si="112"/>
        <v>0.52738931961452074</v>
      </c>
      <c r="D1821">
        <f t="shared" si="113"/>
        <v>6.8708866083131467E-2</v>
      </c>
      <c r="E1821">
        <f t="shared" si="115"/>
        <v>1.1706916246450709E-3</v>
      </c>
      <c r="F1821">
        <f t="shared" si="114"/>
        <v>1.1860076868940141E-6</v>
      </c>
    </row>
    <row r="1822" spans="1:6" x14ac:dyDescent="0.25">
      <c r="A1822" s="7">
        <v>2.5011164908182669E-3</v>
      </c>
      <c r="B1822">
        <v>1821</v>
      </c>
      <c r="C1822">
        <f t="shared" si="112"/>
        <v>0.52767915368451557</v>
      </c>
      <c r="D1822">
        <f t="shared" si="113"/>
        <v>6.9437107551664781E-2</v>
      </c>
      <c r="E1822">
        <f t="shared" si="115"/>
        <v>1.1830997203761179E-3</v>
      </c>
      <c r="F1822">
        <f t="shared" si="114"/>
        <v>1.2133839125713599E-6</v>
      </c>
    </row>
    <row r="1823" spans="1:6" x14ac:dyDescent="0.25">
      <c r="A1823" s="7">
        <v>2.5087004048459935E-3</v>
      </c>
      <c r="B1823">
        <v>1822</v>
      </c>
      <c r="C1823">
        <f t="shared" si="112"/>
        <v>0.52796898775451051</v>
      </c>
      <c r="D1823">
        <f t="shared" si="113"/>
        <v>7.0165385847038117E-2</v>
      </c>
      <c r="E1823">
        <f t="shared" si="115"/>
        <v>1.1955084435789254E-3</v>
      </c>
      <c r="F1823">
        <f t="shared" si="114"/>
        <v>1.23014935317018E-6</v>
      </c>
    </row>
    <row r="1824" spans="1:6" x14ac:dyDescent="0.25">
      <c r="A1824" s="7">
        <v>2.511522592755252E-3</v>
      </c>
      <c r="B1824">
        <v>1823</v>
      </c>
      <c r="C1824">
        <f t="shared" si="112"/>
        <v>0.52825882182450545</v>
      </c>
      <c r="D1824">
        <f t="shared" si="113"/>
        <v>7.089370135928634E-2</v>
      </c>
      <c r="E1824">
        <f t="shared" si="115"/>
        <v>1.2079178008990779E-3</v>
      </c>
      <c r="F1824">
        <f t="shared" si="114"/>
        <v>1.2364176135665498E-6</v>
      </c>
    </row>
    <row r="1825" spans="1:6" x14ac:dyDescent="0.25">
      <c r="A1825" s="7">
        <v>2.5177397472909875E-3</v>
      </c>
      <c r="B1825">
        <v>1824</v>
      </c>
      <c r="C1825">
        <f t="shared" si="112"/>
        <v>0.5285486558945004</v>
      </c>
      <c r="D1825">
        <f t="shared" si="113"/>
        <v>7.1622054478583372E-2</v>
      </c>
      <c r="E1825">
        <f t="shared" si="115"/>
        <v>1.2203277989845285E-3</v>
      </c>
      <c r="F1825">
        <f t="shared" si="114"/>
        <v>1.2502825116241988E-6</v>
      </c>
    </row>
    <row r="1826" spans="1:6" x14ac:dyDescent="0.25">
      <c r="A1826" s="7">
        <v>2.5198299552675468E-3</v>
      </c>
      <c r="B1826">
        <v>1825</v>
      </c>
      <c r="C1826">
        <f t="shared" si="112"/>
        <v>0.52883848996449534</v>
      </c>
      <c r="D1826">
        <f t="shared" si="113"/>
        <v>7.235044559524334E-2</v>
      </c>
      <c r="E1826">
        <f t="shared" si="115"/>
        <v>1.2327384444856197E-3</v>
      </c>
      <c r="F1826">
        <f t="shared" si="114"/>
        <v>1.2549612558529004E-6</v>
      </c>
    </row>
    <row r="1827" spans="1:6" x14ac:dyDescent="0.25">
      <c r="A1827" s="7">
        <v>2.5218345165708622E-3</v>
      </c>
      <c r="B1827">
        <v>1826</v>
      </c>
      <c r="C1827">
        <f t="shared" si="112"/>
        <v>0.52912832403449028</v>
      </c>
      <c r="D1827">
        <f t="shared" si="113"/>
        <v>7.307887509972219E-2</v>
      </c>
      <c r="E1827">
        <f t="shared" si="115"/>
        <v>1.2451497440551101E-3</v>
      </c>
      <c r="F1827">
        <f t="shared" si="114"/>
        <v>1.2594564958543674E-6</v>
      </c>
    </row>
    <row r="1828" spans="1:6" x14ac:dyDescent="0.25">
      <c r="A1828" s="7">
        <v>2.5443132210363167E-3</v>
      </c>
      <c r="B1828">
        <v>1827</v>
      </c>
      <c r="C1828">
        <f t="shared" si="112"/>
        <v>0.52941815810448523</v>
      </c>
      <c r="D1828">
        <f t="shared" si="113"/>
        <v>7.3807343382618976E-2</v>
      </c>
      <c r="E1828">
        <f t="shared" si="115"/>
        <v>1.2575617043481969E-3</v>
      </c>
      <c r="F1828">
        <f t="shared" si="114"/>
        <v>1.3104154691914702E-6</v>
      </c>
    </row>
    <row r="1829" spans="1:6" x14ac:dyDescent="0.25">
      <c r="A1829" s="7">
        <v>2.5523745186369936E-3</v>
      </c>
      <c r="B1829">
        <v>1828</v>
      </c>
      <c r="C1829">
        <f t="shared" si="112"/>
        <v>0.52970799217448006</v>
      </c>
      <c r="D1829">
        <f t="shared" si="113"/>
        <v>7.4535850834677259E-2</v>
      </c>
      <c r="E1829">
        <f t="shared" si="115"/>
        <v>1.2699743320225391E-3</v>
      </c>
      <c r="F1829">
        <f t="shared" si="114"/>
        <v>1.3289365333553332E-6</v>
      </c>
    </row>
    <row r="1830" spans="1:6" x14ac:dyDescent="0.25">
      <c r="A1830" s="7">
        <v>2.5653289461249028E-3</v>
      </c>
      <c r="B1830">
        <v>1829</v>
      </c>
      <c r="C1830">
        <f t="shared" si="112"/>
        <v>0.529997826244475</v>
      </c>
      <c r="D1830">
        <f t="shared" si="113"/>
        <v>7.5264397846787567E-2</v>
      </c>
      <c r="E1830">
        <f t="shared" si="115"/>
        <v>1.2823876337383002E-3</v>
      </c>
      <c r="F1830">
        <f t="shared" si="114"/>
        <v>1.3589719515059002E-6</v>
      </c>
    </row>
    <row r="1831" spans="1:6" x14ac:dyDescent="0.25">
      <c r="A1831" s="7">
        <v>2.570619261675343E-3</v>
      </c>
      <c r="B1831">
        <v>1830</v>
      </c>
      <c r="C1831">
        <f t="shared" si="112"/>
        <v>0.53028766031446994</v>
      </c>
      <c r="D1831">
        <f t="shared" si="113"/>
        <v>7.5992984809987313E-2</v>
      </c>
      <c r="E1831">
        <f t="shared" si="115"/>
        <v>1.2948016161581459E-3</v>
      </c>
      <c r="F1831">
        <f t="shared" si="114"/>
        <v>1.371334304608547E-6</v>
      </c>
    </row>
    <row r="1832" spans="1:6" x14ac:dyDescent="0.25">
      <c r="A1832" s="7">
        <v>2.597241399936015E-3</v>
      </c>
      <c r="B1832">
        <v>1831</v>
      </c>
      <c r="C1832">
        <f t="shared" si="112"/>
        <v>0.53057749438446489</v>
      </c>
      <c r="D1832">
        <f t="shared" si="113"/>
        <v>7.6721612115463314E-2</v>
      </c>
      <c r="E1832">
        <f t="shared" si="115"/>
        <v>1.3072162859472879E-3</v>
      </c>
      <c r="F1832">
        <f t="shared" si="114"/>
        <v>1.4343942118612396E-6</v>
      </c>
    </row>
    <row r="1833" spans="1:6" x14ac:dyDescent="0.25">
      <c r="A1833" s="7">
        <v>2.602629812933477E-3</v>
      </c>
      <c r="B1833">
        <v>1832</v>
      </c>
      <c r="C1833">
        <f t="shared" si="112"/>
        <v>0.53086732845445983</v>
      </c>
      <c r="D1833">
        <f t="shared" si="113"/>
        <v>7.7450280154553061E-2</v>
      </c>
      <c r="E1833">
        <f t="shared" si="115"/>
        <v>1.3196316497735053E-3</v>
      </c>
      <c r="F1833">
        <f t="shared" si="114"/>
        <v>1.4473302415859295E-6</v>
      </c>
    </row>
    <row r="1834" spans="1:6" x14ac:dyDescent="0.25">
      <c r="A1834" s="7">
        <v>2.6188022144579583E-3</v>
      </c>
      <c r="B1834">
        <v>1833</v>
      </c>
      <c r="C1834">
        <f t="shared" si="112"/>
        <v>0.53115716252445477</v>
      </c>
      <c r="D1834">
        <f t="shared" si="113"/>
        <v>7.8178989318746242E-2</v>
      </c>
      <c r="E1834">
        <f t="shared" si="115"/>
        <v>1.3320477143071697E-3</v>
      </c>
      <c r="F1834">
        <f t="shared" si="114"/>
        <v>1.4865042160890273E-6</v>
      </c>
    </row>
    <row r="1835" spans="1:6" x14ac:dyDescent="0.25">
      <c r="A1835" s="7">
        <v>2.6287932568097895E-3</v>
      </c>
      <c r="B1835">
        <v>1834</v>
      </c>
      <c r="C1835">
        <f t="shared" si="112"/>
        <v>0.53144699659444972</v>
      </c>
      <c r="D1835">
        <f t="shared" si="113"/>
        <v>7.8907739999686075E-2</v>
      </c>
      <c r="E1835">
        <f t="shared" si="115"/>
        <v>1.3444644862212693E-3</v>
      </c>
      <c r="F1835">
        <f t="shared" si="114"/>
        <v>1.510966650115051E-6</v>
      </c>
    </row>
    <row r="1836" spans="1:6" x14ac:dyDescent="0.25">
      <c r="A1836" s="7">
        <v>2.6349868881793866E-3</v>
      </c>
      <c r="B1836">
        <v>1835</v>
      </c>
      <c r="C1836">
        <f t="shared" si="112"/>
        <v>0.53173683066444466</v>
      </c>
      <c r="D1836">
        <f t="shared" si="113"/>
        <v>7.9636532589171041E-2</v>
      </c>
      <c r="E1836">
        <f t="shared" si="115"/>
        <v>1.3568819721914373E-3</v>
      </c>
      <c r="F1836">
        <f t="shared" si="114"/>
        <v>1.52623160591111E-6</v>
      </c>
    </row>
    <row r="1837" spans="1:6" x14ac:dyDescent="0.25">
      <c r="A1837" s="7">
        <v>2.6452865010695662E-3</v>
      </c>
      <c r="B1837">
        <v>1836</v>
      </c>
      <c r="C1837">
        <f t="shared" si="112"/>
        <v>0.53202666473443949</v>
      </c>
      <c r="D1837">
        <f t="shared" si="113"/>
        <v>8.0365367479155916E-2</v>
      </c>
      <c r="E1837">
        <f t="shared" si="115"/>
        <v>1.3693001788959702E-3</v>
      </c>
      <c r="F1837">
        <f t="shared" si="114"/>
        <v>1.5517861252501905E-6</v>
      </c>
    </row>
    <row r="1838" spans="1:6" x14ac:dyDescent="0.25">
      <c r="A1838" s="7">
        <v>2.7310879701049505E-3</v>
      </c>
      <c r="B1838">
        <v>1837</v>
      </c>
      <c r="C1838">
        <f t="shared" si="112"/>
        <v>0.53231649880443443</v>
      </c>
      <c r="D1838">
        <f t="shared" si="113"/>
        <v>8.1094245061754444E-2</v>
      </c>
      <c r="E1838">
        <f t="shared" si="115"/>
        <v>1.3817191130158734E-3</v>
      </c>
      <c r="F1838">
        <f t="shared" si="114"/>
        <v>1.7729150119729331E-6</v>
      </c>
    </row>
    <row r="1839" spans="1:6" x14ac:dyDescent="0.25">
      <c r="A1839" s="7">
        <v>2.7444573146066117E-3</v>
      </c>
      <c r="B1839">
        <v>1838</v>
      </c>
      <c r="C1839">
        <f t="shared" si="112"/>
        <v>0.53260633287442938</v>
      </c>
      <c r="D1839">
        <f t="shared" si="113"/>
        <v>8.1823165729239172E-2</v>
      </c>
      <c r="E1839">
        <f t="shared" si="115"/>
        <v>1.3941387812348568E-3</v>
      </c>
      <c r="F1839">
        <f t="shared" si="114"/>
        <v>1.8086965443012751E-6</v>
      </c>
    </row>
    <row r="1840" spans="1:6" x14ac:dyDescent="0.25">
      <c r="A1840" s="7">
        <v>2.7588436910375726E-3</v>
      </c>
      <c r="B1840">
        <v>1839</v>
      </c>
      <c r="C1840">
        <f t="shared" si="112"/>
        <v>0.53289616694442432</v>
      </c>
      <c r="D1840">
        <f t="shared" si="113"/>
        <v>8.2552129874044117E-2</v>
      </c>
      <c r="E1840">
        <f t="shared" si="115"/>
        <v>1.406559190239383E-3</v>
      </c>
      <c r="F1840">
        <f t="shared" si="114"/>
        <v>1.847599351343114E-6</v>
      </c>
    </row>
    <row r="1841" spans="1:6" x14ac:dyDescent="0.25">
      <c r="A1841" s="7">
        <v>2.7841443685109272E-3</v>
      </c>
      <c r="B1841">
        <v>1840</v>
      </c>
      <c r="C1841">
        <f t="shared" si="112"/>
        <v>0.53318600101441926</v>
      </c>
      <c r="D1841">
        <f t="shared" si="113"/>
        <v>8.3281137888765885E-2</v>
      </c>
      <c r="E1841">
        <f t="shared" si="115"/>
        <v>1.4189803467186837E-3</v>
      </c>
      <c r="F1841">
        <f t="shared" si="114"/>
        <v>1.9170200893353026E-6</v>
      </c>
    </row>
    <row r="1842" spans="1:6" x14ac:dyDescent="0.25">
      <c r="A1842" s="7">
        <v>2.7851184814146916E-3</v>
      </c>
      <c r="B1842">
        <v>1841</v>
      </c>
      <c r="C1842">
        <f t="shared" si="112"/>
        <v>0.53347583508441421</v>
      </c>
      <c r="D1842">
        <f t="shared" si="113"/>
        <v>8.4010190166165219E-2</v>
      </c>
      <c r="E1842">
        <f t="shared" si="115"/>
        <v>1.4314022573647884E-3</v>
      </c>
      <c r="F1842">
        <f t="shared" si="114"/>
        <v>1.9197184833909979E-6</v>
      </c>
    </row>
    <row r="1843" spans="1:6" x14ac:dyDescent="0.25">
      <c r="A1843" s="7">
        <v>2.7955706852473084E-3</v>
      </c>
      <c r="B1843">
        <v>1842</v>
      </c>
      <c r="C1843">
        <f t="shared" si="112"/>
        <v>0.53376566915440915</v>
      </c>
      <c r="D1843">
        <f t="shared" si="113"/>
        <v>8.4739287099168559E-2</v>
      </c>
      <c r="E1843">
        <f t="shared" si="115"/>
        <v>1.4438249288725483E-3</v>
      </c>
      <c r="F1843">
        <f t="shared" si="114"/>
        <v>1.9487916052766924E-6</v>
      </c>
    </row>
    <row r="1844" spans="1:6" x14ac:dyDescent="0.25">
      <c r="A1844" s="7">
        <v>2.8032449474605131E-3</v>
      </c>
      <c r="B1844">
        <v>1843</v>
      </c>
      <c r="C1844">
        <f t="shared" si="112"/>
        <v>0.53405550322440398</v>
      </c>
      <c r="D1844">
        <f t="shared" si="113"/>
        <v>8.5468429080869213E-2</v>
      </c>
      <c r="E1844">
        <f t="shared" si="115"/>
        <v>1.4562483679396593E-3</v>
      </c>
      <c r="F1844">
        <f t="shared" si="114"/>
        <v>1.9702769055703958E-6</v>
      </c>
    </row>
    <row r="1845" spans="1:6" x14ac:dyDescent="0.25">
      <c r="A1845" s="7">
        <v>2.8067068175376794E-3</v>
      </c>
      <c r="B1845">
        <v>1844</v>
      </c>
      <c r="C1845">
        <f t="shared" si="112"/>
        <v>0.53434533729439893</v>
      </c>
      <c r="D1845">
        <f t="shared" si="113"/>
        <v>8.6197616504529992E-2</v>
      </c>
      <c r="E1845">
        <f t="shared" si="115"/>
        <v>1.4686725812667041E-3</v>
      </c>
      <c r="F1845">
        <f t="shared" si="114"/>
        <v>1.9800075054722811E-6</v>
      </c>
    </row>
    <row r="1846" spans="1:6" x14ac:dyDescent="0.25">
      <c r="A1846" s="7">
        <v>2.8449040024782629E-3</v>
      </c>
      <c r="B1846">
        <v>1845</v>
      </c>
      <c r="C1846">
        <f t="shared" si="112"/>
        <v>0.53463517136439387</v>
      </c>
      <c r="D1846">
        <f t="shared" si="113"/>
        <v>8.6926849763583031E-2</v>
      </c>
      <c r="E1846">
        <f t="shared" si="115"/>
        <v>1.4810975755571516E-3</v>
      </c>
      <c r="F1846">
        <f t="shared" si="114"/>
        <v>2.0889631410854227E-6</v>
      </c>
    </row>
    <row r="1847" spans="1:6" x14ac:dyDescent="0.25">
      <c r="A1847" s="7">
        <v>2.8457979784424674E-3</v>
      </c>
      <c r="B1847">
        <v>1846</v>
      </c>
      <c r="C1847">
        <f t="shared" si="112"/>
        <v>0.53492500543438881</v>
      </c>
      <c r="D1847">
        <f t="shared" si="113"/>
        <v>8.7656129251632478E-2</v>
      </c>
      <c r="E1847">
        <f t="shared" si="115"/>
        <v>1.4935233575174005E-3</v>
      </c>
      <c r="F1847">
        <f t="shared" si="114"/>
        <v>2.0915481111481464E-6</v>
      </c>
    </row>
    <row r="1848" spans="1:6" x14ac:dyDescent="0.25">
      <c r="A1848" s="7">
        <v>2.8490917891915405E-3</v>
      </c>
      <c r="B1848">
        <v>1847</v>
      </c>
      <c r="C1848">
        <f t="shared" si="112"/>
        <v>0.53521483950438375</v>
      </c>
      <c r="D1848">
        <f t="shared" si="113"/>
        <v>8.8385455362455692E-2</v>
      </c>
      <c r="E1848">
        <f t="shared" si="115"/>
        <v>1.5059499338568013E-3</v>
      </c>
      <c r="F1848">
        <f t="shared" si="114"/>
        <v>2.1010861007866214E-6</v>
      </c>
    </row>
    <row r="1849" spans="1:6" x14ac:dyDescent="0.25">
      <c r="A1849" s="7">
        <v>2.8728187543953431E-3</v>
      </c>
      <c r="B1849">
        <v>1848</v>
      </c>
      <c r="C1849">
        <f t="shared" si="112"/>
        <v>0.5355046735743787</v>
      </c>
      <c r="D1849">
        <f t="shared" si="113"/>
        <v>8.9114828490004738E-2</v>
      </c>
      <c r="E1849">
        <f t="shared" si="115"/>
        <v>1.518377311287681E-3</v>
      </c>
      <c r="F1849">
        <f t="shared" si="114"/>
        <v>2.1704341286317165E-6</v>
      </c>
    </row>
    <row r="1850" spans="1:6" x14ac:dyDescent="0.25">
      <c r="A1850" s="7">
        <v>2.9045429440636913E-3</v>
      </c>
      <c r="B1850">
        <v>1849</v>
      </c>
      <c r="C1850">
        <f t="shared" si="112"/>
        <v>0.53579450764437364</v>
      </c>
      <c r="D1850">
        <f t="shared" si="113"/>
        <v>8.984424902840793E-2</v>
      </c>
      <c r="E1850">
        <f t="shared" si="115"/>
        <v>1.53080549652537E-3</v>
      </c>
      <c r="F1850">
        <f t="shared" si="114"/>
        <v>2.2649152008168008E-6</v>
      </c>
    </row>
    <row r="1851" spans="1:6" x14ac:dyDescent="0.25">
      <c r="A1851" s="7">
        <v>2.9124755771442524E-3</v>
      </c>
      <c r="B1851">
        <v>1850</v>
      </c>
      <c r="C1851">
        <f t="shared" si="112"/>
        <v>0.53608434171436847</v>
      </c>
      <c r="D1851">
        <f t="shared" si="113"/>
        <v>9.0573717371971077E-2</v>
      </c>
      <c r="E1851">
        <f t="shared" si="115"/>
        <v>1.5432344962882222E-3</v>
      </c>
      <c r="F1851">
        <f t="shared" si="114"/>
        <v>2.2888547743145625E-6</v>
      </c>
    </row>
    <row r="1852" spans="1:6" x14ac:dyDescent="0.25">
      <c r="A1852" s="7">
        <v>2.9193318216116145E-3</v>
      </c>
      <c r="B1852">
        <v>1851</v>
      </c>
      <c r="C1852">
        <f t="shared" si="112"/>
        <v>0.53637417578436342</v>
      </c>
      <c r="D1852">
        <f t="shared" si="113"/>
        <v>9.1303233915180138E-2</v>
      </c>
      <c r="E1852">
        <f t="shared" si="115"/>
        <v>1.5556643172976617E-3</v>
      </c>
      <c r="F1852">
        <f t="shared" si="114"/>
        <v>2.3096473541807885E-6</v>
      </c>
    </row>
    <row r="1853" spans="1:6" x14ac:dyDescent="0.25">
      <c r="A1853" s="7">
        <v>2.92715985680336E-3</v>
      </c>
      <c r="B1853">
        <v>1852</v>
      </c>
      <c r="C1853">
        <f t="shared" si="112"/>
        <v>0.53666400985435836</v>
      </c>
      <c r="D1853">
        <f t="shared" si="113"/>
        <v>9.2032799052700981E-2</v>
      </c>
      <c r="E1853">
        <f t="shared" si="115"/>
        <v>1.5680949662781776E-3</v>
      </c>
      <c r="F1853">
        <f t="shared" si="114"/>
        <v>2.333501982839535E-6</v>
      </c>
    </row>
    <row r="1854" spans="1:6" x14ac:dyDescent="0.25">
      <c r="A1854" s="7">
        <v>2.9305657871782102E-3</v>
      </c>
      <c r="B1854">
        <v>1853</v>
      </c>
      <c r="C1854">
        <f t="shared" si="112"/>
        <v>0.5369538439243533</v>
      </c>
      <c r="D1854">
        <f t="shared" si="113"/>
        <v>9.2762413179382178E-2</v>
      </c>
      <c r="E1854">
        <f t="shared" si="115"/>
        <v>1.580526449957372E-3</v>
      </c>
      <c r="F1854">
        <f t="shared" si="114"/>
        <v>2.3439192484027426E-6</v>
      </c>
    </row>
    <row r="1855" spans="1:6" x14ac:dyDescent="0.25">
      <c r="A1855" s="7">
        <v>2.9425470573341481E-3</v>
      </c>
      <c r="B1855">
        <v>1854</v>
      </c>
      <c r="C1855">
        <f t="shared" si="112"/>
        <v>0.53724367799434825</v>
      </c>
      <c r="D1855">
        <f t="shared" si="113"/>
        <v>9.3492076690256068E-2</v>
      </c>
      <c r="E1855">
        <f t="shared" si="115"/>
        <v>1.5929587750659782E-3</v>
      </c>
      <c r="F1855">
        <f t="shared" si="114"/>
        <v>2.3807491217144775E-6</v>
      </c>
    </row>
    <row r="1856" spans="1:6" x14ac:dyDescent="0.25">
      <c r="A1856" s="7">
        <v>2.9495725949118799E-3</v>
      </c>
      <c r="B1856">
        <v>1855</v>
      </c>
      <c r="C1856">
        <f t="shared" si="112"/>
        <v>0.53753351206434319</v>
      </c>
      <c r="D1856">
        <f t="shared" si="113"/>
        <v>9.4221789980540455E-2</v>
      </c>
      <c r="E1856">
        <f t="shared" si="115"/>
        <v>1.6053919483378896E-3</v>
      </c>
      <c r="F1856">
        <f t="shared" si="114"/>
        <v>2.4024788340902729E-6</v>
      </c>
    </row>
    <row r="1857" spans="1:6" x14ac:dyDescent="0.25">
      <c r="A1857" s="7">
        <v>2.9561092743283809E-3</v>
      </c>
      <c r="B1857">
        <v>1856</v>
      </c>
      <c r="C1857">
        <f t="shared" si="112"/>
        <v>0.53782334613433813</v>
      </c>
      <c r="D1857">
        <f t="shared" si="113"/>
        <v>9.4951553445640074E-2</v>
      </c>
      <c r="E1857">
        <f t="shared" si="115"/>
        <v>1.6178259765101844E-3</v>
      </c>
      <c r="F1857">
        <f t="shared" si="114"/>
        <v>2.4227851791978839E-6</v>
      </c>
    </row>
    <row r="1858" spans="1:6" x14ac:dyDescent="0.25">
      <c r="A1858" s="7">
        <v>2.9607209017960172E-3</v>
      </c>
      <c r="B1858">
        <v>1857</v>
      </c>
      <c r="C1858">
        <f t="shared" si="112"/>
        <v>0.53811318020433307</v>
      </c>
      <c r="D1858">
        <f t="shared" si="113"/>
        <v>9.5681367481148041E-2</v>
      </c>
      <c r="E1858">
        <f t="shared" si="115"/>
        <v>1.6302608663231507E-3</v>
      </c>
      <c r="F1858">
        <f t="shared" si="114"/>
        <v>2.4371627179422707E-6</v>
      </c>
    </row>
    <row r="1859" spans="1:6" x14ac:dyDescent="0.25">
      <c r="A1859" s="7">
        <v>2.9832198357293239E-3</v>
      </c>
      <c r="B1859">
        <v>1858</v>
      </c>
      <c r="C1859">
        <f t="shared" ref="C1859:C1922" si="116">(B1859-0.375)/(COUNT(_xlfn.ANCHORARRAY($A$2)) + 0.25)</f>
        <v>0.53840301427432791</v>
      </c>
      <c r="D1859">
        <f t="shared" ref="D1859:D1922" si="117">_xlfn.NORM.S.INV(C1859)</f>
        <v>9.6411232482847276E-2</v>
      </c>
      <c r="E1859">
        <f t="shared" si="115"/>
        <v>1.6426966245203106E-3</v>
      </c>
      <c r="F1859">
        <f t="shared" ref="F1859:F1922" si="118">(A1859-$I$3)^2</f>
        <v>2.5079169579705699E-6</v>
      </c>
    </row>
    <row r="1860" spans="1:6" x14ac:dyDescent="0.25">
      <c r="A1860" s="7">
        <v>2.9992328871616745E-3</v>
      </c>
      <c r="B1860">
        <v>1859</v>
      </c>
      <c r="C1860">
        <f t="shared" si="116"/>
        <v>0.53869284834432285</v>
      </c>
      <c r="D1860">
        <f t="shared" si="117"/>
        <v>9.7141148846712974E-2</v>
      </c>
      <c r="E1860">
        <f t="shared" ref="E1860:E1923" si="119">D1860/SQRT($I$13)</f>
        <v>1.6551332578484618E-3</v>
      </c>
      <c r="F1860">
        <f t="shared" si="118"/>
        <v>2.5588912065570502E-6</v>
      </c>
    </row>
    <row r="1861" spans="1:6" x14ac:dyDescent="0.25">
      <c r="A1861" s="7">
        <v>3.0037607395352957E-3</v>
      </c>
      <c r="B1861">
        <v>1860</v>
      </c>
      <c r="C1861">
        <f t="shared" si="116"/>
        <v>0.53898268241431779</v>
      </c>
      <c r="D1861">
        <f t="shared" si="117"/>
        <v>9.7871116968912653E-2</v>
      </c>
      <c r="E1861">
        <f t="shared" si="119"/>
        <v>1.6675707730576797E-3</v>
      </c>
      <c r="F1861">
        <f t="shared" si="118"/>
        <v>2.5733976974767815E-6</v>
      </c>
    </row>
    <row r="1862" spans="1:6" x14ac:dyDescent="0.25">
      <c r="A1862" s="7">
        <v>3.0199561324667683E-3</v>
      </c>
      <c r="B1862">
        <v>1861</v>
      </c>
      <c r="C1862">
        <f t="shared" si="116"/>
        <v>0.53927251648431274</v>
      </c>
      <c r="D1862">
        <f t="shared" si="117"/>
        <v>9.8601137245808601E-2</v>
      </c>
      <c r="E1862">
        <f t="shared" si="119"/>
        <v>1.6800091769013574E-3</v>
      </c>
      <c r="F1862">
        <f t="shared" si="118"/>
        <v>2.6256206817498879E-6</v>
      </c>
    </row>
    <row r="1863" spans="1:6" x14ac:dyDescent="0.25">
      <c r="A1863" s="7">
        <v>3.0758236386059881E-3</v>
      </c>
      <c r="B1863">
        <v>1862</v>
      </c>
      <c r="C1863">
        <f t="shared" si="116"/>
        <v>0.53956235055430768</v>
      </c>
      <c r="D1863">
        <f t="shared" si="117"/>
        <v>9.933121007395937E-2</v>
      </c>
      <c r="E1863">
        <f t="shared" si="119"/>
        <v>1.6924484761362327E-3</v>
      </c>
      <c r="F1863">
        <f t="shared" si="118"/>
        <v>2.809794671560325E-6</v>
      </c>
    </row>
    <row r="1864" spans="1:6" x14ac:dyDescent="0.25">
      <c r="A1864" s="7">
        <v>3.0922404089733725E-3</v>
      </c>
      <c r="B1864">
        <v>1863</v>
      </c>
      <c r="C1864">
        <f t="shared" si="116"/>
        <v>0.53985218462430262</v>
      </c>
      <c r="D1864">
        <f t="shared" si="117"/>
        <v>0.10006133585012111</v>
      </c>
      <c r="E1864">
        <f t="shared" si="119"/>
        <v>1.7048886775224098E-3</v>
      </c>
      <c r="F1864">
        <f t="shared" si="118"/>
        <v>2.8651012146559693E-6</v>
      </c>
    </row>
    <row r="1865" spans="1:6" x14ac:dyDescent="0.25">
      <c r="A1865" s="7">
        <v>3.0990250941598605E-3</v>
      </c>
      <c r="B1865">
        <v>1864</v>
      </c>
      <c r="C1865">
        <f t="shared" si="116"/>
        <v>0.54014201869429757</v>
      </c>
      <c r="D1865">
        <f t="shared" si="117"/>
        <v>0.1007915149712493</v>
      </c>
      <c r="E1865">
        <f t="shared" si="119"/>
        <v>1.7173297878233893E-3</v>
      </c>
      <c r="F1865">
        <f t="shared" si="118"/>
        <v>2.8881155904484967E-6</v>
      </c>
    </row>
    <row r="1866" spans="1:6" x14ac:dyDescent="0.25">
      <c r="A1866" s="7">
        <v>3.1014611417357432E-3</v>
      </c>
      <c r="B1866">
        <v>1865</v>
      </c>
      <c r="C1866">
        <f t="shared" si="116"/>
        <v>0.5404318527642924</v>
      </c>
      <c r="D1866">
        <f t="shared" si="117"/>
        <v>0.10152174783449981</v>
      </c>
      <c r="E1866">
        <f t="shared" si="119"/>
        <v>1.7297718138060863E-3</v>
      </c>
      <c r="F1866">
        <f t="shared" si="118"/>
        <v>2.8964013857931906E-6</v>
      </c>
    </row>
    <row r="1867" spans="1:6" x14ac:dyDescent="0.25">
      <c r="A1867" s="7">
        <v>3.1183650122014383E-3</v>
      </c>
      <c r="B1867">
        <v>1866</v>
      </c>
      <c r="C1867">
        <f t="shared" si="116"/>
        <v>0.54072168683428734</v>
      </c>
      <c r="D1867">
        <f t="shared" si="117"/>
        <v>0.10225203483723179</v>
      </c>
      <c r="E1867">
        <f t="shared" si="119"/>
        <v>1.7422147622408789E-3</v>
      </c>
      <c r="F1867">
        <f t="shared" si="118"/>
        <v>2.9542239028849789E-6</v>
      </c>
    </row>
    <row r="1868" spans="1:6" x14ac:dyDescent="0.25">
      <c r="A1868" s="7">
        <v>3.1194634761843722E-3</v>
      </c>
      <c r="B1868">
        <v>1867</v>
      </c>
      <c r="C1868">
        <f t="shared" si="116"/>
        <v>0.54101152090428228</v>
      </c>
      <c r="D1868">
        <f t="shared" si="117"/>
        <v>0.10298237637700736</v>
      </c>
      <c r="E1868">
        <f t="shared" si="119"/>
        <v>1.754658639901604E-3</v>
      </c>
      <c r="F1868">
        <f t="shared" si="118"/>
        <v>2.9580011576371388E-6</v>
      </c>
    </row>
    <row r="1869" spans="1:6" x14ac:dyDescent="0.25">
      <c r="A1869" s="7">
        <v>3.1234202868199311E-3</v>
      </c>
      <c r="B1869">
        <v>1868</v>
      </c>
      <c r="C1869">
        <f t="shared" si="116"/>
        <v>0.54130135497427723</v>
      </c>
      <c r="D1869">
        <f t="shared" si="117"/>
        <v>0.10371277285159441</v>
      </c>
      <c r="E1869">
        <f t="shared" si="119"/>
        <v>1.7671034535656049E-3</v>
      </c>
      <c r="F1869">
        <f t="shared" si="118"/>
        <v>2.9716273250175319E-6</v>
      </c>
    </row>
    <row r="1870" spans="1:6" x14ac:dyDescent="0.25">
      <c r="A1870" s="7">
        <v>3.1237852544009287E-3</v>
      </c>
      <c r="B1870">
        <v>1869</v>
      </c>
      <c r="C1870">
        <f t="shared" si="116"/>
        <v>0.54159118904427217</v>
      </c>
      <c r="D1870">
        <f t="shared" si="117"/>
        <v>0.10444322465896778</v>
      </c>
      <c r="E1870">
        <f t="shared" si="119"/>
        <v>1.7795492100137497E-3</v>
      </c>
      <c r="F1870">
        <f t="shared" si="118"/>
        <v>2.9728857502793164E-6</v>
      </c>
    </row>
    <row r="1871" spans="1:6" x14ac:dyDescent="0.25">
      <c r="A1871" s="7">
        <v>3.1335542383238201E-3</v>
      </c>
      <c r="B1871">
        <v>1870</v>
      </c>
      <c r="C1871">
        <f t="shared" si="116"/>
        <v>0.54188102311426711</v>
      </c>
      <c r="D1871">
        <f t="shared" si="117"/>
        <v>0.10517373219731094</v>
      </c>
      <c r="E1871">
        <f t="shared" si="119"/>
        <v>1.7919959160304624E-3</v>
      </c>
      <c r="F1871">
        <f t="shared" si="118"/>
        <v>3.0066686614266637E-6</v>
      </c>
    </row>
    <row r="1872" spans="1:6" x14ac:dyDescent="0.25">
      <c r="A1872" s="7">
        <v>3.1370873872660749E-3</v>
      </c>
      <c r="B1872">
        <v>1871</v>
      </c>
      <c r="C1872">
        <f t="shared" si="116"/>
        <v>0.54217085718426206</v>
      </c>
      <c r="D1872">
        <f t="shared" si="117"/>
        <v>0.10590429586501737</v>
      </c>
      <c r="E1872">
        <f t="shared" si="119"/>
        <v>1.804443578403745E-3</v>
      </c>
      <c r="F1872">
        <f t="shared" si="118"/>
        <v>3.018933927139973E-6</v>
      </c>
    </row>
    <row r="1873" spans="1:6" x14ac:dyDescent="0.25">
      <c r="A1873" s="7">
        <v>3.139013353709016E-3</v>
      </c>
      <c r="B1873">
        <v>1872</v>
      </c>
      <c r="C1873">
        <f t="shared" si="116"/>
        <v>0.54246069125425689</v>
      </c>
      <c r="D1873">
        <f t="shared" si="117"/>
        <v>0.10663491606069203</v>
      </c>
      <c r="E1873">
        <f t="shared" si="119"/>
        <v>1.8168922039252023E-3</v>
      </c>
      <c r="F1873">
        <f t="shared" si="118"/>
        <v>3.0256304005551391E-6</v>
      </c>
    </row>
    <row r="1874" spans="1:6" x14ac:dyDescent="0.25">
      <c r="A1874" s="7">
        <v>3.1414608717585234E-3</v>
      </c>
      <c r="B1874">
        <v>1873</v>
      </c>
      <c r="C1874">
        <f t="shared" si="116"/>
        <v>0.54275052532425183</v>
      </c>
      <c r="D1874">
        <f t="shared" si="117"/>
        <v>0.1073655931831539</v>
      </c>
      <c r="E1874">
        <f t="shared" si="119"/>
        <v>1.8293417993900864E-3</v>
      </c>
      <c r="F1874">
        <f t="shared" si="118"/>
        <v>3.0341509827841771E-6</v>
      </c>
    </row>
    <row r="1875" spans="1:6" x14ac:dyDescent="0.25">
      <c r="A1875" s="7">
        <v>3.1639024630216988E-3</v>
      </c>
      <c r="B1875">
        <v>1874</v>
      </c>
      <c r="C1875">
        <f t="shared" si="116"/>
        <v>0.54304035939424677</v>
      </c>
      <c r="D1875">
        <f t="shared" si="117"/>
        <v>0.10809632763143599</v>
      </c>
      <c r="E1875">
        <f t="shared" si="119"/>
        <v>1.8417923715972953E-3</v>
      </c>
      <c r="F1875">
        <f t="shared" si="118"/>
        <v>3.1128357908226635E-6</v>
      </c>
    </row>
    <row r="1876" spans="1:6" x14ac:dyDescent="0.25">
      <c r="A1876" s="7">
        <v>3.1646133316814949E-3</v>
      </c>
      <c r="B1876">
        <v>1875</v>
      </c>
      <c r="C1876">
        <f t="shared" si="116"/>
        <v>0.54333019346424172</v>
      </c>
      <c r="D1876">
        <f t="shared" si="117"/>
        <v>0.10882711980478789</v>
      </c>
      <c r="E1876">
        <f t="shared" si="119"/>
        <v>1.854243927349418E-3</v>
      </c>
      <c r="F1876">
        <f t="shared" si="118"/>
        <v>3.1153447000672426E-6</v>
      </c>
    </row>
    <row r="1877" spans="1:6" x14ac:dyDescent="0.25">
      <c r="A1877" s="7">
        <v>3.1726798828794838E-3</v>
      </c>
      <c r="B1877">
        <v>1876</v>
      </c>
      <c r="C1877">
        <f t="shared" si="116"/>
        <v>0.54362002753423666</v>
      </c>
      <c r="D1877">
        <f t="shared" si="117"/>
        <v>0.10955797010267718</v>
      </c>
      <c r="E1877">
        <f t="shared" si="119"/>
        <v>1.866696473452757E-3</v>
      </c>
      <c r="F1877">
        <f t="shared" si="118"/>
        <v>3.1438852421024157E-6</v>
      </c>
    </row>
    <row r="1878" spans="1:6" x14ac:dyDescent="0.25">
      <c r="A1878" s="7">
        <v>3.1776853095792489E-3</v>
      </c>
      <c r="B1878">
        <v>1877</v>
      </c>
      <c r="C1878">
        <f t="shared" si="116"/>
        <v>0.5439098616042316</v>
      </c>
      <c r="D1878">
        <f t="shared" si="117"/>
        <v>0.11028887892479096</v>
      </c>
      <c r="E1878">
        <f t="shared" si="119"/>
        <v>1.8791500167173556E-3</v>
      </c>
      <c r="F1878">
        <f t="shared" si="118"/>
        <v>3.1616605451689624E-6</v>
      </c>
    </row>
    <row r="1879" spans="1:6" x14ac:dyDescent="0.25">
      <c r="A1879" s="7">
        <v>3.1929255289709817E-3</v>
      </c>
      <c r="B1879">
        <v>1878</v>
      </c>
      <c r="C1879">
        <f t="shared" si="116"/>
        <v>0.54419969567422655</v>
      </c>
      <c r="D1879">
        <f t="shared" si="117"/>
        <v>0.1110198466710374</v>
      </c>
      <c r="E1879">
        <f t="shared" si="119"/>
        <v>1.8916045639570237E-3</v>
      </c>
      <c r="F1879">
        <f t="shared" si="118"/>
        <v>3.2160902570934503E-6</v>
      </c>
    </row>
    <row r="1880" spans="1:6" x14ac:dyDescent="0.25">
      <c r="A1880" s="7">
        <v>3.1996343348500286E-3</v>
      </c>
      <c r="B1880">
        <v>1879</v>
      </c>
      <c r="C1880">
        <f t="shared" si="116"/>
        <v>0.54448952974422138</v>
      </c>
      <c r="D1880">
        <f t="shared" si="117"/>
        <v>0.11175087374154705</v>
      </c>
      <c r="E1880">
        <f t="shared" si="119"/>
        <v>1.90406012198936E-3</v>
      </c>
      <c r="F1880">
        <f t="shared" si="118"/>
        <v>3.2401976869724148E-6</v>
      </c>
    </row>
    <row r="1881" spans="1:6" x14ac:dyDescent="0.25">
      <c r="A1881" s="7">
        <v>3.2064124339765761E-3</v>
      </c>
      <c r="B1881">
        <v>1880</v>
      </c>
      <c r="C1881">
        <f t="shared" si="116"/>
        <v>0.54477936381421632</v>
      </c>
      <c r="D1881">
        <f t="shared" si="117"/>
        <v>0.11248196053667554</v>
      </c>
      <c r="E1881">
        <f t="shared" si="119"/>
        <v>1.9165166976357986E-3</v>
      </c>
      <c r="F1881">
        <f t="shared" si="118"/>
        <v>3.2646455308565644E-6</v>
      </c>
    </row>
    <row r="1882" spans="1:6" x14ac:dyDescent="0.25">
      <c r="A1882" s="7">
        <v>3.2146160666239707E-3</v>
      </c>
      <c r="B1882">
        <v>1881</v>
      </c>
      <c r="C1882">
        <f t="shared" si="116"/>
        <v>0.54506919788421127</v>
      </c>
      <c r="D1882">
        <f t="shared" si="117"/>
        <v>0.11321310745700358</v>
      </c>
      <c r="E1882">
        <f t="shared" si="119"/>
        <v>1.9289742977216078E-3</v>
      </c>
      <c r="F1882">
        <f t="shared" si="118"/>
        <v>3.2943580190055642E-6</v>
      </c>
    </row>
    <row r="1883" spans="1:6" x14ac:dyDescent="0.25">
      <c r="A1883" s="7">
        <v>3.232251113002539E-3</v>
      </c>
      <c r="B1883">
        <v>1882</v>
      </c>
      <c r="C1883">
        <f t="shared" si="116"/>
        <v>0.54535903195420621</v>
      </c>
      <c r="D1883">
        <f t="shared" si="117"/>
        <v>0.11394431490333942</v>
      </c>
      <c r="E1883">
        <f t="shared" si="119"/>
        <v>1.9414329290759337E-3</v>
      </c>
      <c r="F1883">
        <f t="shared" si="118"/>
        <v>3.3586855246572642E-6</v>
      </c>
    </row>
    <row r="1884" spans="1:6" x14ac:dyDescent="0.25">
      <c r="A1884" s="7">
        <v>3.2659359004221489E-3</v>
      </c>
      <c r="B1884">
        <v>1883</v>
      </c>
      <c r="C1884">
        <f t="shared" si="116"/>
        <v>0.54564886602420115</v>
      </c>
      <c r="D1884">
        <f t="shared" si="117"/>
        <v>0.11467558327672048</v>
      </c>
      <c r="E1884">
        <f t="shared" si="119"/>
        <v>1.9538925985318266E-3</v>
      </c>
      <c r="F1884">
        <f t="shared" si="118"/>
        <v>3.4832865021603854E-6</v>
      </c>
    </row>
    <row r="1885" spans="1:6" x14ac:dyDescent="0.25">
      <c r="A1885" s="7">
        <v>3.2689562732003811E-3</v>
      </c>
      <c r="B1885">
        <v>1884</v>
      </c>
      <c r="C1885">
        <f t="shared" si="116"/>
        <v>0.54593870009419609</v>
      </c>
      <c r="D1885">
        <f t="shared" si="117"/>
        <v>0.11540691297841461</v>
      </c>
      <c r="E1885">
        <f t="shared" si="119"/>
        <v>1.9663533129262631E-3</v>
      </c>
      <c r="F1885">
        <f t="shared" si="118"/>
        <v>3.4945698094120473E-6</v>
      </c>
    </row>
    <row r="1886" spans="1:6" x14ac:dyDescent="0.25">
      <c r="A1886" s="7">
        <v>3.3001867597827225E-3</v>
      </c>
      <c r="B1886">
        <v>1885</v>
      </c>
      <c r="C1886">
        <f t="shared" si="116"/>
        <v>0.54622853416419104</v>
      </c>
      <c r="D1886">
        <f t="shared" si="117"/>
        <v>0.11613830440992193</v>
      </c>
      <c r="E1886">
        <f t="shared" si="119"/>
        <v>1.9788150791001775E-3</v>
      </c>
      <c r="F1886">
        <f t="shared" si="118"/>
        <v>3.612308250001765E-6</v>
      </c>
    </row>
    <row r="1887" spans="1:6" x14ac:dyDescent="0.25">
      <c r="A1887" s="7">
        <v>3.3185039024619849E-3</v>
      </c>
      <c r="B1887">
        <v>1886</v>
      </c>
      <c r="C1887">
        <f t="shared" si="116"/>
        <v>0.54651836823418598</v>
      </c>
      <c r="D1887">
        <f t="shared" si="117"/>
        <v>0.11686975797297626</v>
      </c>
      <c r="E1887">
        <f t="shared" si="119"/>
        <v>1.9912779038984861E-3</v>
      </c>
      <c r="F1887">
        <f t="shared" si="118"/>
        <v>3.6822711592610996E-6</v>
      </c>
    </row>
    <row r="1888" spans="1:6" x14ac:dyDescent="0.25">
      <c r="A1888" s="7">
        <v>3.3463153125971624E-3</v>
      </c>
      <c r="B1888">
        <v>1887</v>
      </c>
      <c r="C1888">
        <f t="shared" si="116"/>
        <v>0.54680820230418081</v>
      </c>
      <c r="D1888">
        <f t="shared" si="117"/>
        <v>0.11760127406954657</v>
      </c>
      <c r="E1888">
        <f t="shared" si="119"/>
        <v>2.003741794170111E-3</v>
      </c>
      <c r="F1888">
        <f t="shared" si="118"/>
        <v>3.7897806252483446E-6</v>
      </c>
    </row>
    <row r="1889" spans="1:6" x14ac:dyDescent="0.25">
      <c r="A1889" s="7">
        <v>3.3765072122462045E-3</v>
      </c>
      <c r="B1889">
        <v>1888</v>
      </c>
      <c r="C1889">
        <f t="shared" si="116"/>
        <v>0.54709803637417576</v>
      </c>
      <c r="D1889">
        <f t="shared" si="117"/>
        <v>0.11833285310183962</v>
      </c>
      <c r="E1889">
        <f t="shared" si="119"/>
        <v>2.0162067567680263E-3</v>
      </c>
      <c r="F1889">
        <f t="shared" si="118"/>
        <v>3.9082434853183279E-6</v>
      </c>
    </row>
    <row r="1890" spans="1:6" x14ac:dyDescent="0.25">
      <c r="A1890" s="7">
        <v>3.3793270403169994E-3</v>
      </c>
      <c r="B1890">
        <v>1889</v>
      </c>
      <c r="C1890">
        <f t="shared" si="116"/>
        <v>0.5473878704441707</v>
      </c>
      <c r="D1890">
        <f t="shared" si="117"/>
        <v>0.11906449547229986</v>
      </c>
      <c r="E1890">
        <f t="shared" si="119"/>
        <v>2.0286727985492567E-3</v>
      </c>
      <c r="F1890">
        <f t="shared" si="118"/>
        <v>3.9194006296988121E-6</v>
      </c>
    </row>
    <row r="1891" spans="1:6" x14ac:dyDescent="0.25">
      <c r="A1891" s="7">
        <v>3.3968323126356355E-3</v>
      </c>
      <c r="B1891">
        <v>1890</v>
      </c>
      <c r="C1891">
        <f t="shared" si="116"/>
        <v>0.54767770451416564</v>
      </c>
      <c r="D1891">
        <f t="shared" si="117"/>
        <v>0.11979620158361221</v>
      </c>
      <c r="E1891">
        <f t="shared" si="119"/>
        <v>2.0411399263749229E-3</v>
      </c>
      <c r="F1891">
        <f t="shared" si="118"/>
        <v>3.9890191065969836E-6</v>
      </c>
    </row>
    <row r="1892" spans="1:6" x14ac:dyDescent="0.25">
      <c r="A1892" s="7">
        <v>3.41169646738386E-3</v>
      </c>
      <c r="B1892">
        <v>1891</v>
      </c>
      <c r="C1892">
        <f t="shared" si="116"/>
        <v>0.54796753858416059</v>
      </c>
      <c r="D1892">
        <f t="shared" si="117"/>
        <v>0.12052797183870331</v>
      </c>
      <c r="E1892">
        <f t="shared" si="119"/>
        <v>2.0536081471102647E-3</v>
      </c>
      <c r="F1892">
        <f t="shared" si="118"/>
        <v>4.0486150017498378E-6</v>
      </c>
    </row>
    <row r="1893" spans="1:6" x14ac:dyDescent="0.25">
      <c r="A1893" s="7">
        <v>3.4237154799352651E-3</v>
      </c>
      <c r="B1893">
        <v>1892</v>
      </c>
      <c r="C1893">
        <f t="shared" si="116"/>
        <v>0.54825737265415553</v>
      </c>
      <c r="D1893">
        <f t="shared" si="117"/>
        <v>0.12125980664074325</v>
      </c>
      <c r="E1893">
        <f t="shared" si="119"/>
        <v>2.0660774676246703E-3</v>
      </c>
      <c r="F1893">
        <f t="shared" si="118"/>
        <v>4.0971267784439017E-6</v>
      </c>
    </row>
    <row r="1894" spans="1:6" x14ac:dyDescent="0.25">
      <c r="A1894" s="7">
        <v>3.430964922219453E-3</v>
      </c>
      <c r="B1894">
        <v>1893</v>
      </c>
      <c r="C1894">
        <f t="shared" si="116"/>
        <v>0.54854720672415047</v>
      </c>
      <c r="D1894">
        <f t="shared" si="117"/>
        <v>0.12199170639314702</v>
      </c>
      <c r="E1894">
        <f t="shared" si="119"/>
        <v>2.0785478947917004E-3</v>
      </c>
      <c r="F1894">
        <f t="shared" si="118"/>
        <v>4.1265270479027471E-6</v>
      </c>
    </row>
    <row r="1895" spans="1:6" x14ac:dyDescent="0.25">
      <c r="A1895" s="7">
        <v>3.4340762484874744E-3</v>
      </c>
      <c r="B1895">
        <v>1894</v>
      </c>
      <c r="C1895">
        <f t="shared" si="116"/>
        <v>0.5488370407941453</v>
      </c>
      <c r="D1895">
        <f t="shared" si="117"/>
        <v>0.12272367149957603</v>
      </c>
      <c r="E1895">
        <f t="shared" si="119"/>
        <v>2.0910194354891135E-3</v>
      </c>
      <c r="F1895">
        <f t="shared" si="118"/>
        <v>4.1391773343845337E-6</v>
      </c>
    </row>
    <row r="1896" spans="1:6" x14ac:dyDescent="0.25">
      <c r="A1896" s="7">
        <v>3.4647868683105598E-3</v>
      </c>
      <c r="B1896">
        <v>1895</v>
      </c>
      <c r="C1896">
        <f t="shared" si="116"/>
        <v>0.54912687486414025</v>
      </c>
      <c r="D1896">
        <f t="shared" si="117"/>
        <v>0.12345570236394063</v>
      </c>
      <c r="E1896">
        <f t="shared" si="119"/>
        <v>2.1034920965989105E-3</v>
      </c>
      <c r="F1896">
        <f t="shared" si="118"/>
        <v>4.2650817936542215E-6</v>
      </c>
    </row>
    <row r="1897" spans="1:6" x14ac:dyDescent="0.25">
      <c r="A1897" s="7">
        <v>3.4802892811849257E-3</v>
      </c>
      <c r="B1897">
        <v>1896</v>
      </c>
      <c r="C1897">
        <f t="shared" si="116"/>
        <v>0.54941670893413519</v>
      </c>
      <c r="D1897">
        <f t="shared" si="117"/>
        <v>0.12418779939040019</v>
      </c>
      <c r="E1897">
        <f t="shared" si="119"/>
        <v>2.1159658850073348E-3</v>
      </c>
      <c r="F1897">
        <f t="shared" si="118"/>
        <v>4.3293535154471551E-6</v>
      </c>
    </row>
    <row r="1898" spans="1:6" x14ac:dyDescent="0.25">
      <c r="A1898" s="7">
        <v>3.5170682892615435E-3</v>
      </c>
      <c r="B1898">
        <v>1897</v>
      </c>
      <c r="C1898">
        <f t="shared" si="116"/>
        <v>0.54970654300413013</v>
      </c>
      <c r="D1898">
        <f t="shared" si="117"/>
        <v>0.12491996298336586</v>
      </c>
      <c r="E1898">
        <f t="shared" si="119"/>
        <v>2.128440807604921E-3</v>
      </c>
      <c r="F1898">
        <f t="shared" si="118"/>
        <v>4.4837591002673198E-6</v>
      </c>
    </row>
    <row r="1899" spans="1:6" x14ac:dyDescent="0.25">
      <c r="A1899" s="7">
        <v>3.5220025774470539E-3</v>
      </c>
      <c r="B1899">
        <v>1898</v>
      </c>
      <c r="C1899">
        <f t="shared" si="116"/>
        <v>0.54999637707412508</v>
      </c>
      <c r="D1899">
        <f t="shared" si="117"/>
        <v>0.12565219354750179</v>
      </c>
      <c r="E1899">
        <f t="shared" si="119"/>
        <v>2.1409168712865122E-3</v>
      </c>
      <c r="F1899">
        <f t="shared" si="118"/>
        <v>4.5046800480622593E-6</v>
      </c>
    </row>
    <row r="1900" spans="1:6" x14ac:dyDescent="0.25">
      <c r="A1900" s="7">
        <v>3.5228966734327867E-3</v>
      </c>
      <c r="B1900">
        <v>1899</v>
      </c>
      <c r="C1900">
        <f t="shared" si="116"/>
        <v>0.55028621114412002</v>
      </c>
      <c r="D1900">
        <f t="shared" si="117"/>
        <v>0.12638449148772682</v>
      </c>
      <c r="E1900">
        <f t="shared" si="119"/>
        <v>2.1533940829512924E-3</v>
      </c>
      <c r="F1900">
        <f t="shared" si="118"/>
        <v>4.5084761475153705E-6</v>
      </c>
    </row>
    <row r="1901" spans="1:6" x14ac:dyDescent="0.25">
      <c r="A1901" s="7">
        <v>3.5431691895414143E-3</v>
      </c>
      <c r="B1901">
        <v>1900</v>
      </c>
      <c r="C1901">
        <f t="shared" si="116"/>
        <v>0.55057604521411496</v>
      </c>
      <c r="D1901">
        <f t="shared" si="117"/>
        <v>0.1271168572092162</v>
      </c>
      <c r="E1901">
        <f t="shared" si="119"/>
        <v>2.1658724495028144E-3</v>
      </c>
      <c r="F1901">
        <f t="shared" si="118"/>
        <v>4.5949770887656051E-6</v>
      </c>
    </row>
    <row r="1902" spans="1:6" x14ac:dyDescent="0.25">
      <c r="A1902" s="7">
        <v>3.5554716239935202E-3</v>
      </c>
      <c r="B1902">
        <v>1901</v>
      </c>
      <c r="C1902">
        <f t="shared" si="116"/>
        <v>0.55086587928410979</v>
      </c>
      <c r="D1902">
        <f t="shared" si="117"/>
        <v>0.1278492911174027</v>
      </c>
      <c r="E1902">
        <f t="shared" si="119"/>
        <v>2.178351977849019E-3</v>
      </c>
      <c r="F1902">
        <f t="shared" si="118"/>
        <v>4.6478711838580793E-6</v>
      </c>
    </row>
    <row r="1903" spans="1:6" x14ac:dyDescent="0.25">
      <c r="A1903" s="7">
        <v>3.5683367715243011E-3</v>
      </c>
      <c r="B1903">
        <v>1902</v>
      </c>
      <c r="C1903">
        <f t="shared" si="116"/>
        <v>0.55115571335410474</v>
      </c>
      <c r="D1903">
        <f t="shared" si="117"/>
        <v>0.12858179361797964</v>
      </c>
      <c r="E1903">
        <f t="shared" si="119"/>
        <v>2.1908326749022849E-3</v>
      </c>
      <c r="F1903">
        <f t="shared" si="118"/>
        <v>4.7035084383408209E-6</v>
      </c>
    </row>
    <row r="1904" spans="1:6" x14ac:dyDescent="0.25">
      <c r="A1904" s="7">
        <v>3.5718694105791246E-3</v>
      </c>
      <c r="B1904">
        <v>1903</v>
      </c>
      <c r="C1904">
        <f t="shared" si="116"/>
        <v>0.55144554742409968</v>
      </c>
      <c r="D1904">
        <f t="shared" si="117"/>
        <v>0.12931436511690067</v>
      </c>
      <c r="E1904">
        <f t="shared" si="119"/>
        <v>2.203314547579428E-3</v>
      </c>
      <c r="F1904">
        <f t="shared" si="118"/>
        <v>4.7188437917017225E-6</v>
      </c>
    </row>
    <row r="1905" spans="1:6" x14ac:dyDescent="0.25">
      <c r="A1905" s="7">
        <v>3.5908369681851818E-3</v>
      </c>
      <c r="B1905">
        <v>1904</v>
      </c>
      <c r="C1905">
        <f t="shared" si="116"/>
        <v>0.55173538149409462</v>
      </c>
      <c r="D1905">
        <f t="shared" si="117"/>
        <v>0.13004700602038247</v>
      </c>
      <c r="E1905">
        <f t="shared" si="119"/>
        <v>2.2157976028017454E-3</v>
      </c>
      <c r="F1905">
        <f t="shared" si="118"/>
        <v>4.8016096309098636E-6</v>
      </c>
    </row>
    <row r="1906" spans="1:6" x14ac:dyDescent="0.25">
      <c r="A1906" s="7">
        <v>3.6111406414494809E-3</v>
      </c>
      <c r="B1906">
        <v>1905</v>
      </c>
      <c r="C1906">
        <f t="shared" si="116"/>
        <v>0.55202521556408957</v>
      </c>
      <c r="D1906">
        <f t="shared" si="117"/>
        <v>0.1307797167349064</v>
      </c>
      <c r="E1906">
        <f t="shared" si="119"/>
        <v>2.2282818474950437E-3</v>
      </c>
      <c r="F1906">
        <f t="shared" si="118"/>
        <v>4.8910030245432584E-6</v>
      </c>
    </row>
    <row r="1907" spans="1:6" x14ac:dyDescent="0.25">
      <c r="A1907" s="7">
        <v>3.6118407175133476E-3</v>
      </c>
      <c r="B1907">
        <v>1906</v>
      </c>
      <c r="C1907">
        <f t="shared" si="116"/>
        <v>0.55231504963408451</v>
      </c>
      <c r="D1907">
        <f t="shared" si="117"/>
        <v>0.13151249766721979</v>
      </c>
      <c r="E1907">
        <f t="shared" si="119"/>
        <v>2.2407672885896611E-3</v>
      </c>
      <c r="F1907">
        <f t="shared" si="118"/>
        <v>4.8941000367958806E-6</v>
      </c>
    </row>
    <row r="1908" spans="1:6" x14ac:dyDescent="0.25">
      <c r="A1908" s="7">
        <v>3.6162281290878302E-3</v>
      </c>
      <c r="B1908">
        <v>1907</v>
      </c>
      <c r="C1908">
        <f t="shared" si="116"/>
        <v>0.55260488370407945</v>
      </c>
      <c r="D1908">
        <f t="shared" si="117"/>
        <v>0.13224534922433784</v>
      </c>
      <c r="E1908">
        <f t="shared" si="119"/>
        <v>2.2532539330205E-3</v>
      </c>
      <c r="F1908">
        <f t="shared" si="118"/>
        <v>4.9135314877980211E-6</v>
      </c>
    </row>
    <row r="1909" spans="1:6" x14ac:dyDescent="0.25">
      <c r="A1909" s="7">
        <v>3.6285893704762475E-3</v>
      </c>
      <c r="B1909">
        <v>1908</v>
      </c>
      <c r="C1909">
        <f t="shared" si="116"/>
        <v>0.5528947177740744</v>
      </c>
      <c r="D1909">
        <f t="shared" si="117"/>
        <v>0.1329782718135451</v>
      </c>
      <c r="E1909">
        <f t="shared" si="119"/>
        <v>2.2657417877270528E-3</v>
      </c>
      <c r="F1909">
        <f t="shared" si="118"/>
        <v>4.9684853475541419E-6</v>
      </c>
    </row>
    <row r="1910" spans="1:6" x14ac:dyDescent="0.25">
      <c r="A1910" s="7">
        <v>3.6337857461521614E-3</v>
      </c>
      <c r="B1910">
        <v>1909</v>
      </c>
      <c r="C1910">
        <f t="shared" si="116"/>
        <v>0.55318455184406923</v>
      </c>
      <c r="D1910">
        <f t="shared" si="117"/>
        <v>0.13371126584239701</v>
      </c>
      <c r="E1910">
        <f t="shared" si="119"/>
        <v>2.2782308596534261E-3</v>
      </c>
      <c r="F1910">
        <f t="shared" si="118"/>
        <v>4.9916778960229227E-6</v>
      </c>
    </row>
    <row r="1911" spans="1:6" x14ac:dyDescent="0.25">
      <c r="A1911" s="7">
        <v>3.6358955757806325E-3</v>
      </c>
      <c r="B1911">
        <v>1910</v>
      </c>
      <c r="C1911">
        <f t="shared" si="116"/>
        <v>0.55347438591406417</v>
      </c>
      <c r="D1911">
        <f t="shared" si="117"/>
        <v>0.13444433171872247</v>
      </c>
      <c r="E1911">
        <f t="shared" si="119"/>
        <v>2.2907211557483867E-3</v>
      </c>
      <c r="F1911">
        <f t="shared" si="118"/>
        <v>5.0011099367989112E-6</v>
      </c>
    </row>
    <row r="1912" spans="1:6" x14ac:dyDescent="0.25">
      <c r="A1912" s="7">
        <v>3.6386352303503008E-3</v>
      </c>
      <c r="B1912">
        <v>1911</v>
      </c>
      <c r="C1912">
        <f t="shared" si="116"/>
        <v>0.55376421998405911</v>
      </c>
      <c r="D1912">
        <f t="shared" si="117"/>
        <v>0.13517746985062404</v>
      </c>
      <c r="E1912">
        <f t="shared" si="119"/>
        <v>2.3032126829653642E-3</v>
      </c>
      <c r="F1912">
        <f t="shared" si="118"/>
        <v>5.0133709100424235E-6</v>
      </c>
    </row>
    <row r="1913" spans="1:6" x14ac:dyDescent="0.25">
      <c r="A1913" s="7">
        <v>3.6588788022277464E-3</v>
      </c>
      <c r="B1913">
        <v>1912</v>
      </c>
      <c r="C1913">
        <f t="shared" si="116"/>
        <v>0.55405405405405406</v>
      </c>
      <c r="D1913">
        <f t="shared" si="117"/>
        <v>0.13591068064648049</v>
      </c>
      <c r="E1913">
        <f t="shared" si="119"/>
        <v>2.3157054482624943E-3</v>
      </c>
      <c r="F1913">
        <f t="shared" si="118"/>
        <v>5.1044336866067807E-6</v>
      </c>
    </row>
    <row r="1914" spans="1:6" x14ac:dyDescent="0.25">
      <c r="A1914" s="7">
        <v>3.6689546976709374E-3</v>
      </c>
      <c r="B1914">
        <v>1913</v>
      </c>
      <c r="C1914">
        <f t="shared" si="116"/>
        <v>0.554343888124049</v>
      </c>
      <c r="D1914">
        <f t="shared" si="117"/>
        <v>0.13664396451494834</v>
      </c>
      <c r="E1914">
        <f t="shared" si="119"/>
        <v>2.3281994586026446E-3</v>
      </c>
      <c r="F1914">
        <f t="shared" si="118"/>
        <v>5.1500641389229535E-6</v>
      </c>
    </row>
    <row r="1915" spans="1:6" x14ac:dyDescent="0.25">
      <c r="A1915" s="7">
        <v>3.6712536907053061E-3</v>
      </c>
      <c r="B1915">
        <v>1914</v>
      </c>
      <c r="C1915">
        <f t="shared" si="116"/>
        <v>0.55463372219404394</v>
      </c>
      <c r="D1915">
        <f t="shared" si="117"/>
        <v>0.13737732186496357</v>
      </c>
      <c r="E1915">
        <f t="shared" si="119"/>
        <v>2.3406947209534449E-3</v>
      </c>
      <c r="F1915">
        <f t="shared" si="118"/>
        <v>5.1605039801912562E-6</v>
      </c>
    </row>
    <row r="1916" spans="1:6" x14ac:dyDescent="0.25">
      <c r="A1916" s="7">
        <v>3.6725998173467978E-3</v>
      </c>
      <c r="B1916">
        <v>1915</v>
      </c>
      <c r="C1916">
        <f t="shared" si="116"/>
        <v>0.55492355626403889</v>
      </c>
      <c r="D1916">
        <f t="shared" si="117"/>
        <v>0.13811075310574297</v>
      </c>
      <c r="E1916">
        <f t="shared" si="119"/>
        <v>2.3531912422873093E-3</v>
      </c>
      <c r="F1916">
        <f t="shared" si="118"/>
        <v>5.1666217147542595E-6</v>
      </c>
    </row>
    <row r="1917" spans="1:6" x14ac:dyDescent="0.25">
      <c r="A1917" s="7">
        <v>3.6890065294513216E-3</v>
      </c>
      <c r="B1917">
        <v>1916</v>
      </c>
      <c r="C1917">
        <f t="shared" si="116"/>
        <v>0.55521339033403372</v>
      </c>
      <c r="D1917">
        <f t="shared" si="117"/>
        <v>0.13884425864678598</v>
      </c>
      <c r="E1917">
        <f t="shared" si="119"/>
        <v>2.3656890295814682E-3</v>
      </c>
      <c r="F1917">
        <f t="shared" si="118"/>
        <v>5.2414764774036796E-6</v>
      </c>
    </row>
    <row r="1918" spans="1:6" x14ac:dyDescent="0.25">
      <c r="A1918" s="7">
        <v>3.6951443671797549E-3</v>
      </c>
      <c r="B1918">
        <v>1917</v>
      </c>
      <c r="C1918">
        <f t="shared" si="116"/>
        <v>0.55550322440402866</v>
      </c>
      <c r="D1918">
        <f t="shared" si="117"/>
        <v>0.13957783889787714</v>
      </c>
      <c r="E1918">
        <f t="shared" si="119"/>
        <v>2.3781880898180083E-3</v>
      </c>
      <c r="F1918">
        <f t="shared" si="118"/>
        <v>5.269618414601033E-6</v>
      </c>
    </row>
    <row r="1919" spans="1:6" x14ac:dyDescent="0.25">
      <c r="A1919" s="7">
        <v>3.7026803843248158E-3</v>
      </c>
      <c r="B1919">
        <v>1918</v>
      </c>
      <c r="C1919">
        <f t="shared" si="116"/>
        <v>0.5557930584740236</v>
      </c>
      <c r="D1919">
        <f t="shared" si="117"/>
        <v>0.14031149426908626</v>
      </c>
      <c r="E1919">
        <f t="shared" si="119"/>
        <v>2.390688429983879E-3</v>
      </c>
      <c r="F1919">
        <f t="shared" si="118"/>
        <v>5.3042740397147541E-6</v>
      </c>
    </row>
    <row r="1920" spans="1:6" x14ac:dyDescent="0.25">
      <c r="A1920" s="7">
        <v>3.7094442173395297E-3</v>
      </c>
      <c r="B1920">
        <v>1919</v>
      </c>
      <c r="C1920">
        <f t="shared" si="116"/>
        <v>0.55608289254401855</v>
      </c>
      <c r="D1920">
        <f t="shared" si="117"/>
        <v>0.14104522517077106</v>
      </c>
      <c r="E1920">
        <f t="shared" si="119"/>
        <v>2.4031900570709334E-3</v>
      </c>
      <c r="F1920">
        <f t="shared" si="118"/>
        <v>5.3354753697935326E-6</v>
      </c>
    </row>
    <row r="1921" spans="1:6" x14ac:dyDescent="0.25">
      <c r="A1921" s="7">
        <v>3.7139816590162078E-3</v>
      </c>
      <c r="B1921">
        <v>1920</v>
      </c>
      <c r="C1921">
        <f t="shared" si="116"/>
        <v>0.55637272661401349</v>
      </c>
      <c r="D1921">
        <f t="shared" si="117"/>
        <v>0.14177903201357886</v>
      </c>
      <c r="E1921">
        <f t="shared" si="119"/>
        <v>2.4156929780759597E-3</v>
      </c>
      <c r="F1921">
        <f t="shared" si="118"/>
        <v>5.3564577117444283E-6</v>
      </c>
    </row>
    <row r="1922" spans="1:6" x14ac:dyDescent="0.25">
      <c r="A1922" s="7">
        <v>3.7243937497868952E-3</v>
      </c>
      <c r="B1922">
        <v>1921</v>
      </c>
      <c r="C1922">
        <f t="shared" si="116"/>
        <v>0.55666256068400843</v>
      </c>
      <c r="D1922">
        <f t="shared" si="117"/>
        <v>0.14251291520844789</v>
      </c>
      <c r="E1922">
        <f t="shared" si="119"/>
        <v>2.4281972000007031E-3</v>
      </c>
      <c r="F1922">
        <f t="shared" si="118"/>
        <v>5.4047616557087131E-6</v>
      </c>
    </row>
    <row r="1923" spans="1:6" x14ac:dyDescent="0.25">
      <c r="A1923" s="7">
        <v>3.7307665993003393E-3</v>
      </c>
      <c r="B1923">
        <v>1922</v>
      </c>
      <c r="C1923">
        <f t="shared" ref="C1923:C1986" si="120">(B1923-0.375)/(COUNT(_xlfn.ANCHORARRAY($A$2)) + 0.25)</f>
        <v>0.55695239475400338</v>
      </c>
      <c r="D1923">
        <f t="shared" ref="D1923:D1986" si="121">_xlfn.NORM.S.INV(C1923)</f>
        <v>0.14324687516660922</v>
      </c>
      <c r="E1923">
        <f t="shared" si="119"/>
        <v>2.4407027298518971E-3</v>
      </c>
      <c r="F1923">
        <f t="shared" ref="F1923:F1986" si="122">(A1923-$I$3)^2</f>
        <v>5.4344336526268498E-6</v>
      </c>
    </row>
    <row r="1924" spans="1:6" x14ac:dyDescent="0.25">
      <c r="A1924" s="7">
        <v>3.7476841297131242E-3</v>
      </c>
      <c r="B1924">
        <v>1923</v>
      </c>
      <c r="C1924">
        <f t="shared" si="120"/>
        <v>0.55724222882399821</v>
      </c>
      <c r="D1924">
        <f t="shared" si="121"/>
        <v>0.14398091229958818</v>
      </c>
      <c r="E1924">
        <f t="shared" ref="E1924:E1987" si="123">D1924/SQRT($I$13)</f>
        <v>2.4532095746412907E-3</v>
      </c>
      <c r="F1924">
        <f t="shared" si="122"/>
        <v>5.5135957153802168E-6</v>
      </c>
    </row>
    <row r="1925" spans="1:6" x14ac:dyDescent="0.25">
      <c r="A1925" s="7">
        <v>3.7735855104015208E-3</v>
      </c>
      <c r="B1925">
        <v>1924</v>
      </c>
      <c r="C1925">
        <f t="shared" si="120"/>
        <v>0.55753206289399315</v>
      </c>
      <c r="D1925">
        <f t="shared" si="121"/>
        <v>0.14471502701920699</v>
      </c>
      <c r="E1925">
        <f t="shared" si="123"/>
        <v>2.4657177413856899E-3</v>
      </c>
      <c r="F1925">
        <f t="shared" si="122"/>
        <v>5.6359049047300303E-6</v>
      </c>
    </row>
    <row r="1926" spans="1:6" x14ac:dyDescent="0.25">
      <c r="A1926" s="7">
        <v>3.7751835069772472E-3</v>
      </c>
      <c r="B1926">
        <v>1925</v>
      </c>
      <c r="C1926">
        <f t="shared" si="120"/>
        <v>0.5578218969639881</v>
      </c>
      <c r="D1926">
        <f t="shared" si="121"/>
        <v>0.14544921973758504</v>
      </c>
      <c r="E1926">
        <f t="shared" si="123"/>
        <v>2.4782272371069647E-3</v>
      </c>
      <c r="F1926">
        <f t="shared" si="122"/>
        <v>5.6434947655210801E-6</v>
      </c>
    </row>
    <row r="1927" spans="1:6" x14ac:dyDescent="0.25">
      <c r="A1927" s="7">
        <v>3.8057006847331694E-3</v>
      </c>
      <c r="B1927">
        <v>1926</v>
      </c>
      <c r="C1927">
        <f t="shared" si="120"/>
        <v>0.55811173103398304</v>
      </c>
      <c r="D1927">
        <f t="shared" si="121"/>
        <v>0.14618349086714141</v>
      </c>
      <c r="E1927">
        <f t="shared" si="123"/>
        <v>2.4907380688320917E-3</v>
      </c>
      <c r="F1927">
        <f t="shared" si="122"/>
        <v>5.7894195278981101E-6</v>
      </c>
    </row>
    <row r="1928" spans="1:6" x14ac:dyDescent="0.25">
      <c r="A1928" s="7">
        <v>3.8200628118009888E-3</v>
      </c>
      <c r="B1928">
        <v>1927</v>
      </c>
      <c r="C1928">
        <f t="shared" si="120"/>
        <v>0.55840156510397798</v>
      </c>
      <c r="D1928">
        <f t="shared" si="121"/>
        <v>0.14691784082059656</v>
      </c>
      <c r="E1928">
        <f t="shared" si="123"/>
        <v>2.503250243593181E-3</v>
      </c>
      <c r="F1928">
        <f t="shared" si="122"/>
        <v>5.8587398372055579E-6</v>
      </c>
    </row>
    <row r="1929" spans="1:6" x14ac:dyDescent="0.25">
      <c r="A1929" s="7">
        <v>3.8401154466627075E-3</v>
      </c>
      <c r="B1929">
        <v>1928</v>
      </c>
      <c r="C1929">
        <f t="shared" si="120"/>
        <v>0.55869139917397292</v>
      </c>
      <c r="D1929">
        <f t="shared" si="121"/>
        <v>0.14765227001097384</v>
      </c>
      <c r="E1929">
        <f t="shared" si="123"/>
        <v>2.5157637684275055E-3</v>
      </c>
      <c r="F1929">
        <f t="shared" si="122"/>
        <v>5.9562160845538699E-6</v>
      </c>
    </row>
    <row r="1930" spans="1:6" x14ac:dyDescent="0.25">
      <c r="A1930" s="7">
        <v>3.842315627569347E-3</v>
      </c>
      <c r="B1930">
        <v>1929</v>
      </c>
      <c r="C1930">
        <f t="shared" si="120"/>
        <v>0.55898123324396787</v>
      </c>
      <c r="D1930">
        <f t="shared" si="121"/>
        <v>0.14838677885160137</v>
      </c>
      <c r="E1930">
        <f t="shared" si="123"/>
        <v>2.5282786503775297E-3</v>
      </c>
      <c r="F1930">
        <f t="shared" si="122"/>
        <v>5.9669601668739334E-6</v>
      </c>
    </row>
    <row r="1931" spans="1:6" x14ac:dyDescent="0.25">
      <c r="A1931" s="7">
        <v>3.8518173573001079E-3</v>
      </c>
      <c r="B1931">
        <v>1930</v>
      </c>
      <c r="C1931">
        <f t="shared" si="120"/>
        <v>0.55927106731396281</v>
      </c>
      <c r="D1931">
        <f t="shared" si="121"/>
        <v>0.14912136775611354</v>
      </c>
      <c r="E1931">
        <f t="shared" si="123"/>
        <v>2.5407948964909369E-3</v>
      </c>
      <c r="F1931">
        <f t="shared" si="122"/>
        <v>6.0134708881873793E-6</v>
      </c>
    </row>
    <row r="1932" spans="1:6" x14ac:dyDescent="0.25">
      <c r="A1932" s="7">
        <v>3.8702825147150345E-3</v>
      </c>
      <c r="B1932">
        <v>1931</v>
      </c>
      <c r="C1932">
        <f t="shared" si="120"/>
        <v>0.55956090138395764</v>
      </c>
      <c r="D1932">
        <f t="shared" si="121"/>
        <v>0.14985603713845266</v>
      </c>
      <c r="E1932">
        <f t="shared" si="123"/>
        <v>2.553312513820656E-3</v>
      </c>
      <c r="F1932">
        <f t="shared" si="122"/>
        <v>6.1043737691904566E-6</v>
      </c>
    </row>
    <row r="1933" spans="1:6" x14ac:dyDescent="0.25">
      <c r="A1933" s="7">
        <v>3.887765536892259E-3</v>
      </c>
      <c r="B1933">
        <v>1932</v>
      </c>
      <c r="C1933">
        <f t="shared" si="120"/>
        <v>0.55985073545395259</v>
      </c>
      <c r="D1933">
        <f t="shared" si="121"/>
        <v>0.15059078741287166</v>
      </c>
      <c r="E1933">
        <f t="shared" si="123"/>
        <v>2.56583150942491E-3</v>
      </c>
      <c r="F1933">
        <f t="shared" si="122"/>
        <v>6.1910701391590831E-6</v>
      </c>
    </row>
    <row r="1934" spans="1:6" x14ac:dyDescent="0.25">
      <c r="A1934" s="7">
        <v>3.8982827557830246E-3</v>
      </c>
      <c r="B1934">
        <v>1933</v>
      </c>
      <c r="C1934">
        <f t="shared" si="120"/>
        <v>0.56014056952394753</v>
      </c>
      <c r="D1934">
        <f t="shared" si="121"/>
        <v>0.15132561899393418</v>
      </c>
      <c r="E1934">
        <f t="shared" si="123"/>
        <v>2.5783518903672144E-3</v>
      </c>
      <c r="F1934">
        <f t="shared" si="122"/>
        <v>6.243518347061394E-6</v>
      </c>
    </row>
    <row r="1935" spans="1:6" x14ac:dyDescent="0.25">
      <c r="A1935" s="7">
        <v>3.9049160545211467E-3</v>
      </c>
      <c r="B1935">
        <v>1934</v>
      </c>
      <c r="C1935">
        <f t="shared" si="120"/>
        <v>0.56043040359394247</v>
      </c>
      <c r="D1935">
        <f t="shared" si="121"/>
        <v>0.15206053229651739</v>
      </c>
      <c r="E1935">
        <f t="shared" si="123"/>
        <v>2.5908736637164278E-3</v>
      </c>
      <c r="F1935">
        <f t="shared" si="122"/>
        <v>6.2767116390469069E-6</v>
      </c>
    </row>
    <row r="1936" spans="1:6" x14ac:dyDescent="0.25">
      <c r="A1936" s="7">
        <v>3.9104582657054649E-3</v>
      </c>
      <c r="B1936">
        <v>1935</v>
      </c>
      <c r="C1936">
        <f t="shared" si="120"/>
        <v>0.56072023766393742</v>
      </c>
      <c r="D1936">
        <f t="shared" si="121"/>
        <v>0.15279552773581354</v>
      </c>
      <c r="E1936">
        <f t="shared" si="123"/>
        <v>2.6033968365467763E-3</v>
      </c>
      <c r="F1936">
        <f t="shared" si="122"/>
        <v>6.3045125645551088E-6</v>
      </c>
    </row>
    <row r="1937" spans="1:6" x14ac:dyDescent="0.25">
      <c r="A1937" s="7">
        <v>3.9208766749909167E-3</v>
      </c>
      <c r="B1937">
        <v>1936</v>
      </c>
      <c r="C1937">
        <f t="shared" si="120"/>
        <v>0.56101007173393236</v>
      </c>
      <c r="D1937">
        <f t="shared" si="121"/>
        <v>0.1535306057273314</v>
      </c>
      <c r="E1937">
        <f t="shared" si="123"/>
        <v>2.6159214159378798E-3</v>
      </c>
      <c r="F1937">
        <f t="shared" si="122"/>
        <v>6.356939834713629E-6</v>
      </c>
    </row>
    <row r="1938" spans="1:6" x14ac:dyDescent="0.25">
      <c r="A1938" s="7">
        <v>3.9287807392286251E-3</v>
      </c>
      <c r="B1938">
        <v>1937</v>
      </c>
      <c r="C1938">
        <f t="shared" si="120"/>
        <v>0.5612999058039273</v>
      </c>
      <c r="D1938">
        <f t="shared" si="121"/>
        <v>0.15426576668689843</v>
      </c>
      <c r="E1938">
        <f t="shared" si="123"/>
        <v>2.6284474089747875E-3</v>
      </c>
      <c r="F1938">
        <f t="shared" si="122"/>
        <v>6.396859299834986E-6</v>
      </c>
    </row>
    <row r="1939" spans="1:6" x14ac:dyDescent="0.25">
      <c r="A1939" s="7">
        <v>3.9322035905382299E-3</v>
      </c>
      <c r="B1939">
        <v>1938</v>
      </c>
      <c r="C1939">
        <f t="shared" si="120"/>
        <v>0.56158973987392213</v>
      </c>
      <c r="D1939">
        <f t="shared" si="121"/>
        <v>0.15500101103066183</v>
      </c>
      <c r="E1939">
        <f t="shared" si="123"/>
        <v>2.6409748227479977E-3</v>
      </c>
      <c r="F1939">
        <f t="shared" si="122"/>
        <v>6.4141851758235545E-6</v>
      </c>
    </row>
    <row r="1940" spans="1:6" x14ac:dyDescent="0.25">
      <c r="A1940" s="7">
        <v>3.9345406034569409E-3</v>
      </c>
      <c r="B1940">
        <v>1939</v>
      </c>
      <c r="C1940">
        <f t="shared" si="120"/>
        <v>0.56187957394391708</v>
      </c>
      <c r="D1940">
        <f t="shared" si="121"/>
        <v>0.15573633917509175</v>
      </c>
      <c r="E1940">
        <f t="shared" si="123"/>
        <v>2.6535036643535103E-3</v>
      </c>
      <c r="F1940">
        <f t="shared" si="122"/>
        <v>6.4260281882501739E-6</v>
      </c>
    </row>
    <row r="1941" spans="1:6" x14ac:dyDescent="0.25">
      <c r="A1941" s="7">
        <v>3.9380057879023055E-3</v>
      </c>
      <c r="B1941">
        <v>1940</v>
      </c>
      <c r="C1941">
        <f t="shared" si="120"/>
        <v>0.56216940801391202</v>
      </c>
      <c r="D1941">
        <f t="shared" si="121"/>
        <v>0.15647175153698092</v>
      </c>
      <c r="E1941">
        <f t="shared" si="123"/>
        <v>2.6660339408928211E-3</v>
      </c>
      <c r="F1941">
        <f t="shared" si="122"/>
        <v>6.4436084118601558E-6</v>
      </c>
    </row>
    <row r="1942" spans="1:6" x14ac:dyDescent="0.25">
      <c r="A1942" s="7">
        <v>3.9587144631888184E-3</v>
      </c>
      <c r="B1942">
        <v>1941</v>
      </c>
      <c r="C1942">
        <f t="shared" si="120"/>
        <v>0.56245924208390696</v>
      </c>
      <c r="D1942">
        <f t="shared" si="121"/>
        <v>0.15720724853344806</v>
      </c>
      <c r="E1942">
        <f t="shared" si="123"/>
        <v>2.6785656594729805E-3</v>
      </c>
      <c r="F1942">
        <f t="shared" si="122"/>
        <v>6.5491721557661699E-6</v>
      </c>
    </row>
    <row r="1943" spans="1:6" x14ac:dyDescent="0.25">
      <c r="A1943" s="7">
        <v>3.9923567470114586E-3</v>
      </c>
      <c r="B1943">
        <v>1942</v>
      </c>
      <c r="C1943">
        <f t="shared" si="120"/>
        <v>0.56274907615390191</v>
      </c>
      <c r="D1943">
        <f t="shared" si="121"/>
        <v>0.15794283058193886</v>
      </c>
      <c r="E1943">
        <f t="shared" si="123"/>
        <v>2.6910988272066112E-3</v>
      </c>
      <c r="F1943">
        <f t="shared" si="122"/>
        <v>6.7224942537762056E-6</v>
      </c>
    </row>
    <row r="1944" spans="1:6" x14ac:dyDescent="0.25">
      <c r="A1944" s="7">
        <v>4.0254152396017075E-3</v>
      </c>
      <c r="B1944">
        <v>1943</v>
      </c>
      <c r="C1944">
        <f t="shared" si="120"/>
        <v>0.56303891022389685</v>
      </c>
      <c r="D1944">
        <f t="shared" si="121"/>
        <v>0.15867849810022802</v>
      </c>
      <c r="E1944">
        <f t="shared" si="123"/>
        <v>2.7036334512119402E-3</v>
      </c>
      <c r="F1944">
        <f t="shared" si="122"/>
        <v>6.8950137376403605E-6</v>
      </c>
    </row>
    <row r="1945" spans="1:6" x14ac:dyDescent="0.25">
      <c r="A1945" s="7">
        <v>4.0570249818579068E-3</v>
      </c>
      <c r="B1945">
        <v>1944</v>
      </c>
      <c r="C1945">
        <f t="shared" si="120"/>
        <v>0.56332874429389179</v>
      </c>
      <c r="D1945">
        <f t="shared" si="121"/>
        <v>0.15941425150642091</v>
      </c>
      <c r="E1945">
        <f t="shared" si="123"/>
        <v>2.7161695386128289E-3</v>
      </c>
      <c r="F1945">
        <f t="shared" si="122"/>
        <v>7.0620169002083932E-6</v>
      </c>
    </row>
    <row r="1946" spans="1:6" x14ac:dyDescent="0.25">
      <c r="A1946" s="7">
        <v>4.057925881809925E-3</v>
      </c>
      <c r="B1946">
        <v>1945</v>
      </c>
      <c r="C1946">
        <f t="shared" si="120"/>
        <v>0.56361857836388662</v>
      </c>
      <c r="D1946">
        <f t="shared" si="121"/>
        <v>0.16015009121895504</v>
      </c>
      <c r="E1946">
        <f t="shared" si="123"/>
        <v>2.7287070965387981E-3</v>
      </c>
      <c r="F1946">
        <f t="shared" si="122"/>
        <v>7.066805896982698E-6</v>
      </c>
    </row>
    <row r="1947" spans="1:6" x14ac:dyDescent="0.25">
      <c r="A1947" s="7">
        <v>4.0836519227571413E-3</v>
      </c>
      <c r="B1947">
        <v>1946</v>
      </c>
      <c r="C1947">
        <f t="shared" si="120"/>
        <v>0.56390841243388157</v>
      </c>
      <c r="D1947">
        <f t="shared" si="121"/>
        <v>0.16088601765660307</v>
      </c>
      <c r="E1947">
        <f t="shared" si="123"/>
        <v>2.7412461321250797E-3</v>
      </c>
      <c r="F1947">
        <f t="shared" si="122"/>
        <v>7.2042451858865152E-6</v>
      </c>
    </row>
    <row r="1948" spans="1:6" x14ac:dyDescent="0.25">
      <c r="A1948" s="7">
        <v>4.1027249498380393E-3</v>
      </c>
      <c r="B1948">
        <v>1947</v>
      </c>
      <c r="C1948">
        <f t="shared" si="120"/>
        <v>0.56419824650387651</v>
      </c>
      <c r="D1948">
        <f t="shared" si="121"/>
        <v>0.16162203123847255</v>
      </c>
      <c r="E1948">
        <f t="shared" si="123"/>
        <v>2.7537866525126102E-3</v>
      </c>
      <c r="F1948">
        <f t="shared" si="122"/>
        <v>7.3069957412122099E-6</v>
      </c>
    </row>
    <row r="1949" spans="1:6" x14ac:dyDescent="0.25">
      <c r="A1949" s="7">
        <v>4.1287297241436654E-3</v>
      </c>
      <c r="B1949">
        <v>1948</v>
      </c>
      <c r="C1949">
        <f t="shared" si="120"/>
        <v>0.56448808057387145</v>
      </c>
      <c r="D1949">
        <f t="shared" si="121"/>
        <v>0.1623581323840094</v>
      </c>
      <c r="E1949">
        <f t="shared" si="123"/>
        <v>2.7663286648480926E-3</v>
      </c>
      <c r="F1949">
        <f t="shared" si="122"/>
        <v>7.4482613681990061E-6</v>
      </c>
    </row>
    <row r="1950" spans="1:6" x14ac:dyDescent="0.25">
      <c r="A1950" s="7">
        <v>4.1319423053883973E-3</v>
      </c>
      <c r="B1950">
        <v>1949</v>
      </c>
      <c r="C1950">
        <f t="shared" si="120"/>
        <v>0.5647779146438664</v>
      </c>
      <c r="D1950">
        <f t="shared" si="121"/>
        <v>0.16309432151299874</v>
      </c>
      <c r="E1950">
        <f t="shared" si="123"/>
        <v>2.7788721762840086E-3</v>
      </c>
      <c r="F1950">
        <f t="shared" si="122"/>
        <v>7.4658069230225916E-6</v>
      </c>
    </row>
    <row r="1951" spans="1:6" x14ac:dyDescent="0.25">
      <c r="A1951" s="7">
        <v>4.1460854678680176E-3</v>
      </c>
      <c r="B1951">
        <v>1950</v>
      </c>
      <c r="C1951">
        <f t="shared" si="120"/>
        <v>0.56506774871386134</v>
      </c>
      <c r="D1951">
        <f t="shared" si="121"/>
        <v>0.16383059904556715</v>
      </c>
      <c r="E1951">
        <f t="shared" si="123"/>
        <v>2.7914171939786578E-3</v>
      </c>
      <c r="F1951">
        <f t="shared" si="122"/>
        <v>7.5432954564755132E-6</v>
      </c>
    </row>
    <row r="1952" spans="1:6" x14ac:dyDescent="0.25">
      <c r="A1952" s="7">
        <v>4.1544563115609992E-3</v>
      </c>
      <c r="B1952">
        <v>1951</v>
      </c>
      <c r="C1952">
        <f t="shared" si="120"/>
        <v>0.56535758278385628</v>
      </c>
      <c r="D1952">
        <f t="shared" si="121"/>
        <v>0.1645669654021843</v>
      </c>
      <c r="E1952">
        <f t="shared" si="123"/>
        <v>2.8039637250961862E-3</v>
      </c>
      <c r="F1952">
        <f t="shared" si="122"/>
        <v>7.5893466731125153E-6</v>
      </c>
    </row>
    <row r="1953" spans="1:6" x14ac:dyDescent="0.25">
      <c r="A1953" s="7">
        <v>4.2109588178775052E-3</v>
      </c>
      <c r="B1953">
        <v>1952</v>
      </c>
      <c r="C1953">
        <f t="shared" si="120"/>
        <v>0.56564741685385111</v>
      </c>
      <c r="D1953">
        <f t="shared" si="121"/>
        <v>0.16530342100366435</v>
      </c>
      <c r="E1953">
        <f t="shared" si="123"/>
        <v>2.8165117768066089E-3</v>
      </c>
      <c r="F1953">
        <f t="shared" si="122"/>
        <v>7.9038541039675021E-6</v>
      </c>
    </row>
    <row r="1954" spans="1:6" x14ac:dyDescent="0.25">
      <c r="A1954" s="7">
        <v>4.2270483205905157E-3</v>
      </c>
      <c r="B1954">
        <v>1953</v>
      </c>
      <c r="C1954">
        <f t="shared" si="120"/>
        <v>0.56593725092384606</v>
      </c>
      <c r="D1954">
        <f t="shared" si="121"/>
        <v>0.16603996627116899</v>
      </c>
      <c r="E1954">
        <f t="shared" si="123"/>
        <v>2.8290613562858623E-3</v>
      </c>
      <c r="F1954">
        <f t="shared" si="122"/>
        <v>7.9945803688790148E-6</v>
      </c>
    </row>
    <row r="1955" spans="1:6" x14ac:dyDescent="0.25">
      <c r="A1955" s="7">
        <v>4.2479352240330287E-3</v>
      </c>
      <c r="B1955">
        <v>1954</v>
      </c>
      <c r="C1955">
        <f t="shared" si="120"/>
        <v>0.566227084993841</v>
      </c>
      <c r="D1955">
        <f t="shared" si="121"/>
        <v>0.16677660162620753</v>
      </c>
      <c r="E1955">
        <f t="shared" si="123"/>
        <v>2.841612470715806E-3</v>
      </c>
      <c r="F1955">
        <f t="shared" si="122"/>
        <v>8.1131307713308437E-6</v>
      </c>
    </row>
    <row r="1956" spans="1:6" x14ac:dyDescent="0.25">
      <c r="A1956" s="7">
        <v>4.2500127874925495E-3</v>
      </c>
      <c r="B1956">
        <v>1955</v>
      </c>
      <c r="C1956">
        <f t="shared" si="120"/>
        <v>0.56651691906383594</v>
      </c>
      <c r="D1956">
        <f t="shared" si="121"/>
        <v>0.16751332749063974</v>
      </c>
      <c r="E1956">
        <f t="shared" si="123"/>
        <v>2.8541651272842709E-3</v>
      </c>
      <c r="F1956">
        <f t="shared" si="122"/>
        <v>8.1249703674661509E-6</v>
      </c>
    </row>
    <row r="1957" spans="1:6" x14ac:dyDescent="0.25">
      <c r="A1957" s="7">
        <v>4.2562911998449112E-3</v>
      </c>
      <c r="B1957">
        <v>1956</v>
      </c>
      <c r="C1957">
        <f t="shared" si="120"/>
        <v>0.56680675313383089</v>
      </c>
      <c r="D1957">
        <f t="shared" si="121"/>
        <v>0.16825014428667753</v>
      </c>
      <c r="E1957">
        <f t="shared" si="123"/>
        <v>2.8667193331850874E-3</v>
      </c>
      <c r="F1957">
        <f t="shared" si="122"/>
        <v>8.1608021780227682E-6</v>
      </c>
    </row>
    <row r="1958" spans="1:6" x14ac:dyDescent="0.25">
      <c r="A1958" s="7">
        <v>4.2584326001349447E-3</v>
      </c>
      <c r="B1958">
        <v>1957</v>
      </c>
      <c r="C1958">
        <f t="shared" si="120"/>
        <v>0.56709658720382583</v>
      </c>
      <c r="D1958">
        <f t="shared" si="121"/>
        <v>0.16898705243688653</v>
      </c>
      <c r="E1958">
        <f t="shared" si="123"/>
        <v>2.879275095618113E-3</v>
      </c>
      <c r="F1958">
        <f t="shared" si="122"/>
        <v>8.1730414904744688E-6</v>
      </c>
    </row>
    <row r="1959" spans="1:6" x14ac:dyDescent="0.25">
      <c r="A1959" s="7">
        <v>4.266345647398701E-3</v>
      </c>
      <c r="B1959">
        <v>1958</v>
      </c>
      <c r="C1959">
        <f t="shared" si="120"/>
        <v>0.56738642127382077</v>
      </c>
      <c r="D1959">
        <f t="shared" si="121"/>
        <v>0.169724052364188</v>
      </c>
      <c r="E1959">
        <f t="shared" si="123"/>
        <v>2.8918324217892645E-3</v>
      </c>
      <c r="F1959">
        <f t="shared" si="122"/>
        <v>8.2183485874187874E-6</v>
      </c>
    </row>
    <row r="1960" spans="1:6" x14ac:dyDescent="0.25">
      <c r="A1960" s="7">
        <v>4.2731185349386283E-3</v>
      </c>
      <c r="B1960">
        <v>1959</v>
      </c>
      <c r="C1960">
        <f t="shared" si="120"/>
        <v>0.56767625534381572</v>
      </c>
      <c r="D1960">
        <f t="shared" si="121"/>
        <v>0.17046114449186081</v>
      </c>
      <c r="E1960">
        <f t="shared" si="123"/>
        <v>2.9043913189105521E-3</v>
      </c>
      <c r="F1960">
        <f t="shared" si="122"/>
        <v>8.2572270299115235E-6</v>
      </c>
    </row>
    <row r="1961" spans="1:6" x14ac:dyDescent="0.25">
      <c r="A1961" s="7">
        <v>4.2776140448901653E-3</v>
      </c>
      <c r="B1961">
        <v>1960</v>
      </c>
      <c r="C1961">
        <f t="shared" si="120"/>
        <v>0.56796608941381055</v>
      </c>
      <c r="D1961">
        <f t="shared" si="121"/>
        <v>0.17119832924354261</v>
      </c>
      <c r="E1961">
        <f t="shared" si="123"/>
        <v>2.916951794200099E-3</v>
      </c>
      <c r="F1961">
        <f t="shared" si="122"/>
        <v>8.2830832868721891E-6</v>
      </c>
    </row>
    <row r="1962" spans="1:6" x14ac:dyDescent="0.25">
      <c r="A1962" s="7">
        <v>4.3132227181012072E-3</v>
      </c>
      <c r="B1962">
        <v>1961</v>
      </c>
      <c r="C1962">
        <f t="shared" si="120"/>
        <v>0.56825592348380549</v>
      </c>
      <c r="D1962">
        <f t="shared" si="121"/>
        <v>0.17193560704323316</v>
      </c>
      <c r="E1962">
        <f t="shared" si="123"/>
        <v>2.9295138548821971E-3</v>
      </c>
      <c r="F1962">
        <f t="shared" si="122"/>
        <v>8.4893172531876008E-6</v>
      </c>
    </row>
    <row r="1963" spans="1:6" x14ac:dyDescent="0.25">
      <c r="A1963" s="7">
        <v>4.3174153856646814E-3</v>
      </c>
      <c r="B1963">
        <v>1962</v>
      </c>
      <c r="C1963">
        <f t="shared" si="120"/>
        <v>0.56854575755380043</v>
      </c>
      <c r="D1963">
        <f t="shared" si="121"/>
        <v>0.17267297831529407</v>
      </c>
      <c r="E1963">
        <f t="shared" si="123"/>
        <v>2.942077508187306E-3</v>
      </c>
      <c r="F1963">
        <f t="shared" si="122"/>
        <v>8.513766707121729E-6</v>
      </c>
    </row>
    <row r="1964" spans="1:6" x14ac:dyDescent="0.25">
      <c r="A1964" s="7">
        <v>4.3468797161798538E-3</v>
      </c>
      <c r="B1964">
        <v>1963</v>
      </c>
      <c r="C1964">
        <f t="shared" si="120"/>
        <v>0.56883559162379538</v>
      </c>
      <c r="D1964">
        <f t="shared" si="121"/>
        <v>0.1734104434844522</v>
      </c>
      <c r="E1964">
        <f t="shared" si="123"/>
        <v>2.9546427613521054E-3</v>
      </c>
      <c r="F1964">
        <f t="shared" si="122"/>
        <v>8.6865790203016823E-6</v>
      </c>
    </row>
    <row r="1965" spans="1:6" x14ac:dyDescent="0.25">
      <c r="A1965" s="7">
        <v>4.3556533249483201E-3</v>
      </c>
      <c r="B1965">
        <v>1964</v>
      </c>
      <c r="C1965">
        <f t="shared" si="120"/>
        <v>0.56912542569379032</v>
      </c>
      <c r="D1965">
        <f t="shared" si="121"/>
        <v>0.1741480029758008</v>
      </c>
      <c r="E1965">
        <f t="shared" si="123"/>
        <v>2.9672096216195212E-3</v>
      </c>
      <c r="F1965">
        <f t="shared" si="122"/>
        <v>8.7383729159099185E-6</v>
      </c>
    </row>
    <row r="1966" spans="1:6" x14ac:dyDescent="0.25">
      <c r="A1966" s="7">
        <v>4.3814312051596773E-3</v>
      </c>
      <c r="B1966">
        <v>1965</v>
      </c>
      <c r="C1966">
        <f t="shared" si="120"/>
        <v>0.56941525976378526</v>
      </c>
      <c r="D1966">
        <f t="shared" si="121"/>
        <v>0.17488565721480148</v>
      </c>
      <c r="E1966">
        <f t="shared" si="123"/>
        <v>2.9797780962387528E-3</v>
      </c>
      <c r="F1966">
        <f t="shared" si="122"/>
        <v>8.8914400529173707E-6</v>
      </c>
    </row>
    <row r="1967" spans="1:6" x14ac:dyDescent="0.25">
      <c r="A1967" s="7">
        <v>4.3849709515684093E-3</v>
      </c>
      <c r="B1967">
        <v>1966</v>
      </c>
      <c r="C1967">
        <f t="shared" si="120"/>
        <v>0.56970509383378021</v>
      </c>
      <c r="D1967">
        <f t="shared" si="121"/>
        <v>0.17562340662728626</v>
      </c>
      <c r="E1967">
        <f t="shared" si="123"/>
        <v>2.9923481924653125E-3</v>
      </c>
      <c r="F1967">
        <f t="shared" si="122"/>
        <v>8.9125625809991001E-6</v>
      </c>
    </row>
    <row r="1968" spans="1:6" x14ac:dyDescent="0.25">
      <c r="A1968" s="7">
        <v>4.3978108702695754E-3</v>
      </c>
      <c r="B1968">
        <v>1967</v>
      </c>
      <c r="C1968">
        <f t="shared" si="120"/>
        <v>0.56999492790377504</v>
      </c>
      <c r="D1968">
        <f t="shared" si="121"/>
        <v>0.17636125163945873</v>
      </c>
      <c r="E1968">
        <f t="shared" si="123"/>
        <v>3.0049199175610423E-3</v>
      </c>
      <c r="F1968">
        <f t="shared" si="122"/>
        <v>8.989391813556541E-6</v>
      </c>
    </row>
    <row r="1969" spans="1:6" x14ac:dyDescent="0.25">
      <c r="A1969" s="7">
        <v>4.4472230109899478E-3</v>
      </c>
      <c r="B1969">
        <v>1968</v>
      </c>
      <c r="C1969">
        <f t="shared" si="120"/>
        <v>0.57028476197376998</v>
      </c>
      <c r="D1969">
        <f t="shared" si="121"/>
        <v>0.17709919267789728</v>
      </c>
      <c r="E1969">
        <f t="shared" si="123"/>
        <v>3.0174932787941713E-3</v>
      </c>
      <c r="F1969">
        <f t="shared" si="122"/>
        <v>9.2881314416121737E-6</v>
      </c>
    </row>
    <row r="1970" spans="1:6" x14ac:dyDescent="0.25">
      <c r="A1970" s="7">
        <v>4.4914841377650038E-3</v>
      </c>
      <c r="B1970">
        <v>1969</v>
      </c>
      <c r="C1970">
        <f t="shared" si="120"/>
        <v>0.57057459604376493</v>
      </c>
      <c r="D1970">
        <f t="shared" si="121"/>
        <v>0.17783723016955535</v>
      </c>
      <c r="E1970">
        <f t="shared" si="123"/>
        <v>3.0300682834393184E-3</v>
      </c>
      <c r="F1970">
        <f t="shared" si="122"/>
        <v>9.5598747674138834E-6</v>
      </c>
    </row>
    <row r="1971" spans="1:6" x14ac:dyDescent="0.25">
      <c r="A1971" s="7">
        <v>4.4961284506691117E-3</v>
      </c>
      <c r="B1971">
        <v>1970</v>
      </c>
      <c r="C1971">
        <f t="shared" si="120"/>
        <v>0.57086443011375987</v>
      </c>
      <c r="D1971">
        <f t="shared" si="121"/>
        <v>0.17857536454176418</v>
      </c>
      <c r="E1971">
        <f t="shared" si="123"/>
        <v>3.0426449387775394E-3</v>
      </c>
      <c r="F1971">
        <f t="shared" si="122"/>
        <v>9.58861588298969E-6</v>
      </c>
    </row>
    <row r="1972" spans="1:6" x14ac:dyDescent="0.25">
      <c r="A1972" s="7">
        <v>4.5061418809882398E-3</v>
      </c>
      <c r="B1972">
        <v>1971</v>
      </c>
      <c r="C1972">
        <f t="shared" si="120"/>
        <v>0.57115426418375481</v>
      </c>
      <c r="D1972">
        <f t="shared" si="121"/>
        <v>0.17931359622223428</v>
      </c>
      <c r="E1972">
        <f t="shared" si="123"/>
        <v>3.0552232520963526E-3</v>
      </c>
      <c r="F1972">
        <f t="shared" si="122"/>
        <v>9.6507303076203192E-6</v>
      </c>
    </row>
    <row r="1973" spans="1:6" x14ac:dyDescent="0.25">
      <c r="A1973" s="7">
        <v>4.5081576004540576E-3</v>
      </c>
      <c r="B1973">
        <v>1972</v>
      </c>
      <c r="C1973">
        <f t="shared" si="120"/>
        <v>0.57144409825374975</v>
      </c>
      <c r="D1973">
        <f t="shared" si="121"/>
        <v>0.18005192563905784</v>
      </c>
      <c r="E1973">
        <f t="shared" si="123"/>
        <v>3.0678032306897794E-3</v>
      </c>
      <c r="F1973">
        <f t="shared" si="122"/>
        <v>9.6632582875834281E-6</v>
      </c>
    </row>
    <row r="1974" spans="1:6" x14ac:dyDescent="0.25">
      <c r="A1974" s="7">
        <v>4.5184721382756955E-3</v>
      </c>
      <c r="B1974">
        <v>1973</v>
      </c>
      <c r="C1974">
        <f t="shared" si="120"/>
        <v>0.5717339323237447</v>
      </c>
      <c r="D1974">
        <f t="shared" si="121"/>
        <v>0.18079035322070994</v>
      </c>
      <c r="E1974">
        <f t="shared" si="123"/>
        <v>3.0803848818583648E-3</v>
      </c>
      <c r="F1974">
        <f t="shared" si="122"/>
        <v>9.7274917716470692E-6</v>
      </c>
    </row>
    <row r="1975" spans="1:6" x14ac:dyDescent="0.25">
      <c r="A1975" s="7">
        <v>4.5408785144230232E-3</v>
      </c>
      <c r="B1975">
        <v>1974</v>
      </c>
      <c r="C1975">
        <f t="shared" si="120"/>
        <v>0.57202376639373953</v>
      </c>
      <c r="D1975">
        <f t="shared" si="121"/>
        <v>0.18152887939605053</v>
      </c>
      <c r="E1975">
        <f t="shared" si="123"/>
        <v>3.0929682129092126E-3</v>
      </c>
      <c r="F1975">
        <f t="shared" si="122"/>
        <v>9.8677599840385242E-6</v>
      </c>
    </row>
    <row r="1976" spans="1:6" x14ac:dyDescent="0.25">
      <c r="A1976" s="7">
        <v>4.5413466883042616E-3</v>
      </c>
      <c r="B1976">
        <v>1975</v>
      </c>
      <c r="C1976">
        <f t="shared" si="120"/>
        <v>0.57231360046373447</v>
      </c>
      <c r="D1976">
        <f t="shared" si="121"/>
        <v>0.18226750459432736</v>
      </c>
      <c r="E1976">
        <f t="shared" si="123"/>
        <v>3.1055532311560319E-3</v>
      </c>
      <c r="F1976">
        <f t="shared" si="122"/>
        <v>9.8707015516011702E-6</v>
      </c>
    </row>
    <row r="1977" spans="1:6" x14ac:dyDescent="0.25">
      <c r="A1977" s="7">
        <v>4.5667622006313217E-3</v>
      </c>
      <c r="B1977">
        <v>1976</v>
      </c>
      <c r="C1977">
        <f t="shared" si="120"/>
        <v>0.57260343453372942</v>
      </c>
      <c r="D1977">
        <f t="shared" si="121"/>
        <v>0.18300622924517607</v>
      </c>
      <c r="E1977">
        <f t="shared" si="123"/>
        <v>3.1181399439191432E-3</v>
      </c>
      <c r="F1977">
        <f t="shared" si="122"/>
        <v>1.0031046749206519E-5</v>
      </c>
    </row>
    <row r="1978" spans="1:6" x14ac:dyDescent="0.25">
      <c r="A1978" s="7">
        <v>4.5830287433198088E-3</v>
      </c>
      <c r="B1978">
        <v>1977</v>
      </c>
      <c r="C1978">
        <f t="shared" si="120"/>
        <v>0.57289326860372436</v>
      </c>
      <c r="D1978">
        <f t="shared" si="121"/>
        <v>0.18374505377862327</v>
      </c>
      <c r="E1978">
        <f t="shared" si="123"/>
        <v>3.1307283585255267E-3</v>
      </c>
      <c r="F1978">
        <f t="shared" si="122"/>
        <v>1.0134349577338437E-5</v>
      </c>
    </row>
    <row r="1979" spans="1:6" x14ac:dyDescent="0.25">
      <c r="A1979" s="7">
        <v>4.6010675131309461E-3</v>
      </c>
      <c r="B1979">
        <v>1978</v>
      </c>
      <c r="C1979">
        <f t="shared" si="120"/>
        <v>0.5731831026737193</v>
      </c>
      <c r="D1979">
        <f t="shared" si="121"/>
        <v>0.18448397862508814</v>
      </c>
      <c r="E1979">
        <f t="shared" si="123"/>
        <v>3.1433184823088521E-3</v>
      </c>
      <c r="F1979">
        <f t="shared" si="122"/>
        <v>1.0249525993557075E-5</v>
      </c>
    </row>
    <row r="1980" spans="1:6" x14ac:dyDescent="0.25">
      <c r="A1980" s="7">
        <v>4.6098560216446876E-3</v>
      </c>
      <c r="B1980">
        <v>1979</v>
      </c>
      <c r="C1980">
        <f t="shared" si="120"/>
        <v>0.57347293674371425</v>
      </c>
      <c r="D1980">
        <f t="shared" si="121"/>
        <v>0.18522300421538437</v>
      </c>
      <c r="E1980">
        <f t="shared" si="123"/>
        <v>3.1559103226095116E-3</v>
      </c>
      <c r="F1980">
        <f t="shared" si="122"/>
        <v>1.0305875842118819E-5</v>
      </c>
    </row>
    <row r="1981" spans="1:6" x14ac:dyDescent="0.25">
      <c r="A1981" s="7">
        <v>4.6189329712921579E-3</v>
      </c>
      <c r="B1981">
        <v>1980</v>
      </c>
      <c r="C1981">
        <f t="shared" si="120"/>
        <v>0.57376277081370919</v>
      </c>
      <c r="D1981">
        <f t="shared" si="121"/>
        <v>0.18596213098072187</v>
      </c>
      <c r="E1981">
        <f t="shared" si="123"/>
        <v>3.1685038867746468E-3</v>
      </c>
      <c r="F1981">
        <f t="shared" si="122"/>
        <v>1.0364237271220962E-5</v>
      </c>
    </row>
    <row r="1982" spans="1:6" x14ac:dyDescent="0.25">
      <c r="A1982" s="7">
        <v>4.6584533089083146E-3</v>
      </c>
      <c r="B1982">
        <v>1981</v>
      </c>
      <c r="C1982">
        <f t="shared" si="120"/>
        <v>0.57405260488370413</v>
      </c>
      <c r="D1982">
        <f t="shared" si="121"/>
        <v>0.18670135935270876</v>
      </c>
      <c r="E1982">
        <f t="shared" si="123"/>
        <v>3.1810991821581858E-3</v>
      </c>
      <c r="F1982">
        <f t="shared" si="122"/>
        <v>1.0620259006603289E-5</v>
      </c>
    </row>
    <row r="1983" spans="1:6" x14ac:dyDescent="0.25">
      <c r="A1983" s="7">
        <v>4.6630384868241769E-3</v>
      </c>
      <c r="B1983">
        <v>1982</v>
      </c>
      <c r="C1983">
        <f t="shared" si="120"/>
        <v>0.57434243895369896</v>
      </c>
      <c r="D1983">
        <f t="shared" si="121"/>
        <v>0.18744068976335318</v>
      </c>
      <c r="E1983">
        <f t="shared" si="123"/>
        <v>3.1936962161208714E-3</v>
      </c>
      <c r="F1983">
        <f t="shared" si="122"/>
        <v>1.0650165063607606E-5</v>
      </c>
    </row>
    <row r="1984" spans="1:6" x14ac:dyDescent="0.25">
      <c r="A1984" s="7">
        <v>4.670725987862891E-3</v>
      </c>
      <c r="B1984">
        <v>1983</v>
      </c>
      <c r="C1984">
        <f t="shared" si="120"/>
        <v>0.57463227302369391</v>
      </c>
      <c r="D1984">
        <f t="shared" si="121"/>
        <v>0.18818012264506612</v>
      </c>
      <c r="E1984">
        <f t="shared" si="123"/>
        <v>3.2062949960303105E-3</v>
      </c>
      <c r="F1984">
        <f t="shared" si="122"/>
        <v>1.0700399851171265E-5</v>
      </c>
    </row>
    <row r="1985" spans="1:6" x14ac:dyDescent="0.25">
      <c r="A1985" s="7">
        <v>4.6776062889504087E-3</v>
      </c>
      <c r="B1985">
        <v>1984</v>
      </c>
      <c r="C1985">
        <f t="shared" si="120"/>
        <v>0.57492210709368885</v>
      </c>
      <c r="D1985">
        <f t="shared" si="121"/>
        <v>0.18891965843066141</v>
      </c>
      <c r="E1985">
        <f t="shared" si="123"/>
        <v>3.2188955292609743E-3</v>
      </c>
      <c r="F1985">
        <f t="shared" si="122"/>
        <v>1.0745460136254589E-5</v>
      </c>
    </row>
    <row r="1986" spans="1:6" x14ac:dyDescent="0.25">
      <c r="A1986" s="7">
        <v>4.7141000755560646E-3</v>
      </c>
      <c r="B1986">
        <v>1985</v>
      </c>
      <c r="C1986">
        <f t="shared" si="120"/>
        <v>0.57521194116368379</v>
      </c>
      <c r="D1986">
        <f t="shared" si="121"/>
        <v>0.18965929755335945</v>
      </c>
      <c r="E1986">
        <f t="shared" si="123"/>
        <v>3.2314978231942604E-3</v>
      </c>
      <c r="F1986">
        <f t="shared" si="122"/>
        <v>1.0986047158608906E-5</v>
      </c>
    </row>
    <row r="1987" spans="1:6" x14ac:dyDescent="0.25">
      <c r="A1987" s="7">
        <v>4.7606330056207393E-3</v>
      </c>
      <c r="B1987">
        <v>1986</v>
      </c>
      <c r="C1987">
        <f t="shared" ref="C1987:C2050" si="124">(B1987-0.375)/(COUNT(_xlfn.ANCHORARRAY($A$2)) + 0.25)</f>
        <v>0.57550177523367874</v>
      </c>
      <c r="D1987">
        <f t="shared" ref="D1987:D2050" si="125">_xlfn.NORM.S.INV(C1987)</f>
        <v>0.19039904044678796</v>
      </c>
      <c r="E1987">
        <f t="shared" si="123"/>
        <v>3.2441018852185075E-3</v>
      </c>
      <c r="F1987">
        <f t="shared" ref="F1987:F2050" si="126">(A1987-$I$3)^2</f>
        <v>1.1296681187669461E-5</v>
      </c>
    </row>
    <row r="1988" spans="1:6" x14ac:dyDescent="0.25">
      <c r="A1988" s="7">
        <v>4.7652737937697292E-3</v>
      </c>
      <c r="B1988">
        <v>1987</v>
      </c>
      <c r="C1988">
        <f t="shared" si="124"/>
        <v>0.57579160930367368</v>
      </c>
      <c r="D1988">
        <f t="shared" si="125"/>
        <v>0.19113888754498473</v>
      </c>
      <c r="E1988">
        <f t="shared" ref="E1988:E2051" si="127">D1988/SQRT($I$13)</f>
        <v>3.2567077227290404E-3</v>
      </c>
      <c r="F1988">
        <f t="shared" si="126"/>
        <v>1.1327898599856141E-5</v>
      </c>
    </row>
    <row r="1989" spans="1:6" x14ac:dyDescent="0.25">
      <c r="A1989" s="7">
        <v>4.7829388089387845E-3</v>
      </c>
      <c r="B1989">
        <v>1988</v>
      </c>
      <c r="C1989">
        <f t="shared" si="124"/>
        <v>0.57608144337366862</v>
      </c>
      <c r="D1989">
        <f t="shared" si="125"/>
        <v>0.19187883928239896</v>
      </c>
      <c r="E1989">
        <f t="shared" si="127"/>
        <v>3.2693153431281939E-3</v>
      </c>
      <c r="F1989">
        <f t="shared" si="126"/>
        <v>1.1447120736857895E-5</v>
      </c>
    </row>
    <row r="1990" spans="1:6" x14ac:dyDescent="0.25">
      <c r="A1990" s="7">
        <v>4.8012038984246198E-3</v>
      </c>
      <c r="B1990">
        <v>1989</v>
      </c>
      <c r="C1990">
        <f t="shared" si="124"/>
        <v>0.57637127744366345</v>
      </c>
      <c r="D1990">
        <f t="shared" si="125"/>
        <v>0.19261889609389327</v>
      </c>
      <c r="E1990">
        <f t="shared" si="127"/>
        <v>3.2819247538253475E-3</v>
      </c>
      <c r="F1990">
        <f t="shared" si="126"/>
        <v>1.1571049074258806E-5</v>
      </c>
    </row>
    <row r="1991" spans="1:6" x14ac:dyDescent="0.25">
      <c r="A1991" s="7">
        <v>4.8110043545377488E-3</v>
      </c>
      <c r="B1991">
        <v>1990</v>
      </c>
      <c r="C1991">
        <f t="shared" si="124"/>
        <v>0.5766611115136584</v>
      </c>
      <c r="D1991">
        <f t="shared" si="125"/>
        <v>0.19335905841474635</v>
      </c>
      <c r="E1991">
        <f t="shared" si="127"/>
        <v>3.2945359622369688E-3</v>
      </c>
      <c r="F1991">
        <f t="shared" si="126"/>
        <v>1.1637820065975383E-5</v>
      </c>
    </row>
    <row r="1992" spans="1:6" x14ac:dyDescent="0.25">
      <c r="A1992" s="7">
        <v>4.8291122016959551E-3</v>
      </c>
      <c r="B1992">
        <v>1991</v>
      </c>
      <c r="C1992">
        <f t="shared" si="124"/>
        <v>0.57695094558365334</v>
      </c>
      <c r="D1992">
        <f t="shared" si="125"/>
        <v>0.19409932668065374</v>
      </c>
      <c r="E1992">
        <f t="shared" si="127"/>
        <v>3.3071489757866292E-3</v>
      </c>
      <c r="F1992">
        <f t="shared" si="126"/>
        <v>1.1761695082621094E-5</v>
      </c>
    </row>
    <row r="1993" spans="1:6" x14ac:dyDescent="0.25">
      <c r="A1993" s="7">
        <v>4.8700908398577915E-3</v>
      </c>
      <c r="B1993">
        <v>1992</v>
      </c>
      <c r="C1993">
        <f t="shared" si="124"/>
        <v>0.57724077965364828</v>
      </c>
      <c r="D1993">
        <f t="shared" si="125"/>
        <v>0.1948397013277306</v>
      </c>
      <c r="E1993">
        <f t="shared" si="127"/>
        <v>3.3197638019050479E-3</v>
      </c>
      <c r="F1993">
        <f t="shared" si="126"/>
        <v>1.2044449497040897E-5</v>
      </c>
    </row>
    <row r="1994" spans="1:6" x14ac:dyDescent="0.25">
      <c r="A1994" s="7">
        <v>4.8759637160502274E-3</v>
      </c>
      <c r="B1994">
        <v>1993</v>
      </c>
      <c r="C1994">
        <f t="shared" si="124"/>
        <v>0.57753061372364323</v>
      </c>
      <c r="D1994">
        <f t="shared" si="125"/>
        <v>0.19558018279251324</v>
      </c>
      <c r="E1994">
        <f t="shared" si="127"/>
        <v>3.3323804480301215E-3</v>
      </c>
      <c r="F1994">
        <f t="shared" si="126"/>
        <v>1.2085247755471184E-5</v>
      </c>
    </row>
    <row r="1995" spans="1:6" x14ac:dyDescent="0.25">
      <c r="A1995" s="7">
        <v>4.8976093758932356E-3</v>
      </c>
      <c r="B1995">
        <v>1994</v>
      </c>
      <c r="C1995">
        <f t="shared" si="124"/>
        <v>0.57782044779363817</v>
      </c>
      <c r="D1995">
        <f t="shared" si="125"/>
        <v>0.19632077151196134</v>
      </c>
      <c r="E1995">
        <f t="shared" si="127"/>
        <v>3.3449989216069597E-3</v>
      </c>
      <c r="F1995">
        <f t="shared" si="126"/>
        <v>1.2236213553858704E-5</v>
      </c>
    </row>
    <row r="1996" spans="1:6" x14ac:dyDescent="0.25">
      <c r="A1996" s="7">
        <v>4.9300786588541709E-3</v>
      </c>
      <c r="B1996">
        <v>1995</v>
      </c>
      <c r="C1996">
        <f t="shared" si="124"/>
        <v>0.57811028186363311</v>
      </c>
      <c r="D1996">
        <f t="shared" si="125"/>
        <v>0.1970614679234598</v>
      </c>
      <c r="E1996">
        <f t="shared" si="127"/>
        <v>3.3576192300879171E-3</v>
      </c>
      <c r="F1996">
        <f t="shared" si="126"/>
        <v>1.246442485691073E-5</v>
      </c>
    </row>
    <row r="1997" spans="1:6" x14ac:dyDescent="0.25">
      <c r="A1997" s="7">
        <v>4.9342632597075171E-3</v>
      </c>
      <c r="B1997">
        <v>1996</v>
      </c>
      <c r="C1997">
        <f t="shared" si="124"/>
        <v>0.57840011593362795</v>
      </c>
      <c r="D1997">
        <f t="shared" si="125"/>
        <v>0.19780227246482049</v>
      </c>
      <c r="E1997">
        <f t="shared" si="127"/>
        <v>3.3702413809326231E-3</v>
      </c>
      <c r="F1997">
        <f t="shared" si="126"/>
        <v>1.2493989828028234E-5</v>
      </c>
    </row>
    <row r="1998" spans="1:6" x14ac:dyDescent="0.25">
      <c r="A1998" s="7">
        <v>4.9548270573885724E-3</v>
      </c>
      <c r="B1998">
        <v>1997</v>
      </c>
      <c r="C1998">
        <f t="shared" si="124"/>
        <v>0.57868995000362289</v>
      </c>
      <c r="D1998">
        <f t="shared" si="125"/>
        <v>0.19854318557428513</v>
      </c>
      <c r="E1998">
        <f t="shared" si="127"/>
        <v>3.3828653816080317E-3</v>
      </c>
      <c r="F1998">
        <f t="shared" si="126"/>
        <v>1.2639785744387217E-5</v>
      </c>
    </row>
    <row r="1999" spans="1:6" x14ac:dyDescent="0.25">
      <c r="A1999" s="7">
        <v>4.9565656457475444E-3</v>
      </c>
      <c r="B1999">
        <v>1998</v>
      </c>
      <c r="C1999">
        <f t="shared" si="124"/>
        <v>0.57897978407361783</v>
      </c>
      <c r="D1999">
        <f t="shared" si="125"/>
        <v>0.19928420769052577</v>
      </c>
      <c r="E1999">
        <f t="shared" si="127"/>
        <v>3.3954912395884277E-3</v>
      </c>
      <c r="F1999">
        <f t="shared" si="126"/>
        <v>1.2652150991378775E-5</v>
      </c>
    </row>
    <row r="2000" spans="1:6" x14ac:dyDescent="0.25">
      <c r="A2000" s="7">
        <v>4.9599537308072294E-3</v>
      </c>
      <c r="B2000">
        <v>1999</v>
      </c>
      <c r="C2000">
        <f t="shared" si="124"/>
        <v>0.57926961814361277</v>
      </c>
      <c r="D2000">
        <f t="shared" si="125"/>
        <v>0.2000253392526479</v>
      </c>
      <c r="E2000">
        <f t="shared" si="127"/>
        <v>3.408118962355483E-3</v>
      </c>
      <c r="F2000">
        <f t="shared" si="126"/>
        <v>1.267626521425918E-5</v>
      </c>
    </row>
    <row r="2001" spans="1:6" x14ac:dyDescent="0.25">
      <c r="A2001" s="7">
        <v>4.960888228667918E-3</v>
      </c>
      <c r="B2001">
        <v>2000</v>
      </c>
      <c r="C2001">
        <f t="shared" si="124"/>
        <v>0.57955945221360772</v>
      </c>
      <c r="D2001">
        <f t="shared" si="125"/>
        <v>0.20076658070019199</v>
      </c>
      <c r="E2001">
        <f t="shared" si="127"/>
        <v>3.4207485573982789E-3</v>
      </c>
      <c r="F2001">
        <f t="shared" si="126"/>
        <v>1.2682920411893897E-5</v>
      </c>
    </row>
    <row r="2002" spans="1:6" x14ac:dyDescent="0.25">
      <c r="A2002" s="7">
        <v>4.9821136706642236E-3</v>
      </c>
      <c r="B2002">
        <v>2001</v>
      </c>
      <c r="C2002">
        <f t="shared" si="124"/>
        <v>0.57984928628360266</v>
      </c>
      <c r="D2002">
        <f t="shared" si="125"/>
        <v>0.20150793247313564</v>
      </c>
      <c r="E2002">
        <f t="shared" si="127"/>
        <v>3.4333800322133463E-3</v>
      </c>
      <c r="F2002">
        <f t="shared" si="126"/>
        <v>1.2834551638268403E-5</v>
      </c>
    </row>
    <row r="2003" spans="1:6" x14ac:dyDescent="0.25">
      <c r="A2003" s="7">
        <v>4.9916781643224405E-3</v>
      </c>
      <c r="B2003">
        <v>2002</v>
      </c>
      <c r="C2003">
        <f t="shared" si="124"/>
        <v>0.5801391203535976</v>
      </c>
      <c r="D2003">
        <f t="shared" si="125"/>
        <v>0.20224939501189554</v>
      </c>
      <c r="E2003">
        <f t="shared" si="127"/>
        <v>3.446013394304696E-3</v>
      </c>
      <c r="F2003">
        <f t="shared" si="126"/>
        <v>1.2903173369998491E-5</v>
      </c>
    </row>
    <row r="2004" spans="1:6" x14ac:dyDescent="0.25">
      <c r="A2004" s="7">
        <v>5.0201813038774539E-3</v>
      </c>
      <c r="B2004">
        <v>2003</v>
      </c>
      <c r="C2004">
        <f t="shared" si="124"/>
        <v>0.58042895442359255</v>
      </c>
      <c r="D2004">
        <f t="shared" si="125"/>
        <v>0.20299096875732917</v>
      </c>
      <c r="E2004">
        <f t="shared" si="127"/>
        <v>3.4586486511838511E-3</v>
      </c>
      <c r="F2004">
        <f t="shared" si="126"/>
        <v>1.3108757982422124E-5</v>
      </c>
    </row>
    <row r="2005" spans="1:6" x14ac:dyDescent="0.25">
      <c r="A2005" s="7">
        <v>5.0229360113913466E-3</v>
      </c>
      <c r="B2005">
        <v>2004</v>
      </c>
      <c r="C2005">
        <f t="shared" si="124"/>
        <v>0.58071878849358738</v>
      </c>
      <c r="D2005">
        <f t="shared" si="125"/>
        <v>0.2037326541507371</v>
      </c>
      <c r="E2005">
        <f t="shared" si="127"/>
        <v>3.4712858103698829E-3</v>
      </c>
      <c r="F2005">
        <f t="shared" si="126"/>
        <v>1.3128712969249732E-5</v>
      </c>
    </row>
    <row r="2006" spans="1:6" x14ac:dyDescent="0.25">
      <c r="A2006" s="7">
        <v>5.0448593914040867E-3</v>
      </c>
      <c r="B2006">
        <v>2005</v>
      </c>
      <c r="C2006">
        <f t="shared" si="124"/>
        <v>0.58100862256358232</v>
      </c>
      <c r="D2006">
        <f t="shared" si="125"/>
        <v>0.20447445163386552</v>
      </c>
      <c r="E2006">
        <f t="shared" si="127"/>
        <v>3.4839248793894547E-3</v>
      </c>
      <c r="F2006">
        <f t="shared" si="126"/>
        <v>1.3288066050674648E-5</v>
      </c>
    </row>
    <row r="2007" spans="1:6" x14ac:dyDescent="0.25">
      <c r="A2007" s="7">
        <v>5.05341802884456E-3</v>
      </c>
      <c r="B2007">
        <v>2006</v>
      </c>
      <c r="C2007">
        <f t="shared" si="124"/>
        <v>0.58129845663357727</v>
      </c>
      <c r="D2007">
        <f t="shared" si="125"/>
        <v>0.20521636164890694</v>
      </c>
      <c r="E2007">
        <f t="shared" si="127"/>
        <v>3.4965658657768366E-3</v>
      </c>
      <c r="F2007">
        <f t="shared" si="126"/>
        <v>1.3350536560192835E-5</v>
      </c>
    </row>
    <row r="2008" spans="1:6" x14ac:dyDescent="0.25">
      <c r="A2008" s="7">
        <v>5.081207313470686E-3</v>
      </c>
      <c r="B2008">
        <v>2007</v>
      </c>
      <c r="C2008">
        <f t="shared" si="124"/>
        <v>0.58158829070357221</v>
      </c>
      <c r="D2008">
        <f t="shared" si="125"/>
        <v>0.20595838463850327</v>
      </c>
      <c r="E2008">
        <f t="shared" si="127"/>
        <v>3.5092087770739536E-3</v>
      </c>
      <c r="F2008">
        <f t="shared" si="126"/>
        <v>1.3554383926544373E-5</v>
      </c>
    </row>
    <row r="2009" spans="1:6" x14ac:dyDescent="0.25">
      <c r="A2009" s="7">
        <v>5.0851980573977159E-3</v>
      </c>
      <c r="B2009">
        <v>2008</v>
      </c>
      <c r="C2009">
        <f t="shared" si="124"/>
        <v>0.58187812477356715</v>
      </c>
      <c r="D2009">
        <f t="shared" si="125"/>
        <v>0.20670052104574732</v>
      </c>
      <c r="E2009">
        <f t="shared" si="127"/>
        <v>3.5218536208304141E-3</v>
      </c>
      <c r="F2009">
        <f t="shared" si="126"/>
        <v>1.3583784720875299E-5</v>
      </c>
    </row>
    <row r="2010" spans="1:6" x14ac:dyDescent="0.25">
      <c r="A2010" s="7">
        <v>5.0868522402845832E-3</v>
      </c>
      <c r="B2010">
        <v>2009</v>
      </c>
      <c r="C2010">
        <f t="shared" si="124"/>
        <v>0.58216795884356209</v>
      </c>
      <c r="D2010">
        <f t="shared" si="125"/>
        <v>0.2074427713141852</v>
      </c>
      <c r="E2010">
        <f t="shared" si="127"/>
        <v>3.5345004046035511E-3</v>
      </c>
      <c r="F2010">
        <f t="shared" si="126"/>
        <v>1.3595980831742593E-5</v>
      </c>
    </row>
    <row r="2011" spans="1:6" x14ac:dyDescent="0.25">
      <c r="A2011" s="7">
        <v>5.1006795117856567E-3</v>
      </c>
      <c r="B2011">
        <v>2010</v>
      </c>
      <c r="C2011">
        <f t="shared" si="124"/>
        <v>0.58245779291355704</v>
      </c>
      <c r="D2011">
        <f t="shared" si="125"/>
        <v>0.20818513588781798</v>
      </c>
      <c r="E2011">
        <f t="shared" si="127"/>
        <v>3.5471491359584479E-3</v>
      </c>
      <c r="F2011">
        <f t="shared" si="126"/>
        <v>1.3698141869875966E-5</v>
      </c>
    </row>
    <row r="2012" spans="1:6" x14ac:dyDescent="0.25">
      <c r="A2012" s="7">
        <v>5.1202204305897227E-3</v>
      </c>
      <c r="B2012">
        <v>2011</v>
      </c>
      <c r="C2012">
        <f t="shared" si="124"/>
        <v>0.58274762698355187</v>
      </c>
      <c r="D2012">
        <f t="shared" si="125"/>
        <v>0.20892761521110359</v>
      </c>
      <c r="E2012">
        <f t="shared" si="127"/>
        <v>3.5597998224679724E-3</v>
      </c>
      <c r="F2012">
        <f t="shared" si="126"/>
        <v>1.3843169510039117E-5</v>
      </c>
    </row>
    <row r="2013" spans="1:6" x14ac:dyDescent="0.25">
      <c r="A2013" s="7">
        <v>5.1477039082148306E-3</v>
      </c>
      <c r="B2013">
        <v>2012</v>
      </c>
      <c r="C2013">
        <f t="shared" si="124"/>
        <v>0.58303746105354681</v>
      </c>
      <c r="D2013">
        <f t="shared" si="125"/>
        <v>0.20967020972896014</v>
      </c>
      <c r="E2013">
        <f t="shared" si="127"/>
        <v>3.5724524717128336E-3</v>
      </c>
      <c r="F2013">
        <f t="shared" si="126"/>
        <v>1.4048437159367591E-5</v>
      </c>
    </row>
    <row r="2014" spans="1:6" x14ac:dyDescent="0.25">
      <c r="A2014" s="7">
        <v>5.1537828575329257E-3</v>
      </c>
      <c r="B2014">
        <v>2013</v>
      </c>
      <c r="C2014">
        <f t="shared" si="124"/>
        <v>0.58332729512354176</v>
      </c>
      <c r="D2014">
        <f t="shared" si="125"/>
        <v>0.21041291988676603</v>
      </c>
      <c r="E2014">
        <f t="shared" si="127"/>
        <v>3.5851070912815831E-3</v>
      </c>
      <c r="F2014">
        <f t="shared" si="126"/>
        <v>1.4094043430563847E-5</v>
      </c>
    </row>
    <row r="2015" spans="1:6" x14ac:dyDescent="0.25">
      <c r="A2015" s="7">
        <v>5.1566968741630298E-3</v>
      </c>
      <c r="B2015">
        <v>2014</v>
      </c>
      <c r="C2015">
        <f t="shared" si="124"/>
        <v>0.5836171291935367</v>
      </c>
      <c r="D2015">
        <f t="shared" si="125"/>
        <v>0.21115574613036334</v>
      </c>
      <c r="E2015">
        <f t="shared" si="127"/>
        <v>3.5977636887706724E-3</v>
      </c>
      <c r="F2015">
        <f t="shared" si="126"/>
        <v>1.4115931544540913E-5</v>
      </c>
    </row>
    <row r="2016" spans="1:6" x14ac:dyDescent="0.25">
      <c r="A2016" s="7">
        <v>5.1578998886379016E-3</v>
      </c>
      <c r="B2016">
        <v>2015</v>
      </c>
      <c r="C2016">
        <f t="shared" si="124"/>
        <v>0.58390696326353164</v>
      </c>
      <c r="D2016">
        <f t="shared" si="125"/>
        <v>0.21189868890605923</v>
      </c>
      <c r="E2016">
        <f t="shared" si="127"/>
        <v>3.6104222717844776E-3</v>
      </c>
      <c r="F2016">
        <f t="shared" si="126"/>
        <v>1.4124972725140693E-5</v>
      </c>
    </row>
    <row r="2017" spans="1:6" x14ac:dyDescent="0.25">
      <c r="A2017" s="7">
        <v>5.1620022690029715E-3</v>
      </c>
      <c r="B2017">
        <v>2016</v>
      </c>
      <c r="C2017">
        <f t="shared" si="124"/>
        <v>0.58419679733352659</v>
      </c>
      <c r="D2017">
        <f t="shared" si="125"/>
        <v>0.21264174866062846</v>
      </c>
      <c r="E2017">
        <f t="shared" si="127"/>
        <v>3.6230828479353419E-3</v>
      </c>
      <c r="F2017">
        <f t="shared" si="126"/>
        <v>1.4155825674836054E-5</v>
      </c>
    </row>
    <row r="2018" spans="1:6" x14ac:dyDescent="0.25">
      <c r="A2018" s="7">
        <v>5.1621686954202058E-3</v>
      </c>
      <c r="B2018">
        <v>2017</v>
      </c>
      <c r="C2018">
        <f t="shared" si="124"/>
        <v>0.58448663140352153</v>
      </c>
      <c r="D2018">
        <f t="shared" si="125"/>
        <v>0.21338492584131516</v>
      </c>
      <c r="E2018">
        <f t="shared" si="127"/>
        <v>3.6357454248436057E-3</v>
      </c>
      <c r="F2018">
        <f t="shared" si="126"/>
        <v>1.4157078035642688E-5</v>
      </c>
    </row>
    <row r="2019" spans="1:6" x14ac:dyDescent="0.25">
      <c r="A2019" s="7">
        <v>5.1919331314315515E-3</v>
      </c>
      <c r="B2019">
        <v>2018</v>
      </c>
      <c r="C2019">
        <f t="shared" si="124"/>
        <v>0.58477646547351636</v>
      </c>
      <c r="D2019">
        <f t="shared" si="125"/>
        <v>0.21412822089583478</v>
      </c>
      <c r="E2019">
        <f t="shared" si="127"/>
        <v>3.6484100101376402E-3</v>
      </c>
      <c r="F2019">
        <f t="shared" si="126"/>
        <v>1.4381946652587062E-5</v>
      </c>
    </row>
    <row r="2020" spans="1:6" x14ac:dyDescent="0.25">
      <c r="A2020" s="7">
        <v>5.2011582262384403E-3</v>
      </c>
      <c r="B2020">
        <v>2019</v>
      </c>
      <c r="C2020">
        <f t="shared" si="124"/>
        <v>0.5850662995435113</v>
      </c>
      <c r="D2020">
        <f t="shared" si="125"/>
        <v>0.21487163427237699</v>
      </c>
      <c r="E2020">
        <f t="shared" si="127"/>
        <v>3.6610766114538967E-3</v>
      </c>
      <c r="F2020">
        <f t="shared" si="126"/>
        <v>1.445200139997098E-5</v>
      </c>
    </row>
    <row r="2021" spans="1:6" x14ac:dyDescent="0.25">
      <c r="A2021" s="7">
        <v>5.2195633602450334E-3</v>
      </c>
      <c r="B2021">
        <v>2020</v>
      </c>
      <c r="C2021">
        <f t="shared" si="124"/>
        <v>0.58535613361350625</v>
      </c>
      <c r="D2021">
        <f t="shared" si="125"/>
        <v>0.21561516641960654</v>
      </c>
      <c r="E2021">
        <f t="shared" si="127"/>
        <v>3.6737452364369204E-3</v>
      </c>
      <c r="F2021">
        <f t="shared" si="126"/>
        <v>1.4592277283562497E-5</v>
      </c>
    </row>
    <row r="2022" spans="1:6" x14ac:dyDescent="0.25">
      <c r="A2022" s="7">
        <v>5.2586502948813885E-3</v>
      </c>
      <c r="B2022">
        <v>2021</v>
      </c>
      <c r="C2022">
        <f t="shared" si="124"/>
        <v>0.58564596768350119</v>
      </c>
      <c r="D2022">
        <f t="shared" si="125"/>
        <v>0.21635881778666594</v>
      </c>
      <c r="E2022">
        <f t="shared" si="127"/>
        <v>3.6864158927393978E-3</v>
      </c>
      <c r="F2022">
        <f t="shared" si="126"/>
        <v>1.4892427996983973E-5</v>
      </c>
    </row>
    <row r="2023" spans="1:6" x14ac:dyDescent="0.25">
      <c r="A2023" s="7">
        <v>5.28121145004125E-3</v>
      </c>
      <c r="B2023">
        <v>2022</v>
      </c>
      <c r="C2023">
        <f t="shared" si="124"/>
        <v>0.58593580175349613</v>
      </c>
      <c r="D2023">
        <f t="shared" si="125"/>
        <v>0.21710258882317776</v>
      </c>
      <c r="E2023">
        <f t="shared" si="127"/>
        <v>3.699088588022194E-3</v>
      </c>
      <c r="F2023">
        <f t="shared" si="126"/>
        <v>1.5067067196149212E-5</v>
      </c>
    </row>
    <row r="2024" spans="1:6" x14ac:dyDescent="0.25">
      <c r="A2024" s="7">
        <v>5.2875149761062168E-3</v>
      </c>
      <c r="B2024">
        <v>2023</v>
      </c>
      <c r="C2024">
        <f t="shared" si="124"/>
        <v>0.58622563582349108</v>
      </c>
      <c r="D2024">
        <f t="shared" si="125"/>
        <v>0.21784647997924636</v>
      </c>
      <c r="E2024">
        <f t="shared" si="127"/>
        <v>3.7117633299543831E-3</v>
      </c>
      <c r="F2024">
        <f t="shared" si="126"/>
        <v>1.5116042867908735E-5</v>
      </c>
    </row>
    <row r="2025" spans="1:6" x14ac:dyDescent="0.25">
      <c r="A2025" s="7">
        <v>5.3545262099348673E-3</v>
      </c>
      <c r="B2025">
        <v>2024</v>
      </c>
      <c r="C2025">
        <f t="shared" si="124"/>
        <v>0.58651546989348602</v>
      </c>
      <c r="D2025">
        <f t="shared" si="125"/>
        <v>0.21859049170546013</v>
      </c>
      <c r="E2025">
        <f t="shared" si="127"/>
        <v>3.7244401262132875E-3</v>
      </c>
      <c r="F2025">
        <f t="shared" si="126"/>
        <v>1.5641604090336105E-5</v>
      </c>
    </row>
    <row r="2026" spans="1:6" x14ac:dyDescent="0.25">
      <c r="A2026" s="7">
        <v>5.3587470886656127E-3</v>
      </c>
      <c r="B2026">
        <v>2025</v>
      </c>
      <c r="C2026">
        <f t="shared" si="124"/>
        <v>0.58680530396348096</v>
      </c>
      <c r="D2026">
        <f t="shared" si="125"/>
        <v>0.21933462445289367</v>
      </c>
      <c r="E2026">
        <f t="shared" si="127"/>
        <v>3.7371189844845119E-3</v>
      </c>
      <c r="F2026">
        <f t="shared" si="126"/>
        <v>1.5675008607704811E-5</v>
      </c>
    </row>
    <row r="2027" spans="1:6" x14ac:dyDescent="0.25">
      <c r="A2027" s="7">
        <v>5.3769282142306805E-3</v>
      </c>
      <c r="B2027">
        <v>2026</v>
      </c>
      <c r="C2027">
        <f t="shared" si="124"/>
        <v>0.58709513803347579</v>
      </c>
      <c r="D2027">
        <f t="shared" si="125"/>
        <v>0.2200788786731093</v>
      </c>
      <c r="E2027">
        <f t="shared" si="127"/>
        <v>3.7497999124619726E-3</v>
      </c>
      <c r="F2027">
        <f t="shared" si="126"/>
        <v>1.5819303409969972E-5</v>
      </c>
    </row>
    <row r="2028" spans="1:6" x14ac:dyDescent="0.25">
      <c r="A2028" s="7">
        <v>5.4086448103754028E-3</v>
      </c>
      <c r="B2028">
        <v>2027</v>
      </c>
      <c r="C2028">
        <f t="shared" si="124"/>
        <v>0.58738497210347074</v>
      </c>
      <c r="D2028">
        <f t="shared" si="125"/>
        <v>0.22082325481816087</v>
      </c>
      <c r="E2028">
        <f t="shared" si="127"/>
        <v>3.7624829178479601E-3</v>
      </c>
      <c r="F2028">
        <f t="shared" si="126"/>
        <v>1.6072605283140159E-5</v>
      </c>
    </row>
    <row r="2029" spans="1:6" x14ac:dyDescent="0.25">
      <c r="A2029" s="7">
        <v>5.4102304786865863E-3</v>
      </c>
      <c r="B2029">
        <v>2028</v>
      </c>
      <c r="C2029">
        <f t="shared" si="124"/>
        <v>0.58767480617346568</v>
      </c>
      <c r="D2029">
        <f t="shared" si="125"/>
        <v>0.22156775334059353</v>
      </c>
      <c r="E2029">
        <f t="shared" si="127"/>
        <v>3.7751680083531361E-3</v>
      </c>
      <c r="F2029">
        <f t="shared" si="126"/>
        <v>1.608532189336974E-5</v>
      </c>
    </row>
    <row r="2030" spans="1:6" x14ac:dyDescent="0.25">
      <c r="A2030" s="7">
        <v>5.4318632988693029E-3</v>
      </c>
      <c r="B2030">
        <v>2029</v>
      </c>
      <c r="C2030">
        <f t="shared" si="124"/>
        <v>0.58796464024346062</v>
      </c>
      <c r="D2030">
        <f t="shared" si="125"/>
        <v>0.22231237469344742</v>
      </c>
      <c r="E2030">
        <f t="shared" si="127"/>
        <v>3.7878551916965962E-3</v>
      </c>
      <c r="F2030">
        <f t="shared" si="126"/>
        <v>1.6259313258500965E-5</v>
      </c>
    </row>
    <row r="2031" spans="1:6" x14ac:dyDescent="0.25">
      <c r="A2031" s="7">
        <v>5.4412158454487831E-3</v>
      </c>
      <c r="B2031">
        <v>2030</v>
      </c>
      <c r="C2031">
        <f t="shared" si="124"/>
        <v>0.58825447431345557</v>
      </c>
      <c r="D2031">
        <f t="shared" si="125"/>
        <v>0.22305711933025951</v>
      </c>
      <c r="E2031">
        <f t="shared" si="127"/>
        <v>3.8005444756059009E-3</v>
      </c>
      <c r="F2031">
        <f t="shared" si="126"/>
        <v>1.6334824974176737E-5</v>
      </c>
    </row>
    <row r="2032" spans="1:6" x14ac:dyDescent="0.25">
      <c r="A2032" s="7">
        <v>5.4433893958110826E-3</v>
      </c>
      <c r="B2032">
        <v>2031</v>
      </c>
      <c r="C2032">
        <f t="shared" si="124"/>
        <v>0.58854430838345051</v>
      </c>
      <c r="D2032">
        <f t="shared" si="125"/>
        <v>0.22380198770506535</v>
      </c>
      <c r="E2032">
        <f t="shared" si="127"/>
        <v>3.8132358678171058E-3</v>
      </c>
      <c r="F2032">
        <f t="shared" si="126"/>
        <v>1.6352399099120073E-5</v>
      </c>
    </row>
    <row r="2033" spans="1:6" x14ac:dyDescent="0.25">
      <c r="A2033" s="7">
        <v>5.4523315216749276E-3</v>
      </c>
      <c r="B2033">
        <v>2032</v>
      </c>
      <c r="C2033">
        <f t="shared" si="124"/>
        <v>0.58883414245344545</v>
      </c>
      <c r="D2033">
        <f t="shared" si="125"/>
        <v>0.22454698027240172</v>
      </c>
      <c r="E2033">
        <f t="shared" si="127"/>
        <v>3.8259293760748072E-3</v>
      </c>
      <c r="F2033">
        <f t="shared" si="126"/>
        <v>1.6424799576234176E-5</v>
      </c>
    </row>
    <row r="2034" spans="1:6" x14ac:dyDescent="0.25">
      <c r="A2034" s="7">
        <v>5.4570113905874646E-3</v>
      </c>
      <c r="B2034">
        <v>2033</v>
      </c>
      <c r="C2034">
        <f t="shared" si="124"/>
        <v>0.58912397652344028</v>
      </c>
      <c r="D2034">
        <f t="shared" si="125"/>
        <v>0.22529209748730811</v>
      </c>
      <c r="E2034">
        <f t="shared" si="127"/>
        <v>3.838625008132166E-3</v>
      </c>
      <c r="F2034">
        <f t="shared" si="126"/>
        <v>1.6462754174524202E-5</v>
      </c>
    </row>
    <row r="2035" spans="1:6" x14ac:dyDescent="0.25">
      <c r="A2035" s="7">
        <v>5.4592721522093201E-3</v>
      </c>
      <c r="B2035">
        <v>2034</v>
      </c>
      <c r="C2035">
        <f t="shared" si="124"/>
        <v>0.58941381059343523</v>
      </c>
      <c r="D2035">
        <f t="shared" si="125"/>
        <v>0.2260373398053302</v>
      </c>
      <c r="E2035">
        <f t="shared" si="127"/>
        <v>3.8513227717509682E-3</v>
      </c>
      <c r="F2035">
        <f t="shared" si="126"/>
        <v>1.6481105058520165E-5</v>
      </c>
    </row>
    <row r="2036" spans="1:6" x14ac:dyDescent="0.25">
      <c r="A2036" s="7">
        <v>5.5007505182930313E-3</v>
      </c>
      <c r="B2036">
        <v>2035</v>
      </c>
      <c r="C2036">
        <f t="shared" si="124"/>
        <v>0.58970364466343017</v>
      </c>
      <c r="D2036">
        <f t="shared" si="125"/>
        <v>0.22678270768252026</v>
      </c>
      <c r="E2036">
        <f t="shared" si="127"/>
        <v>3.8640226747016313E-3</v>
      </c>
      <c r="F2036">
        <f t="shared" si="126"/>
        <v>1.6819604355822076E-5</v>
      </c>
    </row>
    <row r="2037" spans="1:6" x14ac:dyDescent="0.25">
      <c r="A2037" s="7">
        <v>5.5384728458278522E-3</v>
      </c>
      <c r="B2037">
        <v>2036</v>
      </c>
      <c r="C2037">
        <f t="shared" si="124"/>
        <v>0.58999347873342511</v>
      </c>
      <c r="D2037">
        <f t="shared" si="125"/>
        <v>0.2275282015754404</v>
      </c>
      <c r="E2037">
        <f t="shared" si="127"/>
        <v>3.8767247247632596E-3</v>
      </c>
      <c r="F2037">
        <f t="shared" si="126"/>
        <v>1.7130438768509868E-5</v>
      </c>
    </row>
    <row r="2038" spans="1:6" x14ac:dyDescent="0.25">
      <c r="A2038" s="7">
        <v>5.5498963874483645E-3</v>
      </c>
      <c r="B2038">
        <v>2037</v>
      </c>
      <c r="C2038">
        <f t="shared" si="124"/>
        <v>0.59028331280342006</v>
      </c>
      <c r="D2038">
        <f t="shared" si="125"/>
        <v>0.22827382194116452</v>
      </c>
      <c r="E2038">
        <f t="shared" si="127"/>
        <v>3.8894289297236777E-3</v>
      </c>
      <c r="F2038">
        <f t="shared" si="126"/>
        <v>1.7225130908378334E-5</v>
      </c>
    </row>
    <row r="2039" spans="1:6" x14ac:dyDescent="0.25">
      <c r="A2039" s="7">
        <v>5.5588022247428544E-3</v>
      </c>
      <c r="B2039">
        <v>2038</v>
      </c>
      <c r="C2039">
        <f t="shared" si="124"/>
        <v>0.590573146873415</v>
      </c>
      <c r="D2039">
        <f t="shared" si="125"/>
        <v>0.22901956923728051</v>
      </c>
      <c r="E2039">
        <f t="shared" si="127"/>
        <v>3.9021352973794676E-3</v>
      </c>
      <c r="F2039">
        <f t="shared" si="126"/>
        <v>1.729913431753454E-5</v>
      </c>
    </row>
    <row r="2040" spans="1:6" x14ac:dyDescent="0.25">
      <c r="A2040" s="7">
        <v>5.5633303447709861E-3</v>
      </c>
      <c r="B2040">
        <v>2039</v>
      </c>
      <c r="C2040">
        <f t="shared" si="124"/>
        <v>0.59086298094340994</v>
      </c>
      <c r="D2040">
        <f t="shared" si="125"/>
        <v>0.22976544392189224</v>
      </c>
      <c r="E2040">
        <f t="shared" si="127"/>
        <v>3.9148438355360027E-3</v>
      </c>
      <c r="F2040">
        <f t="shared" si="126"/>
        <v>1.7336821741548862E-5</v>
      </c>
    </row>
    <row r="2041" spans="1:6" x14ac:dyDescent="0.25">
      <c r="A2041" s="7">
        <v>5.5783761438299873E-3</v>
      </c>
      <c r="B2041">
        <v>2040</v>
      </c>
      <c r="C2041">
        <f t="shared" si="124"/>
        <v>0.59115281501340478</v>
      </c>
      <c r="D2041">
        <f t="shared" si="125"/>
        <v>0.23051144645362182</v>
      </c>
      <c r="E2041">
        <f t="shared" si="127"/>
        <v>3.9275545520074864E-3</v>
      </c>
      <c r="F2041">
        <f t="shared" si="126"/>
        <v>1.7462342037030422E-5</v>
      </c>
    </row>
    <row r="2042" spans="1:6" x14ac:dyDescent="0.25">
      <c r="A2042" s="7">
        <v>5.6083625782172627E-3</v>
      </c>
      <c r="B2042">
        <v>2041</v>
      </c>
      <c r="C2042">
        <f t="shared" si="124"/>
        <v>0.59144264908339972</v>
      </c>
      <c r="D2042">
        <f t="shared" si="125"/>
        <v>0.23125757729161253</v>
      </c>
      <c r="E2042">
        <f t="shared" si="127"/>
        <v>3.9402674546170028E-3</v>
      </c>
      <c r="F2042">
        <f t="shared" si="126"/>
        <v>1.771385565067315E-5</v>
      </c>
    </row>
    <row r="2043" spans="1:6" x14ac:dyDescent="0.25">
      <c r="A2043" s="7">
        <v>5.6249463110927423E-3</v>
      </c>
      <c r="B2043">
        <v>2042</v>
      </c>
      <c r="C2043">
        <f t="shared" si="124"/>
        <v>0.59173248315339466</v>
      </c>
      <c r="D2043">
        <f t="shared" si="125"/>
        <v>0.23200383689552953</v>
      </c>
      <c r="E2043">
        <f t="shared" si="127"/>
        <v>3.9529825511965266E-3</v>
      </c>
      <c r="F2043">
        <f t="shared" si="126"/>
        <v>1.7853725342035065E-5</v>
      </c>
    </row>
    <row r="2044" spans="1:6" x14ac:dyDescent="0.25">
      <c r="A2044" s="7">
        <v>5.6349607143603674E-3</v>
      </c>
      <c r="B2044">
        <v>2043</v>
      </c>
      <c r="C2044">
        <f t="shared" si="124"/>
        <v>0.5920223172233896</v>
      </c>
      <c r="D2044">
        <f t="shared" si="125"/>
        <v>0.2327502257255632</v>
      </c>
      <c r="E2044">
        <f t="shared" si="127"/>
        <v>3.965699849586982E-3</v>
      </c>
      <c r="F2044">
        <f t="shared" si="126"/>
        <v>1.7938454686257151E-5</v>
      </c>
    </row>
    <row r="2045" spans="1:6" x14ac:dyDescent="0.25">
      <c r="A2045" s="7">
        <v>5.6449583741335447E-3</v>
      </c>
      <c r="B2045">
        <v>2044</v>
      </c>
      <c r="C2045">
        <f t="shared" si="124"/>
        <v>0.59231215129338455</v>
      </c>
      <c r="D2045">
        <f t="shared" si="125"/>
        <v>0.23349674424243091</v>
      </c>
      <c r="E2045">
        <f t="shared" si="127"/>
        <v>3.9784193576382736E-3</v>
      </c>
      <c r="F2045">
        <f t="shared" si="126"/>
        <v>1.8023242441786699E-5</v>
      </c>
    </row>
    <row r="2046" spans="1:6" x14ac:dyDescent="0.25">
      <c r="A2046" s="7">
        <v>5.6501912403178339E-3</v>
      </c>
      <c r="B2046">
        <v>2045</v>
      </c>
      <c r="C2046">
        <f t="shared" si="124"/>
        <v>0.59260198536337949</v>
      </c>
      <c r="D2046">
        <f t="shared" si="125"/>
        <v>0.2342433929073795</v>
      </c>
      <c r="E2046">
        <f t="shared" si="127"/>
        <v>3.991141083209325E-3</v>
      </c>
      <c r="F2046">
        <f t="shared" si="126"/>
        <v>1.8067700824584731E-5</v>
      </c>
    </row>
    <row r="2047" spans="1:6" x14ac:dyDescent="0.25">
      <c r="A2047" s="7">
        <v>5.6943985082583424E-3</v>
      </c>
      <c r="B2047">
        <v>2046</v>
      </c>
      <c r="C2047">
        <f t="shared" si="124"/>
        <v>0.59289181943337443</v>
      </c>
      <c r="D2047">
        <f t="shared" si="125"/>
        <v>0.23499017218218723</v>
      </c>
      <c r="E2047">
        <f t="shared" si="127"/>
        <v>4.0038650341681168E-3</v>
      </c>
      <c r="F2047">
        <f t="shared" si="126"/>
        <v>1.8445470978193867E-5</v>
      </c>
    </row>
    <row r="2048" spans="1:6" x14ac:dyDescent="0.25">
      <c r="A2048" s="7">
        <v>5.7145910041606404E-3</v>
      </c>
      <c r="B2048">
        <v>2047</v>
      </c>
      <c r="C2048">
        <f t="shared" si="124"/>
        <v>0.59318165350336927</v>
      </c>
      <c r="D2048">
        <f t="shared" si="125"/>
        <v>0.23573708252916586</v>
      </c>
      <c r="E2048">
        <f t="shared" si="127"/>
        <v>4.0165912183917169E-3</v>
      </c>
      <c r="F2048">
        <f t="shared" si="126"/>
        <v>1.8619324948659563E-5</v>
      </c>
    </row>
    <row r="2049" spans="1:6" x14ac:dyDescent="0.25">
      <c r="A2049" s="7">
        <v>5.7442413395468132E-3</v>
      </c>
      <c r="B2049">
        <v>2048</v>
      </c>
      <c r="C2049">
        <f t="shared" si="124"/>
        <v>0.59347148757336421</v>
      </c>
      <c r="D2049">
        <f t="shared" si="125"/>
        <v>0.23648412441116401</v>
      </c>
      <c r="E2049">
        <f t="shared" si="127"/>
        <v>4.0293196437663431E-3</v>
      </c>
      <c r="F2049">
        <f t="shared" si="126"/>
        <v>1.8876087172222704E-5</v>
      </c>
    </row>
    <row r="2050" spans="1:6" x14ac:dyDescent="0.25">
      <c r="A2050" s="7">
        <v>5.7570950200070796E-3</v>
      </c>
      <c r="B2050">
        <v>2049</v>
      </c>
      <c r="C2050">
        <f t="shared" si="124"/>
        <v>0.59376132164335915</v>
      </c>
      <c r="D2050">
        <f t="shared" si="125"/>
        <v>0.23723129829156764</v>
      </c>
      <c r="E2050">
        <f t="shared" si="127"/>
        <v>4.0420503181873672E-3</v>
      </c>
      <c r="F2050">
        <f t="shared" si="126"/>
        <v>1.8987942181299704E-5</v>
      </c>
    </row>
    <row r="2051" spans="1:6" x14ac:dyDescent="0.25">
      <c r="A2051" s="7">
        <v>5.7918824318639334E-3</v>
      </c>
      <c r="B2051">
        <v>2050</v>
      </c>
      <c r="C2051">
        <f t="shared" ref="C2051:C2114" si="128">(B2051-0.375)/(COUNT(_xlfn.ANCHORARRAY($A$2)) + 0.25)</f>
        <v>0.5940511557133541</v>
      </c>
      <c r="D2051">
        <f t="shared" ref="D2051:D2114" si="129">_xlfn.NORM.S.INV(C2051)</f>
        <v>0.23797860463430348</v>
      </c>
      <c r="E2051">
        <f t="shared" si="127"/>
        <v>4.0547832495593751E-3</v>
      </c>
      <c r="F2051">
        <f t="shared" ref="F2051:F2114" si="130">(A2051-$I$3)^2</f>
        <v>1.9292325724839967E-5</v>
      </c>
    </row>
    <row r="2052" spans="1:6" x14ac:dyDescent="0.25">
      <c r="A2052" s="7">
        <v>5.7937057404980254E-3</v>
      </c>
      <c r="B2052">
        <v>2051</v>
      </c>
      <c r="C2052">
        <f t="shared" si="128"/>
        <v>0.59434098978334904</v>
      </c>
      <c r="D2052">
        <f t="shared" si="129"/>
        <v>0.23872604390384095</v>
      </c>
      <c r="E2052">
        <f t="shared" ref="E2052:E2115" si="131">D2052/SQRT($I$13)</f>
        <v>4.0675184457961994E-3</v>
      </c>
      <c r="F2052">
        <f t="shared" si="130"/>
        <v>1.9308346097294875E-5</v>
      </c>
    </row>
    <row r="2053" spans="1:6" x14ac:dyDescent="0.25">
      <c r="A2053" s="7">
        <v>5.8314532537625616E-3</v>
      </c>
      <c r="B2053">
        <v>2052</v>
      </c>
      <c r="C2053">
        <f t="shared" si="128"/>
        <v>0.59463082385334398</v>
      </c>
      <c r="D2053">
        <f t="shared" si="129"/>
        <v>0.23947361656519439</v>
      </c>
      <c r="E2053">
        <f t="shared" si="131"/>
        <v>4.0802559148209565E-3</v>
      </c>
      <c r="F2053">
        <f t="shared" si="130"/>
        <v>1.9641505654991339E-5</v>
      </c>
    </row>
    <row r="2054" spans="1:6" x14ac:dyDescent="0.25">
      <c r="A2054" s="7">
        <v>5.8367953426574663E-3</v>
      </c>
      <c r="B2054">
        <v>2053</v>
      </c>
      <c r="C2054">
        <f t="shared" si="128"/>
        <v>0.59492065792333892</v>
      </c>
      <c r="D2054">
        <f t="shared" si="129"/>
        <v>0.2402213230839256</v>
      </c>
      <c r="E2054">
        <f t="shared" si="131"/>
        <v>4.0929956645660926E-3</v>
      </c>
      <c r="F2054">
        <f t="shared" si="130"/>
        <v>1.9688885120858821E-5</v>
      </c>
    </row>
    <row r="2055" spans="1:6" x14ac:dyDescent="0.25">
      <c r="A2055" s="7">
        <v>5.8883807510782763E-3</v>
      </c>
      <c r="B2055">
        <v>2054</v>
      </c>
      <c r="C2055">
        <f t="shared" si="128"/>
        <v>0.59521049199333387</v>
      </c>
      <c r="D2055">
        <f t="shared" si="129"/>
        <v>0.24096916392614554</v>
      </c>
      <c r="E2055">
        <f t="shared" si="131"/>
        <v>4.1057377029734086E-3</v>
      </c>
      <c r="F2055">
        <f t="shared" si="130"/>
        <v>2.0149337366191633E-5</v>
      </c>
    </row>
    <row r="2056" spans="1:6" x14ac:dyDescent="0.25">
      <c r="A2056" s="7">
        <v>5.8978402155009093E-3</v>
      </c>
      <c r="B2056">
        <v>2055</v>
      </c>
      <c r="C2056">
        <f t="shared" si="128"/>
        <v>0.5955003260633287</v>
      </c>
      <c r="D2056">
        <f t="shared" si="129"/>
        <v>0.24171713955851701</v>
      </c>
      <c r="E2056">
        <f t="shared" si="131"/>
        <v>4.1184820379941093E-3</v>
      </c>
      <c r="F2056">
        <f t="shared" si="130"/>
        <v>2.023435016059206E-5</v>
      </c>
    </row>
    <row r="2057" spans="1:6" x14ac:dyDescent="0.25">
      <c r="A2057" s="7">
        <v>5.9015316717858281E-3</v>
      </c>
      <c r="B2057">
        <v>2056</v>
      </c>
      <c r="C2057">
        <f t="shared" si="128"/>
        <v>0.59579016013332364</v>
      </c>
      <c r="D2057">
        <f t="shared" si="129"/>
        <v>0.2424652504482574</v>
      </c>
      <c r="E2057">
        <f t="shared" si="131"/>
        <v>4.1312286775888477E-3</v>
      </c>
      <c r="F2057">
        <f t="shared" si="130"/>
        <v>2.0267574053591586E-5</v>
      </c>
    </row>
    <row r="2058" spans="1:6" x14ac:dyDescent="0.25">
      <c r="A2058" s="7">
        <v>5.9126768703449623E-3</v>
      </c>
      <c r="B2058">
        <v>2057</v>
      </c>
      <c r="C2058">
        <f t="shared" si="128"/>
        <v>0.59607999420331859</v>
      </c>
      <c r="D2058">
        <f t="shared" si="129"/>
        <v>0.24321349706313972</v>
      </c>
      <c r="E2058">
        <f t="shared" si="131"/>
        <v>4.1439776297277457E-3</v>
      </c>
      <c r="F2058">
        <f t="shared" si="130"/>
        <v>2.0368048572483457E-5</v>
      </c>
    </row>
    <row r="2059" spans="1:6" x14ac:dyDescent="0.25">
      <c r="A2059" s="7">
        <v>5.9395226337600289E-3</v>
      </c>
      <c r="B2059">
        <v>2058</v>
      </c>
      <c r="C2059">
        <f t="shared" si="128"/>
        <v>0.59636982827331353</v>
      </c>
      <c r="D2059">
        <f t="shared" si="129"/>
        <v>0.2439618798714959</v>
      </c>
      <c r="E2059">
        <f t="shared" si="131"/>
        <v>4.1567289023904455E-3</v>
      </c>
      <c r="F2059">
        <f t="shared" si="130"/>
        <v>2.0611084360197264E-5</v>
      </c>
    </row>
    <row r="2060" spans="1:6" x14ac:dyDescent="0.25">
      <c r="A2060" s="7">
        <v>5.9470393195570565E-3</v>
      </c>
      <c r="B2060">
        <v>2059</v>
      </c>
      <c r="C2060">
        <f t="shared" si="128"/>
        <v>0.59665966234330847</v>
      </c>
      <c r="D2060">
        <f t="shared" si="129"/>
        <v>0.2447103993422188</v>
      </c>
      <c r="E2060">
        <f t="shared" si="131"/>
        <v>4.1694825035661484E-3</v>
      </c>
      <c r="F2060">
        <f t="shared" si="130"/>
        <v>2.0679391514071315E-5</v>
      </c>
    </row>
    <row r="2061" spans="1:6" x14ac:dyDescent="0.25">
      <c r="A2061" s="7">
        <v>5.9477896462845356E-3</v>
      </c>
      <c r="B2061">
        <v>2060</v>
      </c>
      <c r="C2061">
        <f t="shared" si="128"/>
        <v>0.59694949641330342</v>
      </c>
      <c r="D2061">
        <f t="shared" si="129"/>
        <v>0.24545905594476447</v>
      </c>
      <c r="E2061">
        <f t="shared" si="131"/>
        <v>4.1822384412536521E-3</v>
      </c>
      <c r="F2061">
        <f t="shared" si="130"/>
        <v>2.0686216238467106E-5</v>
      </c>
    </row>
    <row r="2062" spans="1:6" x14ac:dyDescent="0.25">
      <c r="A2062" s="7">
        <v>5.9555253004869987E-3</v>
      </c>
      <c r="B2062">
        <v>2061</v>
      </c>
      <c r="C2062">
        <f t="shared" si="128"/>
        <v>0.59723933048329836</v>
      </c>
      <c r="D2062">
        <f t="shared" si="129"/>
        <v>0.24620785014915447</v>
      </c>
      <c r="E2062">
        <f t="shared" si="131"/>
        <v>4.1949967234613883E-3</v>
      </c>
      <c r="F2062">
        <f t="shared" si="130"/>
        <v>2.0756642841873495E-5</v>
      </c>
    </row>
    <row r="2063" spans="1:6" x14ac:dyDescent="0.25">
      <c r="A2063" s="7">
        <v>5.9599279342292845E-3</v>
      </c>
      <c r="B2063">
        <v>2062</v>
      </c>
      <c r="C2063">
        <f t="shared" si="128"/>
        <v>0.59752916455329319</v>
      </c>
      <c r="D2063">
        <f t="shared" si="129"/>
        <v>0.24695678242597804</v>
      </c>
      <c r="E2063">
        <f t="shared" si="131"/>
        <v>4.2077573582074614E-3</v>
      </c>
      <c r="F2063">
        <f t="shared" si="130"/>
        <v>2.079677854715704E-5</v>
      </c>
    </row>
    <row r="2064" spans="1:6" x14ac:dyDescent="0.25">
      <c r="A2064" s="7">
        <v>6.0185938779237554E-3</v>
      </c>
      <c r="B2064">
        <v>2063</v>
      </c>
      <c r="C2064">
        <f t="shared" si="128"/>
        <v>0.59781899862328813</v>
      </c>
      <c r="D2064">
        <f t="shared" si="129"/>
        <v>0.2477058532463953</v>
      </c>
      <c r="E2064">
        <f t="shared" si="131"/>
        <v>4.2205203535197041E-3</v>
      </c>
      <c r="F2064">
        <f t="shared" si="130"/>
        <v>2.1335294538122755E-5</v>
      </c>
    </row>
    <row r="2065" spans="1:6" x14ac:dyDescent="0.25">
      <c r="A2065" s="7">
        <v>6.0375291957748397E-3</v>
      </c>
      <c r="B2065">
        <v>2064</v>
      </c>
      <c r="C2065">
        <f t="shared" si="128"/>
        <v>0.59810883269328308</v>
      </c>
      <c r="D2065">
        <f t="shared" si="129"/>
        <v>0.24845506308213811</v>
      </c>
      <c r="E2065">
        <f t="shared" si="131"/>
        <v>4.2332857174356888E-3</v>
      </c>
      <c r="F2065">
        <f t="shared" si="130"/>
        <v>2.151057809812399E-5</v>
      </c>
    </row>
    <row r="2066" spans="1:6" x14ac:dyDescent="0.25">
      <c r="A2066" s="7">
        <v>6.040512403575519E-3</v>
      </c>
      <c r="B2066">
        <v>2065</v>
      </c>
      <c r="C2066">
        <f t="shared" si="128"/>
        <v>0.59839866676327802</v>
      </c>
      <c r="D2066">
        <f t="shared" si="129"/>
        <v>0.2492044124055135</v>
      </c>
      <c r="E2066">
        <f t="shared" si="131"/>
        <v>4.2460534580027881E-3</v>
      </c>
      <c r="F2066">
        <f t="shared" si="130"/>
        <v>2.153825893353752E-5</v>
      </c>
    </row>
    <row r="2067" spans="1:6" x14ac:dyDescent="0.25">
      <c r="A2067" s="7">
        <v>6.0468378651911438E-3</v>
      </c>
      <c r="B2067">
        <v>2066</v>
      </c>
      <c r="C2067">
        <f t="shared" si="128"/>
        <v>0.59868850083327296</v>
      </c>
      <c r="D2067">
        <f t="shared" si="129"/>
        <v>0.24995390168940562</v>
      </c>
      <c r="E2067">
        <f t="shared" si="131"/>
        <v>4.2588235832782097E-3</v>
      </c>
      <c r="F2067">
        <f t="shared" si="130"/>
        <v>2.1597011031865366E-5</v>
      </c>
    </row>
    <row r="2068" spans="1:6" x14ac:dyDescent="0.25">
      <c r="A2068" s="7">
        <v>6.0698124506212156E-3</v>
      </c>
      <c r="B2068">
        <v>2067</v>
      </c>
      <c r="C2068">
        <f t="shared" si="128"/>
        <v>0.59897833490326791</v>
      </c>
      <c r="D2068">
        <f t="shared" si="129"/>
        <v>0.25070353140727808</v>
      </c>
      <c r="E2068">
        <f t="shared" si="131"/>
        <v>4.2715961013290319E-3</v>
      </c>
      <c r="F2068">
        <f t="shared" si="130"/>
        <v>2.181107653564909E-5</v>
      </c>
    </row>
    <row r="2069" spans="1:6" x14ac:dyDescent="0.25">
      <c r="A2069" s="7">
        <v>6.0711120248363804E-3</v>
      </c>
      <c r="B2069">
        <v>2068</v>
      </c>
      <c r="C2069">
        <f t="shared" si="128"/>
        <v>0.59926816897326285</v>
      </c>
      <c r="D2069">
        <f t="shared" si="129"/>
        <v>0.25145330203317656</v>
      </c>
      <c r="E2069">
        <f t="shared" si="131"/>
        <v>4.2843710202322529E-3</v>
      </c>
      <c r="F2069">
        <f t="shared" si="130"/>
        <v>2.1823216853386181E-5</v>
      </c>
    </row>
    <row r="2070" spans="1:6" x14ac:dyDescent="0.25">
      <c r="A2070" s="7">
        <v>6.0843715057072104E-3</v>
      </c>
      <c r="B2070">
        <v>2069</v>
      </c>
      <c r="C2070">
        <f t="shared" si="128"/>
        <v>0.59955800304325768</v>
      </c>
      <c r="D2070">
        <f t="shared" si="129"/>
        <v>0.25220321404173052</v>
      </c>
      <c r="E2070">
        <f t="shared" si="131"/>
        <v>4.2971483480748153E-3</v>
      </c>
      <c r="F2070">
        <f t="shared" si="130"/>
        <v>2.1947276861571716E-5</v>
      </c>
    </row>
    <row r="2071" spans="1:6" x14ac:dyDescent="0.25">
      <c r="A2071" s="7">
        <v>6.1172953097103702E-3</v>
      </c>
      <c r="B2071">
        <v>2070</v>
      </c>
      <c r="C2071">
        <f t="shared" si="128"/>
        <v>0.59984783711325262</v>
      </c>
      <c r="D2071">
        <f t="shared" si="129"/>
        <v>0.25295326790815703</v>
      </c>
      <c r="E2071">
        <f t="shared" si="131"/>
        <v>4.3099280929536745E-3</v>
      </c>
      <c r="F2071">
        <f t="shared" si="130"/>
        <v>2.2256843191118691E-5</v>
      </c>
    </row>
    <row r="2072" spans="1:6" x14ac:dyDescent="0.25">
      <c r="A2072" s="7">
        <v>6.1383660636754305E-3</v>
      </c>
      <c r="B2072">
        <v>2071</v>
      </c>
      <c r="C2072">
        <f t="shared" si="128"/>
        <v>0.60013767118324757</v>
      </c>
      <c r="D2072">
        <f t="shared" si="129"/>
        <v>0.25370346410826117</v>
      </c>
      <c r="E2072">
        <f t="shared" si="131"/>
        <v>4.3227102629758065E-3</v>
      </c>
      <c r="F2072">
        <f t="shared" si="130"/>
        <v>2.2456098829258389E-5</v>
      </c>
    </row>
    <row r="2073" spans="1:6" x14ac:dyDescent="0.25">
      <c r="A2073" s="7">
        <v>6.1426193854184621E-3</v>
      </c>
      <c r="B2073">
        <v>2072</v>
      </c>
      <c r="C2073">
        <f t="shared" si="128"/>
        <v>0.60042750525324251</v>
      </c>
      <c r="D2073">
        <f t="shared" si="129"/>
        <v>0.25445380311843985</v>
      </c>
      <c r="E2073">
        <f t="shared" si="131"/>
        <v>4.3354948662582687E-3</v>
      </c>
      <c r="F2073">
        <f t="shared" si="130"/>
        <v>2.2496428088516048E-5</v>
      </c>
    </row>
    <row r="2074" spans="1:6" x14ac:dyDescent="0.25">
      <c r="A2074" s="7">
        <v>6.148589231009507E-3</v>
      </c>
      <c r="B2074">
        <v>2073</v>
      </c>
      <c r="C2074">
        <f t="shared" si="128"/>
        <v>0.60071733932323745</v>
      </c>
      <c r="D2074">
        <f t="shared" si="129"/>
        <v>0.25520428541568357</v>
      </c>
      <c r="E2074">
        <f t="shared" si="131"/>
        <v>4.3482819109282337E-3</v>
      </c>
      <c r="F2074">
        <f t="shared" si="130"/>
        <v>2.2553094159992319E-5</v>
      </c>
    </row>
    <row r="2075" spans="1:6" x14ac:dyDescent="0.25">
      <c r="A2075" s="7">
        <v>6.1491683960743677E-3</v>
      </c>
      <c r="B2075">
        <v>2074</v>
      </c>
      <c r="C2075">
        <f t="shared" si="128"/>
        <v>0.6010071733932324</v>
      </c>
      <c r="D2075">
        <f t="shared" si="129"/>
        <v>0.25595491147757915</v>
      </c>
      <c r="E2075">
        <f t="shared" si="131"/>
        <v>4.3610714051230326E-3</v>
      </c>
      <c r="F2075">
        <f t="shared" si="130"/>
        <v>2.2558595416571868E-5</v>
      </c>
    </row>
    <row r="2076" spans="1:6" x14ac:dyDescent="0.25">
      <c r="A2076" s="7">
        <v>6.1878735866374903E-3</v>
      </c>
      <c r="B2076">
        <v>2075</v>
      </c>
      <c r="C2076">
        <f t="shared" si="128"/>
        <v>0.60129700746322734</v>
      </c>
      <c r="D2076">
        <f t="shared" si="129"/>
        <v>0.25670568178231173</v>
      </c>
      <c r="E2076">
        <f t="shared" si="131"/>
        <v>4.3738633569901948E-3</v>
      </c>
      <c r="F2076">
        <f t="shared" si="130"/>
        <v>2.2927761000974983E-5</v>
      </c>
    </row>
    <row r="2077" spans="1:6" x14ac:dyDescent="0.25">
      <c r="A2077" s="7">
        <v>6.1982374572657562E-3</v>
      </c>
      <c r="B2077">
        <v>2076</v>
      </c>
      <c r="C2077">
        <f t="shared" si="128"/>
        <v>0.60158684153322228</v>
      </c>
      <c r="D2077">
        <f t="shared" si="129"/>
        <v>0.25745659680866761</v>
      </c>
      <c r="E2077">
        <f t="shared" si="131"/>
        <v>4.3866577746874873E-3</v>
      </c>
      <c r="F2077">
        <f t="shared" si="130"/>
        <v>2.3027118933280889E-5</v>
      </c>
    </row>
    <row r="2078" spans="1:6" x14ac:dyDescent="0.25">
      <c r="A2078" s="7">
        <v>6.2119106730746162E-3</v>
      </c>
      <c r="B2078">
        <v>2077</v>
      </c>
      <c r="C2078">
        <f t="shared" si="128"/>
        <v>0.60187667560321712</v>
      </c>
      <c r="D2078">
        <f t="shared" si="129"/>
        <v>0.25820765703603632</v>
      </c>
      <c r="E2078">
        <f t="shared" si="131"/>
        <v>4.3994546663829598E-3</v>
      </c>
      <c r="F2078">
        <f t="shared" si="130"/>
        <v>2.3158532063912169E-5</v>
      </c>
    </row>
    <row r="2079" spans="1:6" x14ac:dyDescent="0.25">
      <c r="A2079" s="7">
        <v>6.241457937987107E-3</v>
      </c>
      <c r="B2079">
        <v>2078</v>
      </c>
      <c r="C2079">
        <f t="shared" si="128"/>
        <v>0.60216650967321206</v>
      </c>
      <c r="D2079">
        <f t="shared" si="129"/>
        <v>0.25895886294441367</v>
      </c>
      <c r="E2079">
        <f t="shared" si="131"/>
        <v>4.4122540402549903E-3</v>
      </c>
      <c r="F2079">
        <f t="shared" si="130"/>
        <v>2.3443787557382491E-5</v>
      </c>
    </row>
    <row r="2080" spans="1:6" x14ac:dyDescent="0.25">
      <c r="A2080" s="7">
        <v>6.2663834530323325E-3</v>
      </c>
      <c r="B2080">
        <v>2079</v>
      </c>
      <c r="C2080">
        <f t="shared" si="128"/>
        <v>0.602456343743207</v>
      </c>
      <c r="D2080">
        <f t="shared" si="129"/>
        <v>0.25971021501440311</v>
      </c>
      <c r="E2080">
        <f t="shared" si="131"/>
        <v>4.425055904492309E-3</v>
      </c>
      <c r="F2080">
        <f t="shared" si="130"/>
        <v>2.3685781470245652E-5</v>
      </c>
    </row>
    <row r="2081" spans="1:6" x14ac:dyDescent="0.25">
      <c r="A2081" s="7">
        <v>6.2837889015847437E-3</v>
      </c>
      <c r="B2081">
        <v>2080</v>
      </c>
      <c r="C2081">
        <f t="shared" si="128"/>
        <v>0.60274617781320194</v>
      </c>
      <c r="D2081">
        <f t="shared" si="129"/>
        <v>0.26046171372721894</v>
      </c>
      <c r="E2081">
        <f t="shared" si="131"/>
        <v>4.4378602672940559E-3</v>
      </c>
      <c r="F2081">
        <f t="shared" si="130"/>
        <v>2.3855502234216293E-5</v>
      </c>
    </row>
    <row r="2082" spans="1:6" x14ac:dyDescent="0.25">
      <c r="A2082" s="7">
        <v>6.2841192246001669E-3</v>
      </c>
      <c r="B2082">
        <v>2081</v>
      </c>
      <c r="C2082">
        <f t="shared" si="128"/>
        <v>0.60303601188319689</v>
      </c>
      <c r="D2082">
        <f t="shared" si="129"/>
        <v>0.26121335956468872</v>
      </c>
      <c r="E2082">
        <f t="shared" si="131"/>
        <v>4.4506671368698186E-3</v>
      </c>
      <c r="F2082">
        <f t="shared" si="130"/>
        <v>2.3858729076935676E-5</v>
      </c>
    </row>
    <row r="2083" spans="1:6" x14ac:dyDescent="0.25">
      <c r="A2083" s="7">
        <v>6.287899616861917E-3</v>
      </c>
      <c r="B2083">
        <v>2082</v>
      </c>
      <c r="C2083">
        <f t="shared" si="128"/>
        <v>0.60332584595319183</v>
      </c>
      <c r="D2083">
        <f t="shared" si="129"/>
        <v>0.26196515300925544</v>
      </c>
      <c r="E2083">
        <f t="shared" si="131"/>
        <v>4.463476521439671E-3</v>
      </c>
      <c r="F2083">
        <f t="shared" si="130"/>
        <v>2.3895674321240411E-5</v>
      </c>
    </row>
    <row r="2084" spans="1:6" x14ac:dyDescent="0.25">
      <c r="A2084" s="7">
        <v>6.2891225598878473E-3</v>
      </c>
      <c r="B2084">
        <v>2083</v>
      </c>
      <c r="C2084">
        <f t="shared" si="128"/>
        <v>0.60361568002318677</v>
      </c>
      <c r="D2084">
        <f t="shared" si="129"/>
        <v>0.26271709454398007</v>
      </c>
      <c r="E2084">
        <f t="shared" si="131"/>
        <v>4.4762884292342169E-3</v>
      </c>
      <c r="F2084">
        <f t="shared" si="130"/>
        <v>2.3907632091010135E-5</v>
      </c>
    </row>
    <row r="2085" spans="1:6" x14ac:dyDescent="0.25">
      <c r="A2085" s="7">
        <v>6.3202590564928659E-3</v>
      </c>
      <c r="B2085">
        <v>2084</v>
      </c>
      <c r="C2085">
        <f t="shared" si="128"/>
        <v>0.60390551409318161</v>
      </c>
      <c r="D2085">
        <f t="shared" si="129"/>
        <v>0.26346918465254393</v>
      </c>
      <c r="E2085">
        <f t="shared" si="131"/>
        <v>4.4891028684946295E-3</v>
      </c>
      <c r="F2085">
        <f t="shared" si="130"/>
        <v>2.4213088059017004E-5</v>
      </c>
    </row>
    <row r="2086" spans="1:6" x14ac:dyDescent="0.25">
      <c r="A2086" s="7">
        <v>6.3248089823742049E-3</v>
      </c>
      <c r="B2086">
        <v>2085</v>
      </c>
      <c r="C2086">
        <f t="shared" si="128"/>
        <v>0.60419534816317655</v>
      </c>
      <c r="D2086">
        <f t="shared" si="129"/>
        <v>0.26422142381925207</v>
      </c>
      <c r="E2086">
        <f t="shared" si="131"/>
        <v>4.5019198474727093E-3</v>
      </c>
      <c r="F2086">
        <f t="shared" si="130"/>
        <v>2.425788621608222E-5</v>
      </c>
    </row>
    <row r="2087" spans="1:6" x14ac:dyDescent="0.25">
      <c r="A2087" s="7">
        <v>6.3754707956808375E-3</v>
      </c>
      <c r="B2087">
        <v>2086</v>
      </c>
      <c r="C2087">
        <f t="shared" si="128"/>
        <v>0.60448518223317149</v>
      </c>
      <c r="D2087">
        <f t="shared" si="129"/>
        <v>0.26497381252903407</v>
      </c>
      <c r="E2087">
        <f t="shared" si="131"/>
        <v>4.5147393744308989E-3</v>
      </c>
      <c r="F2087">
        <f t="shared" si="130"/>
        <v>2.4759494956304889E-5</v>
      </c>
    </row>
    <row r="2088" spans="1:6" x14ac:dyDescent="0.25">
      <c r="A2088" s="7">
        <v>6.3851824961435851E-3</v>
      </c>
      <c r="B2088">
        <v>2087</v>
      </c>
      <c r="C2088">
        <f t="shared" si="128"/>
        <v>0.60477501630316643</v>
      </c>
      <c r="D2088">
        <f t="shared" si="129"/>
        <v>0.2657263512674477</v>
      </c>
      <c r="E2088">
        <f t="shared" si="131"/>
        <v>4.5275614576423418E-3</v>
      </c>
      <c r="F2088">
        <f t="shared" si="130"/>
        <v>2.4856238006531059E-5</v>
      </c>
    </row>
    <row r="2089" spans="1:6" x14ac:dyDescent="0.25">
      <c r="A2089" s="7">
        <v>6.3869185154640769E-3</v>
      </c>
      <c r="B2089">
        <v>2088</v>
      </c>
      <c r="C2089">
        <f t="shared" si="128"/>
        <v>0.60506485037316138</v>
      </c>
      <c r="D2089">
        <f t="shared" si="129"/>
        <v>0.26647904052068139</v>
      </c>
      <c r="E2089">
        <f t="shared" si="131"/>
        <v>4.540386105390929E-3</v>
      </c>
      <c r="F2089">
        <f t="shared" si="130"/>
        <v>2.487355122681395E-5</v>
      </c>
    </row>
    <row r="2090" spans="1:6" x14ac:dyDescent="0.25">
      <c r="A2090" s="7">
        <v>6.3969120294326207E-3</v>
      </c>
      <c r="B2090">
        <v>2089</v>
      </c>
      <c r="C2090">
        <f t="shared" si="128"/>
        <v>0.60535468444315632</v>
      </c>
      <c r="D2090">
        <f t="shared" si="129"/>
        <v>0.26723188077555615</v>
      </c>
      <c r="E2090">
        <f t="shared" si="131"/>
        <v>4.5532133259713302E-3</v>
      </c>
      <c r="F2090">
        <f t="shared" si="130"/>
        <v>2.49733331829154E-5</v>
      </c>
    </row>
    <row r="2091" spans="1:6" x14ac:dyDescent="0.25">
      <c r="A2091" s="7">
        <v>6.3988182347299114E-3</v>
      </c>
      <c r="B2091">
        <v>2090</v>
      </c>
      <c r="C2091">
        <f t="shared" si="128"/>
        <v>0.60564451851315126</v>
      </c>
      <c r="D2091">
        <f t="shared" si="129"/>
        <v>0.26798487251952863</v>
      </c>
      <c r="E2091">
        <f t="shared" si="131"/>
        <v>4.566043127689043E-3</v>
      </c>
      <c r="F2091">
        <f t="shared" si="130"/>
        <v>2.4992388700308821E-5</v>
      </c>
    </row>
    <row r="2092" spans="1:6" x14ac:dyDescent="0.25">
      <c r="A2092" s="7">
        <v>6.4038359492967403E-3</v>
      </c>
      <c r="B2092">
        <v>2091</v>
      </c>
      <c r="C2092">
        <f t="shared" si="128"/>
        <v>0.6059343525831461</v>
      </c>
      <c r="D2092">
        <f t="shared" si="129"/>
        <v>0.26873801624069305</v>
      </c>
      <c r="E2092">
        <f t="shared" si="131"/>
        <v>4.5788755188604299E-3</v>
      </c>
      <c r="F2092">
        <f t="shared" si="130"/>
        <v>2.5042583384589255E-5</v>
      </c>
    </row>
    <row r="2093" spans="1:6" x14ac:dyDescent="0.25">
      <c r="A2093" s="7">
        <v>6.4124671828004369E-3</v>
      </c>
      <c r="B2093">
        <v>2092</v>
      </c>
      <c r="C2093">
        <f t="shared" si="128"/>
        <v>0.60622418665314104</v>
      </c>
      <c r="D2093">
        <f t="shared" si="129"/>
        <v>0.26949131242778479</v>
      </c>
      <c r="E2093">
        <f t="shared" si="131"/>
        <v>4.5917105078127785E-3</v>
      </c>
      <c r="F2093">
        <f t="shared" si="130"/>
        <v>2.5129043695968999E-5</v>
      </c>
    </row>
    <row r="2094" spans="1:6" x14ac:dyDescent="0.25">
      <c r="A2094" s="7">
        <v>6.4204350073485189E-3</v>
      </c>
      <c r="B2094">
        <v>2093</v>
      </c>
      <c r="C2094">
        <f t="shared" si="128"/>
        <v>0.60651402072313598</v>
      </c>
      <c r="D2094">
        <f t="shared" si="129"/>
        <v>0.27024476157018174</v>
      </c>
      <c r="E2094">
        <f t="shared" si="131"/>
        <v>4.6045481028843208E-3</v>
      </c>
      <c r="F2094">
        <f t="shared" si="130"/>
        <v>2.5208990802501404E-5</v>
      </c>
    </row>
    <row r="2095" spans="1:6" x14ac:dyDescent="0.25">
      <c r="A2095" s="7">
        <v>6.4244856057044386E-3</v>
      </c>
      <c r="B2095">
        <v>2094</v>
      </c>
      <c r="C2095">
        <f t="shared" si="128"/>
        <v>0.60680385479313093</v>
      </c>
      <c r="D2095">
        <f t="shared" si="129"/>
        <v>0.27099836415790723</v>
      </c>
      <c r="E2095">
        <f t="shared" si="131"/>
        <v>4.6173883124242905E-3</v>
      </c>
      <c r="F2095">
        <f t="shared" si="130"/>
        <v>2.5249682148601909E-5</v>
      </c>
    </row>
    <row r="2096" spans="1:6" x14ac:dyDescent="0.25">
      <c r="A2096" s="7">
        <v>6.4305028809088661E-3</v>
      </c>
      <c r="B2096">
        <v>2095</v>
      </c>
      <c r="C2096">
        <f t="shared" si="128"/>
        <v>0.60709368886312587</v>
      </c>
      <c r="D2096">
        <f t="shared" si="129"/>
        <v>0.27175212068163268</v>
      </c>
      <c r="E2096">
        <f t="shared" si="131"/>
        <v>4.6302311447929591E-3</v>
      </c>
      <c r="F2096">
        <f t="shared" si="130"/>
        <v>2.5310190842962655E-5</v>
      </c>
    </row>
    <row r="2097" spans="1:6" x14ac:dyDescent="0.25">
      <c r="A2097" s="7">
        <v>6.4624676876860031E-3</v>
      </c>
      <c r="B2097">
        <v>2096</v>
      </c>
      <c r="C2097">
        <f t="shared" si="128"/>
        <v>0.60738352293312081</v>
      </c>
      <c r="D2097">
        <f t="shared" si="129"/>
        <v>0.2725060316326805</v>
      </c>
      <c r="E2097">
        <f t="shared" si="131"/>
        <v>4.6430766083616929E-3</v>
      </c>
      <c r="F2097">
        <f t="shared" si="130"/>
        <v>2.5632837584343233E-5</v>
      </c>
    </row>
    <row r="2098" spans="1:6" x14ac:dyDescent="0.25">
      <c r="A2098" s="7">
        <v>6.4883905339532628E-3</v>
      </c>
      <c r="B2098">
        <v>2097</v>
      </c>
      <c r="C2098">
        <f t="shared" si="128"/>
        <v>0.60767335700311575</v>
      </c>
      <c r="D2098">
        <f t="shared" si="129"/>
        <v>0.27326009750302582</v>
      </c>
      <c r="E2098">
        <f t="shared" si="131"/>
        <v>4.6559247115129793E-3</v>
      </c>
      <c r="F2098">
        <f t="shared" si="130"/>
        <v>2.5895998526628043E-5</v>
      </c>
    </row>
    <row r="2099" spans="1:6" x14ac:dyDescent="0.25">
      <c r="A2099" s="7">
        <v>6.5222411581975174E-3</v>
      </c>
      <c r="B2099">
        <v>2098</v>
      </c>
      <c r="C2099">
        <f t="shared" si="128"/>
        <v>0.6079631910731107</v>
      </c>
      <c r="D2099">
        <f t="shared" si="129"/>
        <v>0.27401431878529975</v>
      </c>
      <c r="E2099">
        <f t="shared" si="131"/>
        <v>4.6687754626404806E-3</v>
      </c>
      <c r="F2099">
        <f t="shared" si="130"/>
        <v>2.6241663256947894E-5</v>
      </c>
    </row>
    <row r="2100" spans="1:6" x14ac:dyDescent="0.25">
      <c r="A2100" s="7">
        <v>6.5374159623208085E-3</v>
      </c>
      <c r="B2100">
        <v>2099</v>
      </c>
      <c r="C2100">
        <f t="shared" si="128"/>
        <v>0.60825302514310553</v>
      </c>
      <c r="D2100">
        <f t="shared" si="129"/>
        <v>0.27476869597279135</v>
      </c>
      <c r="E2100">
        <f t="shared" si="131"/>
        <v>4.6816288701490719E-3</v>
      </c>
      <c r="F2100">
        <f t="shared" si="130"/>
        <v>2.639736430848201E-5</v>
      </c>
    </row>
    <row r="2101" spans="1:6" x14ac:dyDescent="0.25">
      <c r="A2101" s="7">
        <v>6.5464127473861961E-3</v>
      </c>
      <c r="B2101">
        <v>2100</v>
      </c>
      <c r="C2101">
        <f t="shared" si="128"/>
        <v>0.60854285921310047</v>
      </c>
      <c r="D2101">
        <f t="shared" si="129"/>
        <v>0.27552322955945158</v>
      </c>
      <c r="E2101">
        <f t="shared" si="131"/>
        <v>4.6944849424549046E-3</v>
      </c>
      <c r="F2101">
        <f t="shared" si="130"/>
        <v>2.6489893272720732E-5</v>
      </c>
    </row>
    <row r="2102" spans="1:6" x14ac:dyDescent="0.25">
      <c r="A2102" s="7">
        <v>6.5519084491017371E-3</v>
      </c>
      <c r="B2102">
        <v>2101</v>
      </c>
      <c r="C2102">
        <f t="shared" si="128"/>
        <v>0.60883269328309542</v>
      </c>
      <c r="D2102">
        <f t="shared" si="129"/>
        <v>0.27627792003989371</v>
      </c>
      <c r="E2102">
        <f t="shared" si="131"/>
        <v>4.7073436879854162E-3</v>
      </c>
      <c r="F2102">
        <f t="shared" si="130"/>
        <v>2.6546494396922903E-5</v>
      </c>
    </row>
    <row r="2103" spans="1:6" x14ac:dyDescent="0.25">
      <c r="A2103" s="7">
        <v>6.5865531907727277E-3</v>
      </c>
      <c r="B2103">
        <v>2102</v>
      </c>
      <c r="C2103">
        <f t="shared" si="128"/>
        <v>0.60912252735309036</v>
      </c>
      <c r="D2103">
        <f t="shared" si="129"/>
        <v>0.27703276790939774</v>
      </c>
      <c r="E2103">
        <f t="shared" si="131"/>
        <v>4.7202051151794024E-3</v>
      </c>
      <c r="F2103">
        <f t="shared" si="130"/>
        <v>2.69046968712998E-5</v>
      </c>
    </row>
    <row r="2104" spans="1:6" x14ac:dyDescent="0.25">
      <c r="A2104" s="7">
        <v>6.6175736380277104E-3</v>
      </c>
      <c r="B2104">
        <v>2103</v>
      </c>
      <c r="C2104">
        <f t="shared" si="128"/>
        <v>0.6094123614230853</v>
      </c>
      <c r="D2104">
        <f t="shared" si="129"/>
        <v>0.27778777366391216</v>
      </c>
      <c r="E2104">
        <f t="shared" si="131"/>
        <v>4.7330692324870499E-3</v>
      </c>
      <c r="F2104">
        <f t="shared" si="130"/>
        <v>2.7227463631822396E-5</v>
      </c>
    </row>
    <row r="2105" spans="1:6" x14ac:dyDescent="0.25">
      <c r="A2105" s="7">
        <v>6.6511664598159336E-3</v>
      </c>
      <c r="B2105">
        <v>2104</v>
      </c>
      <c r="C2105">
        <f t="shared" si="128"/>
        <v>0.60970219549308025</v>
      </c>
      <c r="D2105">
        <f t="shared" si="129"/>
        <v>0.27854293780005684</v>
      </c>
      <c r="E2105">
        <f t="shared" si="131"/>
        <v>4.7459360483699852E-3</v>
      </c>
      <c r="F2105">
        <f t="shared" si="130"/>
        <v>2.7579166409037108E-5</v>
      </c>
    </row>
    <row r="2106" spans="1:6" x14ac:dyDescent="0.25">
      <c r="A2106" s="7">
        <v>6.6619463830210664E-3</v>
      </c>
      <c r="B2106">
        <v>2105</v>
      </c>
      <c r="C2106">
        <f t="shared" si="128"/>
        <v>0.60999202956307519</v>
      </c>
      <c r="D2106">
        <f t="shared" si="129"/>
        <v>0.27929826081512543</v>
      </c>
      <c r="E2106">
        <f t="shared" si="131"/>
        <v>4.758805571301314E-3</v>
      </c>
      <c r="F2106">
        <f t="shared" si="130"/>
        <v>2.7692506025713077E-5</v>
      </c>
    </row>
    <row r="2107" spans="1:6" x14ac:dyDescent="0.25">
      <c r="A2107" s="7">
        <v>6.6649470366794373E-3</v>
      </c>
      <c r="B2107">
        <v>2106</v>
      </c>
      <c r="C2107">
        <f t="shared" si="128"/>
        <v>0.61028186363307002</v>
      </c>
      <c r="D2107">
        <f t="shared" si="129"/>
        <v>0.28005374320708815</v>
      </c>
      <c r="E2107">
        <f t="shared" si="131"/>
        <v>4.7716778097656705E-3</v>
      </c>
      <c r="F2107">
        <f t="shared" si="130"/>
        <v>2.7724096110978169E-5</v>
      </c>
    </row>
    <row r="2108" spans="1:6" x14ac:dyDescent="0.25">
      <c r="A2108" s="7">
        <v>6.6658829438702247E-3</v>
      </c>
      <c r="B2108">
        <v>2107</v>
      </c>
      <c r="C2108">
        <f t="shared" si="128"/>
        <v>0.61057169770306496</v>
      </c>
      <c r="D2108">
        <f t="shared" si="129"/>
        <v>0.28080938547459483</v>
      </c>
      <c r="E2108">
        <f t="shared" si="131"/>
        <v>4.784552772259267E-3</v>
      </c>
      <c r="F2108">
        <f t="shared" si="130"/>
        <v>2.7733952777724677E-5</v>
      </c>
    </row>
    <row r="2109" spans="1:6" x14ac:dyDescent="0.25">
      <c r="A2109" s="7">
        <v>6.6793014100391618E-3</v>
      </c>
      <c r="B2109">
        <v>2108</v>
      </c>
      <c r="C2109">
        <f t="shared" si="128"/>
        <v>0.61086153177305991</v>
      </c>
      <c r="D2109">
        <f t="shared" si="129"/>
        <v>0.28156518811697673</v>
      </c>
      <c r="E2109">
        <f t="shared" si="131"/>
        <v>4.7974304672899282E-3</v>
      </c>
      <c r="F2109">
        <f t="shared" si="130"/>
        <v>2.7875464264228976E-5</v>
      </c>
    </row>
    <row r="2110" spans="1:6" x14ac:dyDescent="0.25">
      <c r="A2110" s="7">
        <v>6.6922581423551888E-3</v>
      </c>
      <c r="B2110">
        <v>2109</v>
      </c>
      <c r="C2110">
        <f t="shared" si="128"/>
        <v>0.61115136584305485</v>
      </c>
      <c r="D2110">
        <f t="shared" si="129"/>
        <v>0.28232115163424959</v>
      </c>
      <c r="E2110">
        <f t="shared" si="131"/>
        <v>4.8103109033771404E-3</v>
      </c>
      <c r="F2110">
        <f t="shared" si="130"/>
        <v>2.8012448030128838E-5</v>
      </c>
    </row>
    <row r="2111" spans="1:6" x14ac:dyDescent="0.25">
      <c r="A2111" s="7">
        <v>6.6969062349356602E-3</v>
      </c>
      <c r="B2111">
        <v>2110</v>
      </c>
      <c r="C2111">
        <f t="shared" si="128"/>
        <v>0.61144119991304979</v>
      </c>
      <c r="D2111">
        <f t="shared" si="129"/>
        <v>0.28307727652711634</v>
      </c>
      <c r="E2111">
        <f t="shared" si="131"/>
        <v>4.8231940890520976E-3</v>
      </c>
      <c r="F2111">
        <f t="shared" si="130"/>
        <v>2.8061671356269332E-5</v>
      </c>
    </row>
    <row r="2112" spans="1:6" x14ac:dyDescent="0.25">
      <c r="A2112" s="7">
        <v>6.7071257771199782E-3</v>
      </c>
      <c r="B2112">
        <v>2111</v>
      </c>
      <c r="C2112">
        <f t="shared" si="128"/>
        <v>0.61173103398304474</v>
      </c>
      <c r="D2112">
        <f t="shared" si="129"/>
        <v>0.28383356329696968</v>
      </c>
      <c r="E2112">
        <f t="shared" si="131"/>
        <v>4.8360800328577473E-3</v>
      </c>
      <c r="F2112">
        <f t="shared" si="130"/>
        <v>2.8170048304956541E-5</v>
      </c>
    </row>
    <row r="2113" spans="1:6" x14ac:dyDescent="0.25">
      <c r="A2113" s="7">
        <v>6.7330352288267302E-3</v>
      </c>
      <c r="B2113">
        <v>2112</v>
      </c>
      <c r="C2113">
        <f t="shared" si="128"/>
        <v>0.61202086805303968</v>
      </c>
      <c r="D2113">
        <f t="shared" si="129"/>
        <v>0.2845900124458951</v>
      </c>
      <c r="E2113">
        <f t="shared" si="131"/>
        <v>4.8489687433488421E-3</v>
      </c>
      <c r="F2113">
        <f t="shared" si="130"/>
        <v>2.8445750836549794E-5</v>
      </c>
    </row>
    <row r="2114" spans="1:6" x14ac:dyDescent="0.25">
      <c r="A2114" s="7">
        <v>6.7373185155395554E-3</v>
      </c>
      <c r="B2114">
        <v>2113</v>
      </c>
      <c r="C2114">
        <f t="shared" si="128"/>
        <v>0.61231070212303451</v>
      </c>
      <c r="D2114">
        <f t="shared" si="129"/>
        <v>0.28534662447667253</v>
      </c>
      <c r="E2114">
        <f t="shared" si="131"/>
        <v>4.861860229091965E-3</v>
      </c>
      <c r="F2114">
        <f t="shared" si="130"/>
        <v>2.8491458623871019E-5</v>
      </c>
    </row>
    <row r="2115" spans="1:6" x14ac:dyDescent="0.25">
      <c r="A2115" s="7">
        <v>6.7659483737766129E-3</v>
      </c>
      <c r="B2115">
        <v>2114</v>
      </c>
      <c r="C2115">
        <f t="shared" ref="C2115:C2178" si="132">(B2115-0.375)/(COUNT(_xlfn.ANCHORARRAY($A$2)) + 0.25)</f>
        <v>0.61260053619302945</v>
      </c>
      <c r="D2115">
        <f t="shared" ref="D2115:D2178" si="133">_xlfn.NORM.S.INV(C2115)</f>
        <v>0.28610339989278094</v>
      </c>
      <c r="E2115">
        <f t="shared" si="131"/>
        <v>4.8747544986656108E-3</v>
      </c>
      <c r="F2115">
        <f t="shared" ref="F2115:F2178" si="134">(A2115-$I$3)^2</f>
        <v>2.8797915719725937E-5</v>
      </c>
    </row>
    <row r="2116" spans="1:6" x14ac:dyDescent="0.25">
      <c r="A2116" s="7">
        <v>6.7711061848292628E-3</v>
      </c>
      <c r="B2116">
        <v>2115</v>
      </c>
      <c r="C2116">
        <f t="shared" si="132"/>
        <v>0.6128903702630244</v>
      </c>
      <c r="D2116">
        <f t="shared" si="133"/>
        <v>0.28686033919839898</v>
      </c>
      <c r="E2116">
        <f t="shared" ref="E2116:E2179" si="135">D2116/SQRT($I$13)</f>
        <v>4.8876515606601943E-3</v>
      </c>
      <c r="F2116">
        <f t="shared" si="134"/>
        <v>2.8853299756918336E-5</v>
      </c>
    </row>
    <row r="2117" spans="1:6" x14ac:dyDescent="0.25">
      <c r="A2117" s="7">
        <v>6.7748353352203175E-3</v>
      </c>
      <c r="B2117">
        <v>2116</v>
      </c>
      <c r="C2117">
        <f t="shared" si="132"/>
        <v>0.61318020433301934</v>
      </c>
      <c r="D2117">
        <f t="shared" si="133"/>
        <v>0.28761744289840868</v>
      </c>
      <c r="E2117">
        <f t="shared" si="135"/>
        <v>4.9005514236781164E-3</v>
      </c>
      <c r="F2117">
        <f t="shared" si="134"/>
        <v>2.8893376125732535E-5</v>
      </c>
    </row>
    <row r="2118" spans="1:6" x14ac:dyDescent="0.25">
      <c r="A2118" s="7">
        <v>6.7840236941965936E-3</v>
      </c>
      <c r="B2118">
        <v>2117</v>
      </c>
      <c r="C2118">
        <f t="shared" si="132"/>
        <v>0.61347003840301428</v>
      </c>
      <c r="D2118">
        <f t="shared" si="133"/>
        <v>0.28837471149839827</v>
      </c>
      <c r="E2118">
        <f t="shared" si="135"/>
        <v>4.9134540963338101E-3</v>
      </c>
      <c r="F2118">
        <f t="shared" si="134"/>
        <v>2.8992240113501493E-5</v>
      </c>
    </row>
    <row r="2119" spans="1:6" x14ac:dyDescent="0.25">
      <c r="A2119" s="7">
        <v>6.7858622847350829E-3</v>
      </c>
      <c r="B2119">
        <v>2118</v>
      </c>
      <c r="C2119">
        <f t="shared" si="132"/>
        <v>0.61375987247300923</v>
      </c>
      <c r="D2119">
        <f t="shared" si="133"/>
        <v>0.28913214550466459</v>
      </c>
      <c r="E2119">
        <f t="shared" si="135"/>
        <v>4.9263595872537811E-3</v>
      </c>
      <c r="F2119">
        <f t="shared" si="134"/>
        <v>2.9012043070502076E-5</v>
      </c>
    </row>
    <row r="2120" spans="1:6" x14ac:dyDescent="0.25">
      <c r="A2120" s="7">
        <v>6.8038692092924685E-3</v>
      </c>
      <c r="B2120">
        <v>2119</v>
      </c>
      <c r="C2120">
        <f t="shared" si="132"/>
        <v>0.61404970654300417</v>
      </c>
      <c r="D2120">
        <f t="shared" si="133"/>
        <v>0.28988974542421608</v>
      </c>
      <c r="E2120">
        <f t="shared" si="135"/>
        <v>4.9392679050766601E-3</v>
      </c>
      <c r="F2120">
        <f t="shared" si="134"/>
        <v>2.920634809811907E-5</v>
      </c>
    </row>
    <row r="2121" spans="1:6" x14ac:dyDescent="0.25">
      <c r="A2121" s="7">
        <v>6.8117459113015257E-3</v>
      </c>
      <c r="B2121">
        <v>2120</v>
      </c>
      <c r="C2121">
        <f t="shared" si="132"/>
        <v>0.61433954061299911</v>
      </c>
      <c r="D2121">
        <f t="shared" si="133"/>
        <v>0.2906475117647751</v>
      </c>
      <c r="E2121">
        <f t="shared" si="135"/>
        <v>4.9521790584532424E-3</v>
      </c>
      <c r="F2121">
        <f t="shared" si="134"/>
        <v>2.9291546100993718E-5</v>
      </c>
    </row>
    <row r="2122" spans="1:6" x14ac:dyDescent="0.25">
      <c r="A2122" s="7">
        <v>6.8207922429774533E-3</v>
      </c>
      <c r="B2122">
        <v>2121</v>
      </c>
      <c r="C2122">
        <f t="shared" si="132"/>
        <v>0.61462937468299395</v>
      </c>
      <c r="D2122">
        <f t="shared" si="133"/>
        <v>0.29140544503478089</v>
      </c>
      <c r="E2122">
        <f t="shared" si="135"/>
        <v>4.9650930560465384E-3</v>
      </c>
      <c r="F2122">
        <f t="shared" si="134"/>
        <v>2.9389548443394062E-5</v>
      </c>
    </row>
    <row r="2123" spans="1:6" x14ac:dyDescent="0.25">
      <c r="A2123" s="7">
        <v>6.8332974887062702E-3</v>
      </c>
      <c r="B2123">
        <v>2122</v>
      </c>
      <c r="C2123">
        <f t="shared" si="132"/>
        <v>0.61491920875298889</v>
      </c>
      <c r="D2123">
        <f t="shared" si="133"/>
        <v>0.29216354574339332</v>
      </c>
      <c r="E2123">
        <f t="shared" si="135"/>
        <v>4.9780099065318342E-3</v>
      </c>
      <c r="F2123">
        <f t="shared" si="134"/>
        <v>2.9525292021497871E-5</v>
      </c>
    </row>
    <row r="2124" spans="1:6" x14ac:dyDescent="0.25">
      <c r="A2124" s="7">
        <v>6.845382302566534E-3</v>
      </c>
      <c r="B2124">
        <v>2123</v>
      </c>
      <c r="C2124">
        <f t="shared" si="132"/>
        <v>0.61520904282298383</v>
      </c>
      <c r="D2124">
        <f t="shared" si="133"/>
        <v>0.29292181440049364</v>
      </c>
      <c r="E2124">
        <f t="shared" si="135"/>
        <v>4.990929618596711E-3</v>
      </c>
      <c r="F2124">
        <f t="shared" si="134"/>
        <v>2.9656769007019042E-5</v>
      </c>
    </row>
    <row r="2125" spans="1:6" x14ac:dyDescent="0.25">
      <c r="A2125" s="7">
        <v>6.8529242315724546E-3</v>
      </c>
      <c r="B2125">
        <v>2124</v>
      </c>
      <c r="C2125">
        <f t="shared" si="132"/>
        <v>0.61549887689297877</v>
      </c>
      <c r="D2125">
        <f t="shared" si="133"/>
        <v>0.29368025151668886</v>
      </c>
      <c r="E2125">
        <f t="shared" si="135"/>
        <v>5.0038522009411123E-3</v>
      </c>
      <c r="F2125">
        <f t="shared" si="134"/>
        <v>2.9738969605113463E-5</v>
      </c>
    </row>
    <row r="2126" spans="1:6" x14ac:dyDescent="0.25">
      <c r="A2126" s="7">
        <v>6.862304391555195E-3</v>
      </c>
      <c r="B2126">
        <v>2125</v>
      </c>
      <c r="C2126">
        <f t="shared" si="132"/>
        <v>0.61578871096297372</v>
      </c>
      <c r="D2126">
        <f t="shared" si="133"/>
        <v>0.2944388576033139</v>
      </c>
      <c r="E2126">
        <f t="shared" si="135"/>
        <v>5.0167776622773858E-3</v>
      </c>
      <c r="F2126">
        <f t="shared" si="134"/>
        <v>2.9841364086012438E-5</v>
      </c>
    </row>
    <row r="2127" spans="1:6" x14ac:dyDescent="0.25">
      <c r="A2127" s="7">
        <v>6.8898096196898847E-3</v>
      </c>
      <c r="B2127">
        <v>2126</v>
      </c>
      <c r="C2127">
        <f t="shared" si="132"/>
        <v>0.61607854503296866</v>
      </c>
      <c r="D2127">
        <f t="shared" si="133"/>
        <v>0.29519763317243453</v>
      </c>
      <c r="E2127">
        <f t="shared" si="135"/>
        <v>5.0297060113303309E-3</v>
      </c>
      <c r="F2127">
        <f t="shared" si="134"/>
        <v>3.014262761660135E-5</v>
      </c>
    </row>
    <row r="2128" spans="1:6" x14ac:dyDescent="0.25">
      <c r="A2128" s="7">
        <v>6.8901773332347097E-3</v>
      </c>
      <c r="B2128">
        <v>2127</v>
      </c>
      <c r="C2128">
        <f t="shared" si="132"/>
        <v>0.6163683791029636</v>
      </c>
      <c r="D2128">
        <f t="shared" si="133"/>
        <v>0.29595657873685033</v>
      </c>
      <c r="E2128">
        <f t="shared" si="135"/>
        <v>5.042637256837252E-3</v>
      </c>
      <c r="F2128">
        <f t="shared" si="134"/>
        <v>3.0146665415829926E-5</v>
      </c>
    </row>
    <row r="2129" spans="1:6" x14ac:dyDescent="0.25">
      <c r="A2129" s="7">
        <v>6.8908473478986928E-3</v>
      </c>
      <c r="B2129">
        <v>2128</v>
      </c>
      <c r="C2129">
        <f t="shared" si="132"/>
        <v>0.61665821317295844</v>
      </c>
      <c r="D2129">
        <f t="shared" si="133"/>
        <v>0.29671569481009674</v>
      </c>
      <c r="E2129">
        <f t="shared" si="135"/>
        <v>5.0555714075479884E-3</v>
      </c>
      <c r="F2129">
        <f t="shared" si="134"/>
        <v>3.0154023426977842E-5</v>
      </c>
    </row>
    <row r="2130" spans="1:6" x14ac:dyDescent="0.25">
      <c r="A2130" s="7">
        <v>6.8966307471315658E-3</v>
      </c>
      <c r="B2130">
        <v>2129</v>
      </c>
      <c r="C2130">
        <f t="shared" si="132"/>
        <v>0.61694804724295338</v>
      </c>
      <c r="D2130">
        <f t="shared" si="133"/>
        <v>0.29747498190644955</v>
      </c>
      <c r="E2130">
        <f t="shared" si="135"/>
        <v>5.0685084722249954E-3</v>
      </c>
      <c r="F2130">
        <f t="shared" si="134"/>
        <v>3.0217573264097415E-5</v>
      </c>
    </row>
    <row r="2131" spans="1:6" x14ac:dyDescent="0.25">
      <c r="A2131" s="7">
        <v>6.9326409154354075E-3</v>
      </c>
      <c r="B2131">
        <v>2130</v>
      </c>
      <c r="C2131">
        <f t="shared" si="132"/>
        <v>0.61723788131294832</v>
      </c>
      <c r="D2131">
        <f t="shared" si="133"/>
        <v>0.29823444054092585</v>
      </c>
      <c r="E2131">
        <f t="shared" si="135"/>
        <v>5.0814484596433595E-3</v>
      </c>
      <c r="F2131">
        <f t="shared" si="134"/>
        <v>3.0614769483058301E-5</v>
      </c>
    </row>
    <row r="2132" spans="1:6" x14ac:dyDescent="0.25">
      <c r="A2132" s="7">
        <v>6.9349007695326944E-3</v>
      </c>
      <c r="B2132">
        <v>2131</v>
      </c>
      <c r="C2132">
        <f t="shared" si="132"/>
        <v>0.61752771538294327</v>
      </c>
      <c r="D2132">
        <f t="shared" si="133"/>
        <v>0.29899407122928778</v>
      </c>
      <c r="E2132">
        <f t="shared" si="135"/>
        <v>5.0943913785908611E-3</v>
      </c>
      <c r="F2132">
        <f t="shared" si="134"/>
        <v>3.0639782413368912E-5</v>
      </c>
    </row>
    <row r="2133" spans="1:6" x14ac:dyDescent="0.25">
      <c r="A2133" s="7">
        <v>6.9383488463144027E-3</v>
      </c>
      <c r="B2133">
        <v>2132</v>
      </c>
      <c r="C2133">
        <f t="shared" si="132"/>
        <v>0.61781754945293821</v>
      </c>
      <c r="D2133">
        <f t="shared" si="133"/>
        <v>0.29975387448804525</v>
      </c>
      <c r="E2133">
        <f t="shared" si="135"/>
        <v>5.1073372378680204E-3</v>
      </c>
      <c r="F2133">
        <f t="shared" si="134"/>
        <v>3.0677966728633435E-5</v>
      </c>
    </row>
    <row r="2134" spans="1:6" x14ac:dyDescent="0.25">
      <c r="A2134" s="7">
        <v>6.9427812882613422E-3</v>
      </c>
      <c r="B2134">
        <v>2133</v>
      </c>
      <c r="C2134">
        <f t="shared" si="132"/>
        <v>0.61810738352293315</v>
      </c>
      <c r="D2134">
        <f t="shared" si="133"/>
        <v>0.30051385083445897</v>
      </c>
      <c r="E2134">
        <f t="shared" si="135"/>
        <v>5.1202860462881512E-3</v>
      </c>
      <c r="F2134">
        <f t="shared" si="134"/>
        <v>3.0727086923030892E-5</v>
      </c>
    </row>
    <row r="2135" spans="1:6" x14ac:dyDescent="0.25">
      <c r="A2135" s="7">
        <v>6.9453795682550661E-3</v>
      </c>
      <c r="B2135">
        <v>2134</v>
      </c>
      <c r="C2135">
        <f t="shared" si="132"/>
        <v>0.61839721759292809</v>
      </c>
      <c r="D2135">
        <f t="shared" si="133"/>
        <v>0.30127400078654298</v>
      </c>
      <c r="E2135">
        <f t="shared" si="135"/>
        <v>5.1332378126774034E-3</v>
      </c>
      <c r="F2135">
        <f t="shared" si="134"/>
        <v>3.0755899255107051E-5</v>
      </c>
    </row>
    <row r="2136" spans="1:6" x14ac:dyDescent="0.25">
      <c r="A2136" s="7">
        <v>6.9786212808192706E-3</v>
      </c>
      <c r="B2136">
        <v>2135</v>
      </c>
      <c r="C2136">
        <f t="shared" si="132"/>
        <v>0.61868705166292293</v>
      </c>
      <c r="D2136">
        <f t="shared" si="133"/>
        <v>0.3020343248630678</v>
      </c>
      <c r="E2136">
        <f t="shared" si="135"/>
        <v>5.1461925458748141E-3</v>
      </c>
      <c r="F2136">
        <f t="shared" si="134"/>
        <v>3.1125708055319391E-5</v>
      </c>
    </row>
    <row r="2137" spans="1:6" x14ac:dyDescent="0.25">
      <c r="A2137" s="7">
        <v>6.9819798204513407E-3</v>
      </c>
      <c r="B2137">
        <v>2136</v>
      </c>
      <c r="C2137">
        <f t="shared" si="132"/>
        <v>0.61897688573291787</v>
      </c>
      <c r="D2137">
        <f t="shared" si="133"/>
        <v>0.30279482358356352</v>
      </c>
      <c r="E2137">
        <f t="shared" si="135"/>
        <v>5.159150254732364E-3</v>
      </c>
      <c r="F2137">
        <f t="shared" si="134"/>
        <v>3.11631942014872E-5</v>
      </c>
    </row>
    <row r="2138" spans="1:6" x14ac:dyDescent="0.25">
      <c r="A2138" s="7">
        <v>7.036859523753854E-3</v>
      </c>
      <c r="B2138">
        <v>2137</v>
      </c>
      <c r="C2138">
        <f t="shared" si="132"/>
        <v>0.61926671980291281</v>
      </c>
      <c r="D2138">
        <f t="shared" si="133"/>
        <v>0.30355549746832194</v>
      </c>
      <c r="E2138">
        <f t="shared" si="135"/>
        <v>5.1721109481150124E-3</v>
      </c>
      <c r="F2138">
        <f t="shared" si="134"/>
        <v>3.1778926938417237E-5</v>
      </c>
    </row>
    <row r="2139" spans="1:6" x14ac:dyDescent="0.25">
      <c r="A2139" s="7">
        <v>7.0371806494538818E-3</v>
      </c>
      <c r="B2139">
        <v>2138</v>
      </c>
      <c r="C2139">
        <f t="shared" si="132"/>
        <v>0.61955655387290776</v>
      </c>
      <c r="D2139">
        <f t="shared" si="133"/>
        <v>0.30431634703839994</v>
      </c>
      <c r="E2139">
        <f t="shared" si="135"/>
        <v>5.1850746349007531E-3</v>
      </c>
      <c r="F2139">
        <f t="shared" si="134"/>
        <v>3.1782547592576394E-5</v>
      </c>
    </row>
    <row r="2140" spans="1:6" x14ac:dyDescent="0.25">
      <c r="A2140" s="7">
        <v>7.0499394103949852E-3</v>
      </c>
      <c r="B2140">
        <v>2139</v>
      </c>
      <c r="C2140">
        <f t="shared" si="132"/>
        <v>0.6198463879429027</v>
      </c>
      <c r="D2140">
        <f t="shared" si="133"/>
        <v>0.30507737281562269</v>
      </c>
      <c r="E2140">
        <f t="shared" si="135"/>
        <v>5.1980413239806709E-3</v>
      </c>
      <c r="F2140">
        <f t="shared" si="134"/>
        <v>3.1926567991225538E-5</v>
      </c>
    </row>
    <row r="2141" spans="1:6" x14ac:dyDescent="0.25">
      <c r="A2141" s="7">
        <v>7.0511473047287516E-3</v>
      </c>
      <c r="B2141">
        <v>2140</v>
      </c>
      <c r="C2141">
        <f t="shared" si="132"/>
        <v>0.62013622201289764</v>
      </c>
      <c r="D2141">
        <f t="shared" si="133"/>
        <v>0.30583857532258596</v>
      </c>
      <c r="E2141">
        <f t="shared" si="135"/>
        <v>5.2110110242589809E-3</v>
      </c>
      <c r="F2141">
        <f t="shared" si="134"/>
        <v>3.1940219525860159E-5</v>
      </c>
    </row>
    <row r="2142" spans="1:6" x14ac:dyDescent="0.25">
      <c r="A2142" s="7">
        <v>7.1369860017068002E-3</v>
      </c>
      <c r="B2142">
        <v>2141</v>
      </c>
      <c r="C2142">
        <f t="shared" si="132"/>
        <v>0.62042605608289259</v>
      </c>
      <c r="D2142">
        <f t="shared" si="133"/>
        <v>0.30659995508265947</v>
      </c>
      <c r="E2142">
        <f t="shared" si="135"/>
        <v>5.2239837446530837E-3</v>
      </c>
      <c r="F2142">
        <f t="shared" si="134"/>
        <v>3.2917834253522069E-5</v>
      </c>
    </row>
    <row r="2143" spans="1:6" x14ac:dyDescent="0.25">
      <c r="A2143" s="7">
        <v>7.1371173129379985E-3</v>
      </c>
      <c r="B2143">
        <v>2142</v>
      </c>
      <c r="C2143">
        <f t="shared" si="132"/>
        <v>0.62071589015288742</v>
      </c>
      <c r="D2143">
        <f t="shared" si="133"/>
        <v>0.3073615126199894</v>
      </c>
      <c r="E2143">
        <f t="shared" si="135"/>
        <v>5.2369594940936109E-3</v>
      </c>
      <c r="F2143">
        <f t="shared" si="134"/>
        <v>3.2919341042608272E-5</v>
      </c>
    </row>
    <row r="2144" spans="1:6" x14ac:dyDescent="0.25">
      <c r="A2144" s="7">
        <v>7.1405997497620225E-3</v>
      </c>
      <c r="B2144">
        <v>2143</v>
      </c>
      <c r="C2144">
        <f t="shared" si="132"/>
        <v>0.62100572422288236</v>
      </c>
      <c r="D2144">
        <f t="shared" si="133"/>
        <v>0.30812324845950256</v>
      </c>
      <c r="E2144">
        <f t="shared" si="135"/>
        <v>5.2499382815244956E-3</v>
      </c>
      <c r="F2144">
        <f t="shared" si="134"/>
        <v>3.2959314396431321E-5</v>
      </c>
    </row>
    <row r="2145" spans="1:6" x14ac:dyDescent="0.25">
      <c r="A2145" s="7">
        <v>7.1627303215928981E-3</v>
      </c>
      <c r="B2145">
        <v>2144</v>
      </c>
      <c r="C2145">
        <f t="shared" si="132"/>
        <v>0.6212955582928773</v>
      </c>
      <c r="D2145">
        <f t="shared" si="133"/>
        <v>0.30888516312690745</v>
      </c>
      <c r="E2145">
        <f t="shared" si="135"/>
        <v>5.2629201159029859E-3</v>
      </c>
      <c r="F2145">
        <f t="shared" si="134"/>
        <v>3.3213908284104675E-5</v>
      </c>
    </row>
    <row r="2146" spans="1:6" x14ac:dyDescent="0.25">
      <c r="A2146" s="7">
        <v>7.1668258058514983E-3</v>
      </c>
      <c r="B2146">
        <v>2145</v>
      </c>
      <c r="C2146">
        <f t="shared" si="132"/>
        <v>0.62158539236287225</v>
      </c>
      <c r="D2146">
        <f t="shared" si="133"/>
        <v>0.30964725714869851</v>
      </c>
      <c r="E2146">
        <f t="shared" si="135"/>
        <v>5.2759050061997265E-3</v>
      </c>
      <c r="F2146">
        <f t="shared" si="134"/>
        <v>3.3261130844669191E-5</v>
      </c>
    </row>
    <row r="2147" spans="1:6" x14ac:dyDescent="0.25">
      <c r="A2147" s="7">
        <v>7.1674787901876008E-3</v>
      </c>
      <c r="B2147">
        <v>2146</v>
      </c>
      <c r="C2147">
        <f t="shared" si="132"/>
        <v>0.62187522643286719</v>
      </c>
      <c r="D2147">
        <f t="shared" si="133"/>
        <v>0.31040953105215896</v>
      </c>
      <c r="E2147">
        <f t="shared" si="135"/>
        <v>5.2888929613987973E-3</v>
      </c>
      <c r="F2147">
        <f t="shared" si="134"/>
        <v>3.3268663114159097E-5</v>
      </c>
    </row>
    <row r="2148" spans="1:6" x14ac:dyDescent="0.25">
      <c r="A2148" s="7">
        <v>7.2122782340271465E-3</v>
      </c>
      <c r="B2148">
        <v>2147</v>
      </c>
      <c r="C2148">
        <f t="shared" si="132"/>
        <v>0.62216506050286213</v>
      </c>
      <c r="D2148">
        <f t="shared" si="133"/>
        <v>0.31117198536536339</v>
      </c>
      <c r="E2148">
        <f t="shared" si="135"/>
        <v>5.3018839904977631E-3</v>
      </c>
      <c r="F2148">
        <f t="shared" si="134"/>
        <v>3.3787467471904651E-5</v>
      </c>
    </row>
    <row r="2149" spans="1:6" x14ac:dyDescent="0.25">
      <c r="A2149" s="7">
        <v>7.2241128612892261E-3</v>
      </c>
      <c r="B2149">
        <v>2148</v>
      </c>
      <c r="C2149">
        <f t="shared" si="132"/>
        <v>0.62245489457285708</v>
      </c>
      <c r="D2149">
        <f t="shared" si="133"/>
        <v>0.31193462061718119</v>
      </c>
      <c r="E2149">
        <f t="shared" si="135"/>
        <v>5.3148781025077326E-3</v>
      </c>
      <c r="F2149">
        <f t="shared" si="134"/>
        <v>3.3925189777946089E-5</v>
      </c>
    </row>
    <row r="2150" spans="1:6" x14ac:dyDescent="0.25">
      <c r="A2150" s="7">
        <v>7.254480441845311E-3</v>
      </c>
      <c r="B2150">
        <v>2149</v>
      </c>
      <c r="C2150">
        <f t="shared" si="132"/>
        <v>0.62274472864285202</v>
      </c>
      <c r="D2150">
        <f t="shared" si="133"/>
        <v>0.31269743733727912</v>
      </c>
      <c r="E2150">
        <f t="shared" si="135"/>
        <v>5.3278753064533975E-3</v>
      </c>
      <c r="F2150">
        <f t="shared" si="134"/>
        <v>3.4279865944694519E-5</v>
      </c>
    </row>
    <row r="2151" spans="1:6" x14ac:dyDescent="0.25">
      <c r="A2151" s="7">
        <v>7.2569445621614966E-3</v>
      </c>
      <c r="B2151">
        <v>2150</v>
      </c>
      <c r="C2151">
        <f t="shared" si="132"/>
        <v>0.62303456271284685</v>
      </c>
      <c r="D2151">
        <f t="shared" si="133"/>
        <v>0.31346043605612456</v>
      </c>
      <c r="E2151">
        <f t="shared" si="135"/>
        <v>5.3408756113730938E-3</v>
      </c>
      <c r="F2151">
        <f t="shared" si="134"/>
        <v>3.4308726377684812E-5</v>
      </c>
    </row>
    <row r="2152" spans="1:6" x14ac:dyDescent="0.25">
      <c r="A2152" s="7">
        <v>7.2921540630705621E-3</v>
      </c>
      <c r="B2152">
        <v>2151</v>
      </c>
      <c r="C2152">
        <f t="shared" si="132"/>
        <v>0.62332439678284179</v>
      </c>
      <c r="D2152">
        <f t="shared" si="133"/>
        <v>0.31422361730498916</v>
      </c>
      <c r="E2152">
        <f t="shared" si="135"/>
        <v>5.3538790263188592E-3</v>
      </c>
      <c r="F2152">
        <f t="shared" si="134"/>
        <v>3.4722435893048514E-5</v>
      </c>
    </row>
    <row r="2153" spans="1:6" x14ac:dyDescent="0.25">
      <c r="A2153" s="7">
        <v>7.3746285490711031E-3</v>
      </c>
      <c r="B2153">
        <v>2152</v>
      </c>
      <c r="C2153">
        <f t="shared" si="132"/>
        <v>0.62361423085283674</v>
      </c>
      <c r="D2153">
        <f t="shared" si="133"/>
        <v>0.31498698161595051</v>
      </c>
      <c r="E2153">
        <f t="shared" si="135"/>
        <v>5.3668855603564627E-3</v>
      </c>
      <c r="F2153">
        <f t="shared" si="134"/>
        <v>3.5701212063268281E-5</v>
      </c>
    </row>
    <row r="2154" spans="1:6" x14ac:dyDescent="0.25">
      <c r="A2154" s="7">
        <v>7.4067665497878745E-3</v>
      </c>
      <c r="B2154">
        <v>2153</v>
      </c>
      <c r="C2154">
        <f t="shared" si="132"/>
        <v>0.62390406492283168</v>
      </c>
      <c r="D2154">
        <f t="shared" si="133"/>
        <v>0.31575052952189619</v>
      </c>
      <c r="E2154">
        <f t="shared" si="135"/>
        <v>5.3798952225654765E-3</v>
      </c>
      <c r="F2154">
        <f t="shared" si="134"/>
        <v>3.6086297180574345E-5</v>
      </c>
    </row>
    <row r="2155" spans="1:6" x14ac:dyDescent="0.25">
      <c r="A2155" s="7">
        <v>7.4355853933762203E-3</v>
      </c>
      <c r="B2155">
        <v>2154</v>
      </c>
      <c r="C2155">
        <f t="shared" si="132"/>
        <v>0.62419389899282662</v>
      </c>
      <c r="D2155">
        <f t="shared" si="133"/>
        <v>0.31651426155652657</v>
      </c>
      <c r="E2155">
        <f t="shared" si="135"/>
        <v>5.3929080220393192E-3</v>
      </c>
      <c r="F2155">
        <f t="shared" si="134"/>
        <v>3.6433368078766524E-5</v>
      </c>
    </row>
    <row r="2156" spans="1:6" x14ac:dyDescent="0.25">
      <c r="A2156" s="7">
        <v>7.4823897766932166E-3</v>
      </c>
      <c r="B2156">
        <v>2155</v>
      </c>
      <c r="C2156">
        <f t="shared" si="132"/>
        <v>0.62448373306282157</v>
      </c>
      <c r="D2156">
        <f t="shared" si="133"/>
        <v>0.31727817825435778</v>
      </c>
      <c r="E2156">
        <f t="shared" si="135"/>
        <v>5.4059239678853109E-3</v>
      </c>
      <c r="F2156">
        <f t="shared" si="134"/>
        <v>3.7000581803380265E-5</v>
      </c>
    </row>
    <row r="2157" spans="1:6" x14ac:dyDescent="0.25">
      <c r="A2157" s="7">
        <v>7.499922601098186E-3</v>
      </c>
      <c r="B2157">
        <v>2156</v>
      </c>
      <c r="C2157">
        <f t="shared" si="132"/>
        <v>0.62477356713281651</v>
      </c>
      <c r="D2157">
        <f t="shared" si="133"/>
        <v>0.31804228015072511</v>
      </c>
      <c r="E2157">
        <f t="shared" si="135"/>
        <v>5.4189430692247265E-3</v>
      </c>
      <c r="F2157">
        <f t="shared" si="134"/>
        <v>3.7214186894964585E-5</v>
      </c>
    </row>
    <row r="2158" spans="1:6" x14ac:dyDescent="0.25">
      <c r="A2158" s="7">
        <v>7.5002049298359928E-3</v>
      </c>
      <c r="B2158">
        <v>2157</v>
      </c>
      <c r="C2158">
        <f t="shared" si="132"/>
        <v>0.62506340120281134</v>
      </c>
      <c r="D2158">
        <f t="shared" si="133"/>
        <v>0.31880656778178523</v>
      </c>
      <c r="E2158">
        <f t="shared" si="135"/>
        <v>5.4319653351928383E-3</v>
      </c>
      <c r="F2158">
        <f t="shared" si="134"/>
        <v>3.7217631579053623E-5</v>
      </c>
    </row>
    <row r="2159" spans="1:6" x14ac:dyDescent="0.25">
      <c r="A2159" s="7">
        <v>7.5041857487535375E-3</v>
      </c>
      <c r="B2159">
        <v>2158</v>
      </c>
      <c r="C2159">
        <f t="shared" si="132"/>
        <v>0.62535323527280628</v>
      </c>
      <c r="D2159">
        <f t="shared" si="133"/>
        <v>0.31957104168452105</v>
      </c>
      <c r="E2159">
        <f t="shared" si="135"/>
        <v>5.4449907749389952E-3</v>
      </c>
      <c r="F2159">
        <f t="shared" si="134"/>
        <v>3.7266218396828683E-5</v>
      </c>
    </row>
    <row r="2160" spans="1:6" x14ac:dyDescent="0.25">
      <c r="A2160" s="7">
        <v>7.511420181606914E-3</v>
      </c>
      <c r="B2160">
        <v>2159</v>
      </c>
      <c r="C2160">
        <f t="shared" si="132"/>
        <v>0.62564306934280123</v>
      </c>
      <c r="D2160">
        <f t="shared" si="133"/>
        <v>0.32033570239674275</v>
      </c>
      <c r="E2160">
        <f t="shared" si="135"/>
        <v>5.4580193976266405E-3</v>
      </c>
      <c r="F2160">
        <f t="shared" si="134"/>
        <v>3.735459746297253E-5</v>
      </c>
    </row>
    <row r="2161" spans="1:6" x14ac:dyDescent="0.25">
      <c r="A2161" s="7">
        <v>7.5165193006006192E-3</v>
      </c>
      <c r="B2161">
        <v>2160</v>
      </c>
      <c r="C2161">
        <f t="shared" si="132"/>
        <v>0.62593290341279617</v>
      </c>
      <c r="D2161">
        <f t="shared" si="133"/>
        <v>0.32110055045709207</v>
      </c>
      <c r="E2161">
        <f t="shared" si="135"/>
        <v>5.4710512124333879E-3</v>
      </c>
      <c r="F2161">
        <f t="shared" si="134"/>
        <v>3.7416953470588143E-5</v>
      </c>
    </row>
    <row r="2162" spans="1:6" x14ac:dyDescent="0.25">
      <c r="A2162" s="7">
        <v>7.5236141474824105E-3</v>
      </c>
      <c r="B2162">
        <v>2161</v>
      </c>
      <c r="C2162">
        <f t="shared" si="132"/>
        <v>0.62622273748279111</v>
      </c>
      <c r="D2162">
        <f t="shared" si="133"/>
        <v>0.32186558640504537</v>
      </c>
      <c r="E2162">
        <f t="shared" si="135"/>
        <v>5.4840862285510704E-3</v>
      </c>
      <c r="F2162">
        <f t="shared" si="134"/>
        <v>3.7503801311078929E-5</v>
      </c>
    </row>
    <row r="2163" spans="1:6" x14ac:dyDescent="0.25">
      <c r="A2163" s="7">
        <v>7.5595296584904242E-3</v>
      </c>
      <c r="B2163">
        <v>2162</v>
      </c>
      <c r="C2163">
        <f t="shared" si="132"/>
        <v>0.62651257155278606</v>
      </c>
      <c r="D2163">
        <f t="shared" si="133"/>
        <v>0.32263081078091632</v>
      </c>
      <c r="E2163">
        <f t="shared" si="135"/>
        <v>5.4971244551857892E-3</v>
      </c>
      <c r="F2163">
        <f t="shared" si="134"/>
        <v>3.7944986908156991E-5</v>
      </c>
    </row>
    <row r="2164" spans="1:6" x14ac:dyDescent="0.25">
      <c r="A2164" s="7">
        <v>7.5659170835328396E-3</v>
      </c>
      <c r="B2164">
        <v>2163</v>
      </c>
      <c r="C2164">
        <f t="shared" si="132"/>
        <v>0.626802405622781</v>
      </c>
      <c r="D2164">
        <f t="shared" si="133"/>
        <v>0.32339622412585961</v>
      </c>
      <c r="E2164">
        <f t="shared" si="135"/>
        <v>5.5101659015579715E-3</v>
      </c>
      <c r="F2164">
        <f t="shared" si="134"/>
        <v>3.8023720148148673E-5</v>
      </c>
    </row>
    <row r="2165" spans="1:6" x14ac:dyDescent="0.25">
      <c r="A2165" s="7">
        <v>7.6462923411672046E-3</v>
      </c>
      <c r="B2165">
        <v>2164</v>
      </c>
      <c r="C2165">
        <f t="shared" si="132"/>
        <v>0.62709223969277583</v>
      </c>
      <c r="D2165">
        <f t="shared" si="133"/>
        <v>0.32416182698187329</v>
      </c>
      <c r="E2165">
        <f t="shared" si="135"/>
        <v>5.5232105769024197E-3</v>
      </c>
      <c r="F2165">
        <f t="shared" si="134"/>
        <v>3.9021422286498004E-5</v>
      </c>
    </row>
    <row r="2166" spans="1:6" x14ac:dyDescent="0.25">
      <c r="A2166" s="7">
        <v>7.6768212374680204E-3</v>
      </c>
      <c r="B2166">
        <v>2165</v>
      </c>
      <c r="C2166">
        <f t="shared" si="132"/>
        <v>0.62738207376277078</v>
      </c>
      <c r="D2166">
        <f t="shared" si="133"/>
        <v>0.32492761989180369</v>
      </c>
      <c r="E2166">
        <f t="shared" si="135"/>
        <v>5.5362584904683834E-3</v>
      </c>
      <c r="F2166">
        <f t="shared" si="134"/>
        <v>3.9403764801828735E-5</v>
      </c>
    </row>
    <row r="2167" spans="1:6" x14ac:dyDescent="0.25">
      <c r="A2167" s="7">
        <v>7.7189087725138342E-3</v>
      </c>
      <c r="B2167">
        <v>2166</v>
      </c>
      <c r="C2167">
        <f t="shared" si="132"/>
        <v>0.62767190783276572</v>
      </c>
      <c r="D2167">
        <f t="shared" si="133"/>
        <v>0.32569360339934617</v>
      </c>
      <c r="E2167">
        <f t="shared" si="135"/>
        <v>5.5493096515195827E-3</v>
      </c>
      <c r="F2167">
        <f t="shared" si="134"/>
        <v>3.9933923432180235E-5</v>
      </c>
    </row>
    <row r="2168" spans="1:6" x14ac:dyDescent="0.25">
      <c r="A2168" s="7">
        <v>7.7201110113928658E-3</v>
      </c>
      <c r="B2168">
        <v>2167</v>
      </c>
      <c r="C2168">
        <f t="shared" si="132"/>
        <v>0.62796174190276066</v>
      </c>
      <c r="D2168">
        <f t="shared" si="133"/>
        <v>0.32645977804905002</v>
      </c>
      <c r="E2168">
        <f t="shared" si="135"/>
        <v>5.5623640693342859E-3</v>
      </c>
      <c r="F2168">
        <f t="shared" si="134"/>
        <v>3.9949119564426204E-5</v>
      </c>
    </row>
    <row r="2169" spans="1:6" x14ac:dyDescent="0.25">
      <c r="A2169" s="7">
        <v>7.73383788400201E-3</v>
      </c>
      <c r="B2169">
        <v>2168</v>
      </c>
      <c r="C2169">
        <f t="shared" si="132"/>
        <v>0.6282515759727556</v>
      </c>
      <c r="D2169">
        <f t="shared" si="133"/>
        <v>0.32722614438632097</v>
      </c>
      <c r="E2169">
        <f t="shared" si="135"/>
        <v>5.5754217532053528E-3</v>
      </c>
      <c r="F2169">
        <f t="shared" si="134"/>
        <v>4.0122830255339603E-5</v>
      </c>
    </row>
    <row r="2170" spans="1:6" x14ac:dyDescent="0.25">
      <c r="A2170" s="7">
        <v>7.7441489840080133E-3</v>
      </c>
      <c r="B2170">
        <v>2169</v>
      </c>
      <c r="C2170">
        <f t="shared" si="132"/>
        <v>0.62854141004275055</v>
      </c>
      <c r="D2170">
        <f t="shared" si="133"/>
        <v>0.32799270295742489</v>
      </c>
      <c r="E2170">
        <f t="shared" si="135"/>
        <v>5.5884827124403E-3</v>
      </c>
      <c r="F2170">
        <f t="shared" si="134"/>
        <v>4.0253562919040892E-5</v>
      </c>
    </row>
    <row r="2171" spans="1:6" x14ac:dyDescent="0.25">
      <c r="A2171" s="7">
        <v>7.766470822123301E-3</v>
      </c>
      <c r="B2171">
        <v>2170</v>
      </c>
      <c r="C2171">
        <f t="shared" si="132"/>
        <v>0.62883124411274549</v>
      </c>
      <c r="D2171">
        <f t="shared" si="133"/>
        <v>0.32875945430949044</v>
      </c>
      <c r="E2171">
        <f t="shared" si="135"/>
        <v>5.6015469563613449E-3</v>
      </c>
      <c r="F2171">
        <f t="shared" si="134"/>
        <v>4.0537306092817828E-5</v>
      </c>
    </row>
    <row r="2172" spans="1:6" x14ac:dyDescent="0.25">
      <c r="A2172" s="7">
        <v>7.8168214157338482E-3</v>
      </c>
      <c r="B2172">
        <v>2171</v>
      </c>
      <c r="C2172">
        <f t="shared" si="132"/>
        <v>0.62912107818274043</v>
      </c>
      <c r="D2172">
        <f t="shared" si="133"/>
        <v>0.32952639899051273</v>
      </c>
      <c r="E2172">
        <f t="shared" si="135"/>
        <v>5.6146144943054668E-3</v>
      </c>
      <c r="F2172">
        <f t="shared" si="134"/>
        <v>4.1180994797930537E-5</v>
      </c>
    </row>
    <row r="2173" spans="1:6" x14ac:dyDescent="0.25">
      <c r="A2173" s="7">
        <v>7.8360692714704756E-3</v>
      </c>
      <c r="B2173">
        <v>2172</v>
      </c>
      <c r="C2173">
        <f t="shared" si="132"/>
        <v>0.62941091225273527</v>
      </c>
      <c r="D2173">
        <f t="shared" si="133"/>
        <v>0.33029353754935614</v>
      </c>
      <c r="E2173">
        <f t="shared" si="135"/>
        <v>5.6276853356244556E-3</v>
      </c>
      <c r="F2173">
        <f t="shared" si="134"/>
        <v>4.1428401574101199E-5</v>
      </c>
    </row>
    <row r="2174" spans="1:6" x14ac:dyDescent="0.25">
      <c r="A2174" s="7">
        <v>7.8735995899763666E-3</v>
      </c>
      <c r="B2174">
        <v>2173</v>
      </c>
      <c r="C2174">
        <f t="shared" si="132"/>
        <v>0.62970074632273021</v>
      </c>
      <c r="D2174">
        <f t="shared" si="133"/>
        <v>0.3310608705357585</v>
      </c>
      <c r="E2174">
        <f t="shared" si="135"/>
        <v>5.6407594896849848E-3</v>
      </c>
      <c r="F2174">
        <f t="shared" si="134"/>
        <v>4.1912937127081455E-5</v>
      </c>
    </row>
    <row r="2175" spans="1:6" x14ac:dyDescent="0.25">
      <c r="A2175" s="7">
        <v>7.896156186356822E-3</v>
      </c>
      <c r="B2175">
        <v>2174</v>
      </c>
      <c r="C2175">
        <f t="shared" si="132"/>
        <v>0.62999058039272515</v>
      </c>
      <c r="D2175">
        <f t="shared" si="133"/>
        <v>0.33182839850033324</v>
      </c>
      <c r="E2175">
        <f t="shared" si="135"/>
        <v>5.6538369658686461E-3</v>
      </c>
      <c r="F2175">
        <f t="shared" si="134"/>
        <v>4.2205509646868808E-5</v>
      </c>
    </row>
    <row r="2176" spans="1:6" x14ac:dyDescent="0.25">
      <c r="A2176" s="7">
        <v>7.9012998951213474E-3</v>
      </c>
      <c r="B2176">
        <v>2175</v>
      </c>
      <c r="C2176">
        <f t="shared" si="132"/>
        <v>0.6302804144627201</v>
      </c>
      <c r="D2176">
        <f t="shared" si="133"/>
        <v>0.33259612199457306</v>
      </c>
      <c r="E2176">
        <f t="shared" si="135"/>
        <v>5.6669177735720125E-3</v>
      </c>
      <c r="F2176">
        <f t="shared" si="134"/>
        <v>4.2272369102286547E-5</v>
      </c>
    </row>
    <row r="2177" spans="1:6" x14ac:dyDescent="0.25">
      <c r="A2177" s="7">
        <v>7.9013014556859763E-3</v>
      </c>
      <c r="B2177">
        <v>2176</v>
      </c>
      <c r="C2177">
        <f t="shared" si="132"/>
        <v>0.63057024853271504</v>
      </c>
      <c r="D2177">
        <f t="shared" si="133"/>
        <v>0.33336404157085348</v>
      </c>
      <c r="E2177">
        <f t="shared" si="135"/>
        <v>5.6800019222066995E-3</v>
      </c>
      <c r="F2177">
        <f t="shared" si="134"/>
        <v>4.2272389394998977E-5</v>
      </c>
    </row>
    <row r="2178" spans="1:6" x14ac:dyDescent="0.25">
      <c r="A2178" s="7">
        <v>7.9028064874696116E-3</v>
      </c>
      <c r="B2178">
        <v>2177</v>
      </c>
      <c r="C2178">
        <f t="shared" si="132"/>
        <v>0.63086008260270998</v>
      </c>
      <c r="D2178">
        <f t="shared" si="133"/>
        <v>0.33413215778243588</v>
      </c>
      <c r="E2178">
        <f t="shared" si="135"/>
        <v>5.6930894211994149E-3</v>
      </c>
      <c r="F2178">
        <f t="shared" si="134"/>
        <v>4.2291962256735839E-5</v>
      </c>
    </row>
    <row r="2179" spans="1:6" x14ac:dyDescent="0.25">
      <c r="A2179" s="7">
        <v>7.9193159109825721E-3</v>
      </c>
      <c r="B2179">
        <v>2178</v>
      </c>
      <c r="C2179">
        <f t="shared" ref="C2179:C2242" si="136">(B2179-0.375)/(COUNT(_xlfn.ANCHORARRAY($A$2)) + 0.25)</f>
        <v>0.63114991667270492</v>
      </c>
      <c r="D2179">
        <f t="shared" ref="D2179:D2242" si="137">_xlfn.NORM.S.INV(C2179)</f>
        <v>0.33490047118347066</v>
      </c>
      <c r="E2179">
        <f t="shared" si="135"/>
        <v>5.7061802799920156E-3</v>
      </c>
      <c r="F2179">
        <f t="shared" ref="F2179:F2242" si="138">(A2179-$I$3)^2</f>
        <v>4.250696387742902E-5</v>
      </c>
    </row>
    <row r="2180" spans="1:6" x14ac:dyDescent="0.25">
      <c r="A2180" s="7">
        <v>7.9505303520794757E-3</v>
      </c>
      <c r="B2180">
        <v>2179</v>
      </c>
      <c r="C2180">
        <f t="shared" si="136"/>
        <v>0.63143975074269976</v>
      </c>
      <c r="D2180">
        <f t="shared" si="137"/>
        <v>0.33566898232900111</v>
      </c>
      <c r="E2180">
        <f t="shared" ref="E2180:E2243" si="139">D2180/SQRT($I$13)</f>
        <v>5.7192745080415714E-3</v>
      </c>
      <c r="F2180">
        <f t="shared" si="138"/>
        <v>4.2914958079927428E-5</v>
      </c>
    </row>
    <row r="2181" spans="1:6" x14ac:dyDescent="0.25">
      <c r="A2181" s="7">
        <v>7.9819551147382872E-3</v>
      </c>
      <c r="B2181">
        <v>2180</v>
      </c>
      <c r="C2181">
        <f t="shared" si="136"/>
        <v>0.6317295848126947</v>
      </c>
      <c r="D2181">
        <f t="shared" si="137"/>
        <v>0.33643769177496663</v>
      </c>
      <c r="E2181">
        <f t="shared" si="139"/>
        <v>5.7323721148204191E-3</v>
      </c>
      <c r="F2181">
        <f t="shared" si="138"/>
        <v>4.3327669751929921E-5</v>
      </c>
    </row>
    <row r="2182" spans="1:6" x14ac:dyDescent="0.25">
      <c r="A2182" s="7">
        <v>7.993082334393848E-3</v>
      </c>
      <c r="B2182">
        <v>2181</v>
      </c>
      <c r="C2182">
        <f t="shared" si="136"/>
        <v>0.63201941888268964</v>
      </c>
      <c r="D2182">
        <f t="shared" si="137"/>
        <v>0.33720660007820524</v>
      </c>
      <c r="E2182">
        <f t="shared" si="139"/>
        <v>5.7454731098162092E-3</v>
      </c>
      <c r="F2182">
        <f t="shared" si="138"/>
        <v>4.3474280647309995E-5</v>
      </c>
    </row>
    <row r="2183" spans="1:6" x14ac:dyDescent="0.25">
      <c r="A2183" s="7">
        <v>8.0081485226757131E-3</v>
      </c>
      <c r="B2183">
        <v>2182</v>
      </c>
      <c r="C2183">
        <f t="shared" si="136"/>
        <v>0.63230925295268459</v>
      </c>
      <c r="D2183">
        <f t="shared" si="137"/>
        <v>0.33797570779645797</v>
      </c>
      <c r="E2183">
        <f t="shared" si="139"/>
        <v>5.7585775025319752E-3</v>
      </c>
      <c r="F2183">
        <f t="shared" si="138"/>
        <v>4.3673185549950364E-5</v>
      </c>
    </row>
    <row r="2184" spans="1:6" x14ac:dyDescent="0.25">
      <c r="A2184" s="7">
        <v>8.0295388010562969E-3</v>
      </c>
      <c r="B2184">
        <v>2183</v>
      </c>
      <c r="C2184">
        <f t="shared" si="136"/>
        <v>0.63259908702267953</v>
      </c>
      <c r="D2184">
        <f t="shared" si="137"/>
        <v>0.3387450154883716</v>
      </c>
      <c r="E2184">
        <f t="shared" si="139"/>
        <v>5.7716853024861858E-3</v>
      </c>
      <c r="F2184">
        <f t="shared" si="138"/>
        <v>4.395636135945375E-5</v>
      </c>
    </row>
    <row r="2185" spans="1:6" x14ac:dyDescent="0.25">
      <c r="A2185" s="7">
        <v>8.034522709498889E-3</v>
      </c>
      <c r="B2185">
        <v>2184</v>
      </c>
      <c r="C2185">
        <f t="shared" si="136"/>
        <v>0.63288892109267447</v>
      </c>
      <c r="D2185">
        <f t="shared" si="137"/>
        <v>0.33951452371350233</v>
      </c>
      <c r="E2185">
        <f t="shared" si="139"/>
        <v>5.7847965192128021E-3</v>
      </c>
      <c r="F2185">
        <f t="shared" si="138"/>
        <v>4.402247241983738E-5</v>
      </c>
    </row>
    <row r="2186" spans="1:6" x14ac:dyDescent="0.25">
      <c r="A2186" s="7">
        <v>8.0520755507139975E-3</v>
      </c>
      <c r="B2186">
        <v>2185</v>
      </c>
      <c r="C2186">
        <f t="shared" si="136"/>
        <v>0.63317875516266942</v>
      </c>
      <c r="D2186">
        <f t="shared" si="137"/>
        <v>0.34028423303231919</v>
      </c>
      <c r="E2186">
        <f t="shared" si="139"/>
        <v>5.7979111622613417E-3</v>
      </c>
      <c r="F2186">
        <f t="shared" si="138"/>
        <v>4.4255704734043084E-5</v>
      </c>
    </row>
    <row r="2187" spans="1:6" x14ac:dyDescent="0.25">
      <c r="A2187" s="7">
        <v>8.0605818696054595E-3</v>
      </c>
      <c r="B2187">
        <v>2186</v>
      </c>
      <c r="C2187">
        <f t="shared" si="136"/>
        <v>0.63346858923266425</v>
      </c>
      <c r="D2187">
        <f t="shared" si="137"/>
        <v>0.34105414400620687</v>
      </c>
      <c r="E2187">
        <f t="shared" si="139"/>
        <v>5.8110292411969206E-3</v>
      </c>
      <c r="F2187">
        <f t="shared" si="138"/>
        <v>4.43689535984834E-5</v>
      </c>
    </row>
    <row r="2188" spans="1:6" x14ac:dyDescent="0.25">
      <c r="A2188" s="7">
        <v>8.0695830103942722E-3</v>
      </c>
      <c r="B2188">
        <v>2187</v>
      </c>
      <c r="C2188">
        <f t="shared" si="136"/>
        <v>0.63375842330265919</v>
      </c>
      <c r="D2188">
        <f t="shared" si="137"/>
        <v>0.34182425719747062</v>
      </c>
      <c r="E2188">
        <f t="shared" si="139"/>
        <v>5.8241507656003411E-3</v>
      </c>
      <c r="F2188">
        <f t="shared" si="138"/>
        <v>4.448894786065843E-5</v>
      </c>
    </row>
    <row r="2189" spans="1:6" x14ac:dyDescent="0.25">
      <c r="A2189" s="7">
        <v>8.0797488447323807E-3</v>
      </c>
      <c r="B2189">
        <v>2188</v>
      </c>
      <c r="C2189">
        <f t="shared" si="136"/>
        <v>0.63404825737265413</v>
      </c>
      <c r="D2189">
        <f t="shared" si="137"/>
        <v>0.34259457316933761</v>
      </c>
      <c r="E2189">
        <f t="shared" si="139"/>
        <v>5.8372757450681134E-3</v>
      </c>
      <c r="F2189">
        <f t="shared" si="138"/>
        <v>4.4624663507861621E-5</v>
      </c>
    </row>
    <row r="2190" spans="1:6" x14ac:dyDescent="0.25">
      <c r="A2190" s="7">
        <v>8.0815319773980022E-3</v>
      </c>
      <c r="B2190">
        <v>2189</v>
      </c>
      <c r="C2190">
        <f t="shared" si="136"/>
        <v>0.63433809144264908</v>
      </c>
      <c r="D2190">
        <f t="shared" si="137"/>
        <v>0.34336509248596186</v>
      </c>
      <c r="E2190">
        <f t="shared" si="139"/>
        <v>5.8504041892125398E-3</v>
      </c>
      <c r="F2190">
        <f t="shared" si="138"/>
        <v>4.4648489944040562E-5</v>
      </c>
    </row>
    <row r="2191" spans="1:6" x14ac:dyDescent="0.25">
      <c r="A2191" s="7">
        <v>8.0937126408909942E-3</v>
      </c>
      <c r="B2191">
        <v>2190</v>
      </c>
      <c r="C2191">
        <f t="shared" si="136"/>
        <v>0.63462792551264402</v>
      </c>
      <c r="D2191">
        <f t="shared" si="137"/>
        <v>0.34413581571242724</v>
      </c>
      <c r="E2191">
        <f t="shared" si="139"/>
        <v>5.8635361076617657E-3</v>
      </c>
      <c r="F2191">
        <f t="shared" si="138"/>
        <v>4.4811419543694987E-5</v>
      </c>
    </row>
    <row r="2192" spans="1:6" x14ac:dyDescent="0.25">
      <c r="A2192" s="7">
        <v>8.1263173162009449E-3</v>
      </c>
      <c r="B2192">
        <v>2191</v>
      </c>
      <c r="C2192">
        <f t="shared" si="136"/>
        <v>0.63491775958263896</v>
      </c>
      <c r="D2192">
        <f t="shared" si="137"/>
        <v>0.34490674341475103</v>
      </c>
      <c r="E2192">
        <f t="shared" si="139"/>
        <v>5.8766715100598398E-3</v>
      </c>
      <c r="F2192">
        <f t="shared" si="138"/>
        <v>4.524900268867233E-5</v>
      </c>
    </row>
    <row r="2193" spans="1:6" x14ac:dyDescent="0.25">
      <c r="A2193" s="7">
        <v>8.1424868201860519E-3</v>
      </c>
      <c r="B2193">
        <v>2192</v>
      </c>
      <c r="C2193">
        <f t="shared" si="136"/>
        <v>0.63520759365263391</v>
      </c>
      <c r="D2193">
        <f t="shared" si="137"/>
        <v>0.34567787615988682</v>
      </c>
      <c r="E2193">
        <f t="shared" si="139"/>
        <v>5.8898104060667649E-3</v>
      </c>
      <c r="F2193">
        <f t="shared" si="138"/>
        <v>4.5466800171884876E-5</v>
      </c>
    </row>
    <row r="2194" spans="1:6" x14ac:dyDescent="0.25">
      <c r="A2194" s="7">
        <v>8.193734216079494E-3</v>
      </c>
      <c r="B2194">
        <v>2193</v>
      </c>
      <c r="C2194">
        <f t="shared" si="136"/>
        <v>0.63549742772262885</v>
      </c>
      <c r="D2194">
        <f t="shared" si="137"/>
        <v>0.34644921451572919</v>
      </c>
      <c r="E2194">
        <f t="shared" si="139"/>
        <v>5.9029528053585771E-3</v>
      </c>
      <c r="F2194">
        <f t="shared" si="138"/>
        <v>4.6160539357220485E-5</v>
      </c>
    </row>
    <row r="2195" spans="1:6" x14ac:dyDescent="0.25">
      <c r="A2195" s="7">
        <v>8.2605113897513942E-3</v>
      </c>
      <c r="B2195">
        <v>2194</v>
      </c>
      <c r="C2195">
        <f t="shared" si="136"/>
        <v>0.63578726179262368</v>
      </c>
      <c r="D2195">
        <f t="shared" si="137"/>
        <v>0.3472207590511156</v>
      </c>
      <c r="E2195">
        <f t="shared" si="139"/>
        <v>5.9160987176273766E-3</v>
      </c>
      <c r="F2195">
        <f t="shared" si="138"/>
        <v>4.7072387457334689E-5</v>
      </c>
    </row>
    <row r="2196" spans="1:6" x14ac:dyDescent="0.25">
      <c r="A2196" s="7">
        <v>8.3130640656987522E-3</v>
      </c>
      <c r="B2196">
        <v>2195</v>
      </c>
      <c r="C2196">
        <f t="shared" si="136"/>
        <v>0.63607709586261862</v>
      </c>
      <c r="D2196">
        <f t="shared" si="137"/>
        <v>0.34799251033583201</v>
      </c>
      <c r="E2196">
        <f t="shared" si="139"/>
        <v>5.9292481525814256E-3</v>
      </c>
      <c r="F2196">
        <f t="shared" si="138"/>
        <v>4.7796269909812898E-5</v>
      </c>
    </row>
    <row r="2197" spans="1:6" x14ac:dyDescent="0.25">
      <c r="A2197" s="7">
        <v>8.3174167206783983E-3</v>
      </c>
      <c r="B2197">
        <v>2196</v>
      </c>
      <c r="C2197">
        <f t="shared" si="136"/>
        <v>0.63636692993261357</v>
      </c>
      <c r="D2197">
        <f t="shared" si="137"/>
        <v>0.34876446894061414</v>
      </c>
      <c r="E2197">
        <f t="shared" si="139"/>
        <v>5.9424011199451674E-3</v>
      </c>
      <c r="F2197">
        <f t="shared" si="138"/>
        <v>4.7856472882134902E-5</v>
      </c>
    </row>
    <row r="2198" spans="1:6" x14ac:dyDescent="0.25">
      <c r="A2198" s="7">
        <v>8.3221489762178944E-3</v>
      </c>
      <c r="B2198">
        <v>2197</v>
      </c>
      <c r="C2198">
        <f t="shared" si="136"/>
        <v>0.63665676400260851</v>
      </c>
      <c r="D2198">
        <f t="shared" si="137"/>
        <v>0.34953663543715235</v>
      </c>
      <c r="E2198">
        <f t="shared" si="139"/>
        <v>5.9555576294593121E-3</v>
      </c>
      <c r="F2198">
        <f t="shared" si="138"/>
        <v>4.7921969224127345E-5</v>
      </c>
    </row>
    <row r="2199" spans="1:6" x14ac:dyDescent="0.25">
      <c r="A2199" s="7">
        <v>8.3292031289990721E-3</v>
      </c>
      <c r="B2199">
        <v>2198</v>
      </c>
      <c r="C2199">
        <f t="shared" si="136"/>
        <v>0.63694659807260345</v>
      </c>
      <c r="D2199">
        <f t="shared" si="137"/>
        <v>0.35030901039809509</v>
      </c>
      <c r="E2199">
        <f t="shared" si="139"/>
        <v>5.9687176908808934E-3</v>
      </c>
      <c r="F2199">
        <f t="shared" si="138"/>
        <v>4.8019684711737344E-5</v>
      </c>
    </row>
    <row r="2200" spans="1:6" x14ac:dyDescent="0.25">
      <c r="A2200" s="7">
        <v>8.3833829860531731E-3</v>
      </c>
      <c r="B2200">
        <v>2199</v>
      </c>
      <c r="C2200">
        <f t="shared" si="136"/>
        <v>0.6372364321425984</v>
      </c>
      <c r="D2200">
        <f t="shared" si="137"/>
        <v>0.35108159439705205</v>
      </c>
      <c r="E2200">
        <f t="shared" si="139"/>
        <v>5.9818813139833242E-3</v>
      </c>
      <c r="F2200">
        <f t="shared" si="138"/>
        <v>4.8773512212346263E-5</v>
      </c>
    </row>
    <row r="2201" spans="1:6" x14ac:dyDescent="0.25">
      <c r="A2201" s="7">
        <v>8.3943190548648149E-3</v>
      </c>
      <c r="B2201">
        <v>2200</v>
      </c>
      <c r="C2201">
        <f t="shared" si="136"/>
        <v>0.63752626621259334</v>
      </c>
      <c r="D2201">
        <f t="shared" si="137"/>
        <v>0.3518543880085977</v>
      </c>
      <c r="E2201">
        <f t="shared" si="139"/>
        <v>5.9950485085564532E-3</v>
      </c>
      <c r="F2201">
        <f t="shared" si="138"/>
        <v>4.8926382522620274E-5</v>
      </c>
    </row>
    <row r="2202" spans="1:6" x14ac:dyDescent="0.25">
      <c r="A2202" s="7">
        <v>8.4690720686643149E-3</v>
      </c>
      <c r="B2202">
        <v>2201</v>
      </c>
      <c r="C2202">
        <f t="shared" si="136"/>
        <v>0.63781610028258817</v>
      </c>
      <c r="D2202">
        <f t="shared" si="137"/>
        <v>0.3526273918082754</v>
      </c>
      <c r="E2202">
        <f t="shared" si="139"/>
        <v>6.008219284406641E-3</v>
      </c>
      <c r="F2202">
        <f t="shared" si="138"/>
        <v>4.9977726272195649E-5</v>
      </c>
    </row>
    <row r="2203" spans="1:6" x14ac:dyDescent="0.25">
      <c r="A2203" s="7">
        <v>8.4734753921088569E-3</v>
      </c>
      <c r="B2203">
        <v>2202</v>
      </c>
      <c r="C2203">
        <f t="shared" si="136"/>
        <v>0.63810593435258312</v>
      </c>
      <c r="D2203">
        <f t="shared" si="137"/>
        <v>0.35340060637260107</v>
      </c>
      <c r="E2203">
        <f t="shared" si="139"/>
        <v>6.0213936513568173E-3</v>
      </c>
      <c r="F2203">
        <f t="shared" si="138"/>
        <v>5.0040004186871521E-5</v>
      </c>
    </row>
    <row r="2204" spans="1:6" x14ac:dyDescent="0.25">
      <c r="A2204" s="7">
        <v>8.4812668895959328E-3</v>
      </c>
      <c r="B2204">
        <v>2203</v>
      </c>
      <c r="C2204">
        <f t="shared" si="136"/>
        <v>0.63839576842257806</v>
      </c>
      <c r="D2204">
        <f t="shared" si="137"/>
        <v>0.35417403227906596</v>
      </c>
      <c r="E2204">
        <f t="shared" si="139"/>
        <v>6.034571619246528E-3</v>
      </c>
      <c r="F2204">
        <f t="shared" si="138"/>
        <v>5.0150297379644522E-5</v>
      </c>
    </row>
    <row r="2205" spans="1:6" x14ac:dyDescent="0.25">
      <c r="A2205" s="7">
        <v>8.5235842389921081E-3</v>
      </c>
      <c r="B2205">
        <v>2204</v>
      </c>
      <c r="C2205">
        <f t="shared" si="136"/>
        <v>0.638685602492573</v>
      </c>
      <c r="D2205">
        <f t="shared" si="137"/>
        <v>0.3549476701061407</v>
      </c>
      <c r="E2205">
        <f t="shared" si="139"/>
        <v>6.0477531979320097E-3</v>
      </c>
      <c r="F2205">
        <f t="shared" si="138"/>
        <v>5.0751444623411842E-5</v>
      </c>
    </row>
    <row r="2206" spans="1:6" x14ac:dyDescent="0.25">
      <c r="A2206" s="7">
        <v>8.5734167134561973E-3</v>
      </c>
      <c r="B2206">
        <v>2205</v>
      </c>
      <c r="C2206">
        <f t="shared" si="136"/>
        <v>0.63897543656256794</v>
      </c>
      <c r="D2206">
        <f t="shared" si="137"/>
        <v>0.35572152043327904</v>
      </c>
      <c r="E2206">
        <f t="shared" si="139"/>
        <v>6.0609383972862474E-3</v>
      </c>
      <c r="F2206">
        <f t="shared" si="138"/>
        <v>5.1463941475108911E-5</v>
      </c>
    </row>
    <row r="2207" spans="1:6" x14ac:dyDescent="0.25">
      <c r="A2207" s="7">
        <v>8.5901337724998798E-3</v>
      </c>
      <c r="B2207">
        <v>2206</v>
      </c>
      <c r="C2207">
        <f t="shared" si="136"/>
        <v>0.63926527063256289</v>
      </c>
      <c r="D2207">
        <f t="shared" si="137"/>
        <v>0.35649558384092156</v>
      </c>
      <c r="E2207">
        <f t="shared" si="139"/>
        <v>6.0741272271990403E-3</v>
      </c>
      <c r="F2207">
        <f t="shared" si="138"/>
        <v>5.1704071858292684E-5</v>
      </c>
    </row>
    <row r="2208" spans="1:6" x14ac:dyDescent="0.25">
      <c r="A2208" s="7">
        <v>8.5925925401020582E-3</v>
      </c>
      <c r="B2208">
        <v>2207</v>
      </c>
      <c r="C2208">
        <f t="shared" si="136"/>
        <v>0.63955510470255783</v>
      </c>
      <c r="D2208">
        <f t="shared" si="137"/>
        <v>0.35726986091049912</v>
      </c>
      <c r="E2208">
        <f t="shared" si="139"/>
        <v>6.087319697577062E-3</v>
      </c>
      <c r="F2208">
        <f t="shared" si="138"/>
        <v>5.1739437707985078E-5</v>
      </c>
    </row>
    <row r="2209" spans="1:6" x14ac:dyDescent="0.25">
      <c r="A2209" s="7">
        <v>8.5991277320152035E-3</v>
      </c>
      <c r="B2209">
        <v>2208</v>
      </c>
      <c r="C2209">
        <f t="shared" si="136"/>
        <v>0.63984493877255266</v>
      </c>
      <c r="D2209">
        <f t="shared" si="137"/>
        <v>0.35804435222443637</v>
      </c>
      <c r="E2209">
        <f t="shared" si="139"/>
        <v>6.1005158183439177E-3</v>
      </c>
      <c r="F2209">
        <f t="shared" si="138"/>
        <v>5.18334958590312E-5</v>
      </c>
    </row>
    <row r="2210" spans="1:6" x14ac:dyDescent="0.25">
      <c r="A2210" s="7">
        <v>8.619628674892299E-3</v>
      </c>
      <c r="B2210">
        <v>2209</v>
      </c>
      <c r="C2210">
        <f t="shared" si="136"/>
        <v>0.64013477284254761</v>
      </c>
      <c r="D2210">
        <f t="shared" si="137"/>
        <v>0.35881905836615663</v>
      </c>
      <c r="E2210">
        <f t="shared" si="139"/>
        <v>6.113715599440228E-3</v>
      </c>
      <c r="F2210">
        <f t="shared" si="138"/>
        <v>5.2129111204952841E-5</v>
      </c>
    </row>
    <row r="2211" spans="1:6" x14ac:dyDescent="0.25">
      <c r="A2211" s="7">
        <v>8.6404683850899149E-3</v>
      </c>
      <c r="B2211">
        <v>2210</v>
      </c>
      <c r="C2211">
        <f t="shared" si="136"/>
        <v>0.64042460691254255</v>
      </c>
      <c r="D2211">
        <f t="shared" si="137"/>
        <v>0.35959397992008363</v>
      </c>
      <c r="E2211">
        <f t="shared" si="139"/>
        <v>6.1269190508236584E-3</v>
      </c>
      <c r="F2211">
        <f t="shared" si="138"/>
        <v>5.2430472966532873E-5</v>
      </c>
    </row>
    <row r="2212" spans="1:6" x14ac:dyDescent="0.25">
      <c r="A2212" s="7">
        <v>8.6740876814922624E-3</v>
      </c>
      <c r="B2212">
        <v>2211</v>
      </c>
      <c r="C2212">
        <f t="shared" si="136"/>
        <v>0.64071444098253749</v>
      </c>
      <c r="D2212">
        <f t="shared" si="137"/>
        <v>0.36036911747164657</v>
      </c>
      <c r="E2212">
        <f t="shared" si="139"/>
        <v>6.1401261824690079E-3</v>
      </c>
      <c r="F2212">
        <f t="shared" si="138"/>
        <v>5.2918470408113664E-5</v>
      </c>
    </row>
    <row r="2213" spans="1:6" x14ac:dyDescent="0.25">
      <c r="A2213" s="7">
        <v>8.682382564032632E-3</v>
      </c>
      <c r="B2213">
        <v>2212</v>
      </c>
      <c r="C2213">
        <f t="shared" si="136"/>
        <v>0.64100427505253244</v>
      </c>
      <c r="D2213">
        <f t="shared" si="137"/>
        <v>0.3611444716072838</v>
      </c>
      <c r="E2213">
        <f t="shared" si="139"/>
        <v>6.1533370043682688E-3</v>
      </c>
      <c r="F2213">
        <f t="shared" si="138"/>
        <v>5.3039221596282283E-5</v>
      </c>
    </row>
    <row r="2214" spans="1:6" x14ac:dyDescent="0.25">
      <c r="A2214" s="7">
        <v>8.6935998502497003E-3</v>
      </c>
      <c r="B2214">
        <v>2213</v>
      </c>
      <c r="C2214">
        <f t="shared" si="136"/>
        <v>0.64129410912252738</v>
      </c>
      <c r="D2214">
        <f t="shared" si="137"/>
        <v>0.36192004291444552</v>
      </c>
      <c r="E2214">
        <f t="shared" si="139"/>
        <v>6.1665515265306742E-3</v>
      </c>
      <c r="F2214">
        <f t="shared" si="138"/>
        <v>5.3202733998391489E-5</v>
      </c>
    </row>
    <row r="2215" spans="1:6" x14ac:dyDescent="0.25">
      <c r="A2215" s="7">
        <v>8.7010947127331342E-3</v>
      </c>
      <c r="B2215">
        <v>2214</v>
      </c>
      <c r="C2215">
        <f t="shared" si="136"/>
        <v>0.64158394319252232</v>
      </c>
      <c r="D2215">
        <f t="shared" si="137"/>
        <v>0.36269583198159921</v>
      </c>
      <c r="E2215">
        <f t="shared" si="139"/>
        <v>6.1797697589827888E-3</v>
      </c>
      <c r="F2215">
        <f t="shared" si="138"/>
        <v>5.3312125531467728E-5</v>
      </c>
    </row>
    <row r="2216" spans="1:6" x14ac:dyDescent="0.25">
      <c r="A2216" s="7">
        <v>8.7109456827426275E-3</v>
      </c>
      <c r="B2216">
        <v>2215</v>
      </c>
      <c r="C2216">
        <f t="shared" si="136"/>
        <v>0.64187377726251715</v>
      </c>
      <c r="D2216">
        <f t="shared" si="137"/>
        <v>0.36347183939823158</v>
      </c>
      <c r="E2216">
        <f t="shared" si="139"/>
        <v>6.1929917117685444E-3</v>
      </c>
      <c r="F2216">
        <f t="shared" si="138"/>
        <v>5.3456076589370985E-5</v>
      </c>
    </row>
    <row r="2217" spans="1:6" x14ac:dyDescent="0.25">
      <c r="A2217" s="7">
        <v>8.7143295098561727E-3</v>
      </c>
      <c r="B2217">
        <v>2216</v>
      </c>
      <c r="C2217">
        <f t="shared" si="136"/>
        <v>0.6421636113325121</v>
      </c>
      <c r="D2217">
        <f t="shared" si="137"/>
        <v>0.36424806575485436</v>
      </c>
      <c r="E2217">
        <f t="shared" si="139"/>
        <v>6.2062173949493371E-3</v>
      </c>
      <c r="F2217">
        <f t="shared" si="138"/>
        <v>5.3505568838432917E-5</v>
      </c>
    </row>
    <row r="2218" spans="1:6" x14ac:dyDescent="0.25">
      <c r="A2218" s="7">
        <v>8.7167741137817358E-3</v>
      </c>
      <c r="B2218">
        <v>2217</v>
      </c>
      <c r="C2218">
        <f t="shared" si="136"/>
        <v>0.64245344540250704</v>
      </c>
      <c r="D2218">
        <f t="shared" si="137"/>
        <v>0.36502451164300609</v>
      </c>
      <c r="E2218">
        <f t="shared" si="139"/>
        <v>6.2194468186040595E-3</v>
      </c>
      <c r="F2218">
        <f t="shared" si="138"/>
        <v>5.3541338148076713E-5</v>
      </c>
    </row>
    <row r="2219" spans="1:6" x14ac:dyDescent="0.25">
      <c r="A2219" s="7">
        <v>8.7255714645478738E-3</v>
      </c>
      <c r="B2219">
        <v>2218</v>
      </c>
      <c r="C2219">
        <f t="shared" si="136"/>
        <v>0.64274327947250198</v>
      </c>
      <c r="D2219">
        <f t="shared" si="137"/>
        <v>0.36580117765525705</v>
      </c>
      <c r="E2219">
        <f t="shared" si="139"/>
        <v>6.2326799928291822E-3</v>
      </c>
      <c r="F2219">
        <f t="shared" si="138"/>
        <v>5.3670159398101414E-5</v>
      </c>
    </row>
    <row r="2220" spans="1:6" x14ac:dyDescent="0.25">
      <c r="A2220" s="7">
        <v>8.7827164076159769E-3</v>
      </c>
      <c r="B2220">
        <v>2219</v>
      </c>
      <c r="C2220">
        <f t="shared" si="136"/>
        <v>0.64303311354249693</v>
      </c>
      <c r="D2220">
        <f t="shared" si="137"/>
        <v>0.36657806438521268</v>
      </c>
      <c r="E2220">
        <f t="shared" si="139"/>
        <v>6.2459169277388135E-3</v>
      </c>
      <c r="F2220">
        <f t="shared" si="138"/>
        <v>5.4510711738924103E-5</v>
      </c>
    </row>
    <row r="2221" spans="1:6" x14ac:dyDescent="0.25">
      <c r="A2221" s="7">
        <v>8.8050481246125523E-3</v>
      </c>
      <c r="B2221">
        <v>2220</v>
      </c>
      <c r="C2221">
        <f t="shared" si="136"/>
        <v>0.64332294761249187</v>
      </c>
      <c r="D2221">
        <f t="shared" si="137"/>
        <v>0.36735517242751803</v>
      </c>
      <c r="E2221">
        <f t="shared" si="139"/>
        <v>6.2591576334647741E-3</v>
      </c>
      <c r="F2221">
        <f t="shared" si="138"/>
        <v>5.4840966695898992E-5</v>
      </c>
    </row>
    <row r="2222" spans="1:6" x14ac:dyDescent="0.25">
      <c r="A2222" s="7">
        <v>8.8161584966303507E-3</v>
      </c>
      <c r="B2222">
        <v>2221</v>
      </c>
      <c r="C2222">
        <f t="shared" si="136"/>
        <v>0.64361278168248681</v>
      </c>
      <c r="D2222">
        <f t="shared" si="137"/>
        <v>0.36813250237786077</v>
      </c>
      <c r="E2222">
        <f t="shared" si="139"/>
        <v>6.2724021201566518E-3</v>
      </c>
      <c r="F2222">
        <f t="shared" si="138"/>
        <v>5.5005645160755527E-5</v>
      </c>
    </row>
    <row r="2223" spans="1:6" x14ac:dyDescent="0.25">
      <c r="A2223" s="7">
        <v>8.8213262581410788E-3</v>
      </c>
      <c r="B2223">
        <v>2222</v>
      </c>
      <c r="C2223">
        <f t="shared" si="136"/>
        <v>0.64390261575248176</v>
      </c>
      <c r="D2223">
        <f t="shared" si="137"/>
        <v>0.36891005483297568</v>
      </c>
      <c r="E2223">
        <f t="shared" si="139"/>
        <v>6.2856503979818725E-3</v>
      </c>
      <c r="F2223">
        <f t="shared" si="138"/>
        <v>5.5082326090274241E-5</v>
      </c>
    </row>
    <row r="2224" spans="1:6" x14ac:dyDescent="0.25">
      <c r="A2224" s="7">
        <v>8.8275723603347712E-3</v>
      </c>
      <c r="B2224">
        <v>2223</v>
      </c>
      <c r="C2224">
        <f t="shared" si="136"/>
        <v>0.64419244982247659</v>
      </c>
      <c r="D2224">
        <f t="shared" si="137"/>
        <v>0.36968783039064784</v>
      </c>
      <c r="E2224">
        <f t="shared" si="139"/>
        <v>6.2989024771257602E-3</v>
      </c>
      <c r="F2224">
        <f t="shared" si="138"/>
        <v>5.5175079082447364E-5</v>
      </c>
    </row>
    <row r="2225" spans="1:6" x14ac:dyDescent="0.25">
      <c r="A2225" s="7">
        <v>8.8475195026377559E-3</v>
      </c>
      <c r="B2225">
        <v>2224</v>
      </c>
      <c r="C2225">
        <f t="shared" si="136"/>
        <v>0.64448228389247153</v>
      </c>
      <c r="D2225">
        <f t="shared" si="137"/>
        <v>0.3704658296497178</v>
      </c>
      <c r="E2225">
        <f t="shared" si="139"/>
        <v>6.3121583677916209E-3</v>
      </c>
      <c r="F2225">
        <f t="shared" si="138"/>
        <v>5.5471811435240958E-5</v>
      </c>
    </row>
    <row r="2226" spans="1:6" x14ac:dyDescent="0.25">
      <c r="A2226" s="7">
        <v>8.8558342758747344E-3</v>
      </c>
      <c r="B2226">
        <v>2225</v>
      </c>
      <c r="C2226">
        <f t="shared" si="136"/>
        <v>0.64477211796246647</v>
      </c>
      <c r="D2226">
        <f t="shared" si="137"/>
        <v>0.37124405321008419</v>
      </c>
      <c r="E2226">
        <f t="shared" si="139"/>
        <v>6.3254180802007898E-3</v>
      </c>
      <c r="F2226">
        <f t="shared" si="138"/>
        <v>5.5595736436390513E-5</v>
      </c>
    </row>
    <row r="2227" spans="1:6" x14ac:dyDescent="0.25">
      <c r="A2227" s="7">
        <v>8.8656003131615847E-3</v>
      </c>
      <c r="B2227">
        <v>2226</v>
      </c>
      <c r="C2227">
        <f t="shared" si="136"/>
        <v>0.64506195203246142</v>
      </c>
      <c r="D2227">
        <f t="shared" si="137"/>
        <v>0.37202250167270773</v>
      </c>
      <c r="E2227">
        <f t="shared" si="139"/>
        <v>6.3386816245926967E-3</v>
      </c>
      <c r="F2227">
        <f t="shared" si="138"/>
        <v>5.5741467937708703E-5</v>
      </c>
    </row>
    <row r="2228" spans="1:6" x14ac:dyDescent="0.25">
      <c r="A2228" s="7">
        <v>8.8751381881368129E-3</v>
      </c>
      <c r="B2228">
        <v>2227</v>
      </c>
      <c r="C2228">
        <f t="shared" si="136"/>
        <v>0.64535178610245636</v>
      </c>
      <c r="D2228">
        <f t="shared" si="137"/>
        <v>0.37280117563961607</v>
      </c>
      <c r="E2228">
        <f t="shared" si="139"/>
        <v>6.3519490112249524E-3</v>
      </c>
      <c r="F2228">
        <f t="shared" si="138"/>
        <v>5.5883978856400226E-5</v>
      </c>
    </row>
    <row r="2229" spans="1:6" x14ac:dyDescent="0.25">
      <c r="A2229" s="7">
        <v>8.8891336819301794E-3</v>
      </c>
      <c r="B2229">
        <v>2228</v>
      </c>
      <c r="C2229">
        <f t="shared" si="136"/>
        <v>0.6456416201724513</v>
      </c>
      <c r="D2229">
        <f t="shared" si="137"/>
        <v>0.37358007571390717</v>
      </c>
      <c r="E2229">
        <f t="shared" si="139"/>
        <v>6.3652202503734013E-3</v>
      </c>
      <c r="F2229">
        <f t="shared" si="138"/>
        <v>5.609342300285567E-5</v>
      </c>
    </row>
    <row r="2230" spans="1:6" x14ac:dyDescent="0.25">
      <c r="A2230" s="7">
        <v>8.9150098327461635E-3</v>
      </c>
      <c r="B2230">
        <v>2229</v>
      </c>
      <c r="C2230">
        <f t="shared" si="136"/>
        <v>0.64593145424244625</v>
      </c>
      <c r="D2230">
        <f t="shared" si="137"/>
        <v>0.37435920249975296</v>
      </c>
      <c r="E2230">
        <f t="shared" si="139"/>
        <v>6.37849535233219E-3</v>
      </c>
      <c r="F2230">
        <f t="shared" si="138"/>
        <v>5.6481694249152514E-5</v>
      </c>
    </row>
    <row r="2231" spans="1:6" x14ac:dyDescent="0.25">
      <c r="A2231" s="7">
        <v>8.9185807390168917E-3</v>
      </c>
      <c r="B2231">
        <v>2230</v>
      </c>
      <c r="C2231">
        <f t="shared" si="136"/>
        <v>0.64622128831244108</v>
      </c>
      <c r="D2231">
        <f t="shared" si="137"/>
        <v>0.37513855660240375</v>
      </c>
      <c r="E2231">
        <f t="shared" si="139"/>
        <v>6.3917743274138359E-3</v>
      </c>
      <c r="F2231">
        <f t="shared" si="138"/>
        <v>5.6535380795681446E-5</v>
      </c>
    </row>
    <row r="2232" spans="1:6" x14ac:dyDescent="0.25">
      <c r="A2232" s="7">
        <v>8.9295811147537783E-3</v>
      </c>
      <c r="B2232">
        <v>2231</v>
      </c>
      <c r="C2232">
        <f t="shared" si="136"/>
        <v>0.64651112238243602</v>
      </c>
      <c r="D2232">
        <f t="shared" si="137"/>
        <v>0.37591813862819273</v>
      </c>
      <c r="E2232">
        <f t="shared" si="139"/>
        <v>6.4050571859493085E-3</v>
      </c>
      <c r="F2232">
        <f t="shared" si="138"/>
        <v>5.6700925483240387E-5</v>
      </c>
    </row>
    <row r="2233" spans="1:6" x14ac:dyDescent="0.25">
      <c r="A2233" s="7">
        <v>8.9344525905348266E-3</v>
      </c>
      <c r="B2233">
        <v>2232</v>
      </c>
      <c r="C2233">
        <f t="shared" si="136"/>
        <v>0.64680095645243096</v>
      </c>
      <c r="D2233">
        <f t="shared" si="137"/>
        <v>0.37669794918453869</v>
      </c>
      <c r="E2233">
        <f t="shared" si="139"/>
        <v>6.4183439382880748E-3</v>
      </c>
      <c r="F2233">
        <f t="shared" si="138"/>
        <v>5.6774313656265446E-5</v>
      </c>
    </row>
    <row r="2234" spans="1:6" x14ac:dyDescent="0.25">
      <c r="A2234" s="7">
        <v>8.9479998552990572E-3</v>
      </c>
      <c r="B2234">
        <v>2233</v>
      </c>
      <c r="C2234">
        <f t="shared" si="136"/>
        <v>0.64709079052242591</v>
      </c>
      <c r="D2234">
        <f t="shared" si="137"/>
        <v>0.37747798887995088</v>
      </c>
      <c r="E2234">
        <f t="shared" si="139"/>
        <v>6.4316345947981806E-3</v>
      </c>
      <c r="F2234">
        <f t="shared" si="138"/>
        <v>5.6978651028188779E-5</v>
      </c>
    </row>
    <row r="2235" spans="1:6" x14ac:dyDescent="0.25">
      <c r="A2235" s="7">
        <v>8.979571045148068E-3</v>
      </c>
      <c r="B2235">
        <v>2234</v>
      </c>
      <c r="C2235">
        <f t="shared" si="136"/>
        <v>0.64738062459242085</v>
      </c>
      <c r="D2235">
        <f t="shared" si="137"/>
        <v>0.37825825832403309</v>
      </c>
      <c r="E2235">
        <f t="shared" si="139"/>
        <v>6.444929165866321E-3</v>
      </c>
      <c r="F2235">
        <f t="shared" si="138"/>
        <v>5.7456272997296542E-5</v>
      </c>
    </row>
    <row r="2236" spans="1:6" x14ac:dyDescent="0.25">
      <c r="A2236" s="7">
        <v>8.9842805807168538E-3</v>
      </c>
      <c r="B2236">
        <v>2235</v>
      </c>
      <c r="C2236">
        <f t="shared" si="136"/>
        <v>0.64767045866241579</v>
      </c>
      <c r="D2236">
        <f t="shared" si="137"/>
        <v>0.37903875812748722</v>
      </c>
      <c r="E2236">
        <f t="shared" si="139"/>
        <v>6.4582276618979006E-3</v>
      </c>
      <c r="F2236">
        <f t="shared" si="138"/>
        <v>5.7527691657336419E-5</v>
      </c>
    </row>
    <row r="2237" spans="1:6" x14ac:dyDescent="0.25">
      <c r="A2237" s="7">
        <v>8.9881237875992694E-3</v>
      </c>
      <c r="B2237">
        <v>2236</v>
      </c>
      <c r="C2237">
        <f t="shared" si="136"/>
        <v>0.64796029273241074</v>
      </c>
      <c r="D2237">
        <f t="shared" si="137"/>
        <v>0.37981948890211775</v>
      </c>
      <c r="E2237">
        <f t="shared" si="139"/>
        <v>6.4715300933171115E-3</v>
      </c>
      <c r="F2237">
        <f t="shared" si="138"/>
        <v>5.7586005578959136E-5</v>
      </c>
    </row>
    <row r="2238" spans="1:6" x14ac:dyDescent="0.25">
      <c r="A2238" s="7">
        <v>9.0603623253199504E-3</v>
      </c>
      <c r="B2238">
        <v>2237</v>
      </c>
      <c r="C2238">
        <f t="shared" si="136"/>
        <v>0.64825012680240557</v>
      </c>
      <c r="D2238">
        <f t="shared" si="137"/>
        <v>0.38060045126083542</v>
      </c>
      <c r="E2238">
        <f t="shared" si="139"/>
        <v>6.4848364705669941E-3</v>
      </c>
      <c r="F2238">
        <f t="shared" si="138"/>
        <v>5.8687594681997543E-5</v>
      </c>
    </row>
    <row r="2239" spans="1:6" x14ac:dyDescent="0.25">
      <c r="A2239" s="7">
        <v>9.1393326855345094E-3</v>
      </c>
      <c r="B2239">
        <v>2238</v>
      </c>
      <c r="C2239">
        <f t="shared" si="136"/>
        <v>0.64853996087240051</v>
      </c>
      <c r="D2239">
        <f t="shared" si="137"/>
        <v>0.38138164581766265</v>
      </c>
      <c r="E2239">
        <f t="shared" si="139"/>
        <v>6.4981468041095313E-3</v>
      </c>
      <c r="F2239">
        <f t="shared" si="138"/>
        <v>5.9903780570490337E-5</v>
      </c>
    </row>
    <row r="2240" spans="1:6" x14ac:dyDescent="0.25">
      <c r="A2240" s="7">
        <v>9.1857683205023941E-3</v>
      </c>
      <c r="B2240">
        <v>2239</v>
      </c>
      <c r="C2240">
        <f t="shared" si="136"/>
        <v>0.64882979494239545</v>
      </c>
      <c r="D2240">
        <f t="shared" si="137"/>
        <v>0.38216307318773546</v>
      </c>
      <c r="E2240">
        <f t="shared" si="139"/>
        <v>6.5114611044256769E-3</v>
      </c>
      <c r="F2240">
        <f t="shared" si="138"/>
        <v>6.0624737553199763E-5</v>
      </c>
    </row>
    <row r="2241" spans="1:6" x14ac:dyDescent="0.25">
      <c r="A2241" s="7">
        <v>9.1973394077667289E-3</v>
      </c>
      <c r="B2241">
        <v>2240</v>
      </c>
      <c r="C2241">
        <f t="shared" si="136"/>
        <v>0.6491196290123904</v>
      </c>
      <c r="D2241">
        <f t="shared" si="137"/>
        <v>0.38294473398730922</v>
      </c>
      <c r="E2241">
        <f t="shared" si="139"/>
        <v>6.5247793820154597E-3</v>
      </c>
      <c r="F2241">
        <f t="shared" si="138"/>
        <v>6.0805060785647767E-5</v>
      </c>
    </row>
    <row r="2242" spans="1:6" x14ac:dyDescent="0.25">
      <c r="A2242" s="7">
        <v>9.2079162987311093E-3</v>
      </c>
      <c r="B2242">
        <v>2241</v>
      </c>
      <c r="C2242">
        <f t="shared" si="136"/>
        <v>0.64940946308238534</v>
      </c>
      <c r="D2242">
        <f t="shared" si="137"/>
        <v>0.38372662883376202</v>
      </c>
      <c r="E2242">
        <f t="shared" si="139"/>
        <v>6.5381016473980372E-3</v>
      </c>
      <c r="F2242">
        <f t="shared" si="138"/>
        <v>6.0970124770528437E-5</v>
      </c>
    </row>
    <row r="2243" spans="1:6" x14ac:dyDescent="0.25">
      <c r="A2243" s="7">
        <v>9.2079267938045706E-3</v>
      </c>
      <c r="B2243">
        <v>2242</v>
      </c>
      <c r="C2243">
        <f t="shared" ref="C2243:C2306" si="140">(B2243-0.375)/(COUNT(_xlfn.ANCHORARRAY($A$2)) + 0.25)</f>
        <v>0.64969929715238028</v>
      </c>
      <c r="D2243">
        <f t="shared" ref="D2243:D2306" si="141">_xlfn.NORM.S.INV(C2243)</f>
        <v>0.38450875834559961</v>
      </c>
      <c r="E2243">
        <f t="shared" si="139"/>
        <v>6.5514279111117792E-3</v>
      </c>
      <c r="F2243">
        <f t="shared" ref="F2243:F2306" si="142">(A2243-$I$3)^2</f>
        <v>6.097028866877683E-5</v>
      </c>
    </row>
    <row r="2244" spans="1:6" x14ac:dyDescent="0.25">
      <c r="A2244" s="7">
        <v>9.2092366842251496E-3</v>
      </c>
      <c r="B2244">
        <v>2243</v>
      </c>
      <c r="C2244">
        <f t="shared" si="140"/>
        <v>0.64998913122237523</v>
      </c>
      <c r="D2244">
        <f t="shared" si="141"/>
        <v>0.38529112314245867</v>
      </c>
      <c r="E2244">
        <f t="shared" ref="E2244:E2307" si="143">D2244/SQRT($I$13)</f>
        <v>6.5647581837143263E-3</v>
      </c>
      <c r="F2244">
        <f t="shared" si="142"/>
        <v>6.0990746543433833E-5</v>
      </c>
    </row>
    <row r="2245" spans="1:6" x14ac:dyDescent="0.25">
      <c r="A2245" s="7">
        <v>9.2308484008352225E-3</v>
      </c>
      <c r="B2245">
        <v>2244</v>
      </c>
      <c r="C2245">
        <f t="shared" si="140"/>
        <v>0.65027896529237017</v>
      </c>
      <c r="D2245">
        <f t="shared" si="141"/>
        <v>0.38607372384511152</v>
      </c>
      <c r="E2245">
        <f t="shared" si="143"/>
        <v>6.5780924757826683E-3</v>
      </c>
      <c r="F2245">
        <f t="shared" si="142"/>
        <v>6.1328773808847016E-5</v>
      </c>
    </row>
    <row r="2246" spans="1:6" x14ac:dyDescent="0.25">
      <c r="A2246" s="7">
        <v>9.2310278243554356E-3</v>
      </c>
      <c r="B2246">
        <v>2245</v>
      </c>
      <c r="C2246">
        <f t="shared" si="140"/>
        <v>0.650568799362365</v>
      </c>
      <c r="D2246">
        <f t="shared" si="141"/>
        <v>0.38685656107547017</v>
      </c>
      <c r="E2246">
        <f t="shared" si="143"/>
        <v>6.5914307979132118E-3</v>
      </c>
      <c r="F2246">
        <f t="shared" si="142"/>
        <v>6.133158406873542E-5</v>
      </c>
    </row>
    <row r="2247" spans="1:6" x14ac:dyDescent="0.25">
      <c r="A2247" s="7">
        <v>9.2538341515059578E-3</v>
      </c>
      <c r="B2247">
        <v>2246</v>
      </c>
      <c r="C2247">
        <f t="shared" si="140"/>
        <v>0.65085863343235995</v>
      </c>
      <c r="D2247">
        <f t="shared" si="141"/>
        <v>0.38763963545659108</v>
      </c>
      <c r="E2247">
        <f t="shared" si="143"/>
        <v>6.6047731607218659E-3</v>
      </c>
      <c r="F2247">
        <f t="shared" si="142"/>
        <v>6.1689317345917446E-5</v>
      </c>
    </row>
    <row r="2248" spans="1:6" x14ac:dyDescent="0.25">
      <c r="A2248" s="7">
        <v>9.2605925723373457E-3</v>
      </c>
      <c r="B2248">
        <v>2247</v>
      </c>
      <c r="C2248">
        <f t="shared" si="140"/>
        <v>0.65114846750235489</v>
      </c>
      <c r="D2248">
        <f t="shared" si="141"/>
        <v>0.38842294761267815</v>
      </c>
      <c r="E2248">
        <f t="shared" si="143"/>
        <v>6.6181195748440886E-3</v>
      </c>
      <c r="F2248">
        <f t="shared" si="142"/>
        <v>6.1795527739718774E-5</v>
      </c>
    </row>
    <row r="2249" spans="1:6" x14ac:dyDescent="0.25">
      <c r="A2249" s="7">
        <v>9.2684729834795147E-3</v>
      </c>
      <c r="B2249">
        <v>2248</v>
      </c>
      <c r="C2249">
        <f t="shared" si="140"/>
        <v>0.65143830157234983</v>
      </c>
      <c r="D2249">
        <f t="shared" si="141"/>
        <v>0.38920649816908809</v>
      </c>
      <c r="E2249">
        <f t="shared" si="143"/>
        <v>6.6314700509349797E-3</v>
      </c>
      <c r="F2249">
        <f t="shared" si="142"/>
        <v>6.1919485871825766E-5</v>
      </c>
    </row>
    <row r="2250" spans="1:6" x14ac:dyDescent="0.25">
      <c r="A2250" s="7">
        <v>9.2746874379377054E-3</v>
      </c>
      <c r="B2250">
        <v>2249</v>
      </c>
      <c r="C2250">
        <f t="shared" si="140"/>
        <v>0.65172813564234477</v>
      </c>
      <c r="D2250">
        <f t="shared" si="141"/>
        <v>0.38999028775233446</v>
      </c>
      <c r="E2250">
        <f t="shared" si="143"/>
        <v>6.6448245996693512E-3</v>
      </c>
      <c r="F2250">
        <f t="shared" si="142"/>
        <v>6.2017326252610363E-5</v>
      </c>
    </row>
    <row r="2251" spans="1:6" x14ac:dyDescent="0.25">
      <c r="A2251" s="7">
        <v>9.3032527246009866E-3</v>
      </c>
      <c r="B2251">
        <v>2250</v>
      </c>
      <c r="C2251">
        <f t="shared" si="140"/>
        <v>0.65201796971233972</v>
      </c>
      <c r="D2251">
        <f t="shared" si="141"/>
        <v>0.39077431699009141</v>
      </c>
      <c r="E2251">
        <f t="shared" si="143"/>
        <v>6.6581832317417888E-3</v>
      </c>
      <c r="F2251">
        <f t="shared" si="142"/>
        <v>6.2468051664135086E-5</v>
      </c>
    </row>
    <row r="2252" spans="1:6" x14ac:dyDescent="0.25">
      <c r="A2252" s="7">
        <v>9.3150985993001902E-3</v>
      </c>
      <c r="B2252">
        <v>2251</v>
      </c>
      <c r="C2252">
        <f t="shared" si="140"/>
        <v>0.65230780378233466</v>
      </c>
      <c r="D2252">
        <f t="shared" si="141"/>
        <v>0.39155858651119879</v>
      </c>
      <c r="E2252">
        <f t="shared" si="143"/>
        <v>6.67154595786674E-3</v>
      </c>
      <c r="F2252">
        <f t="shared" si="142"/>
        <v>6.2655443836079436E-5</v>
      </c>
    </row>
    <row r="2253" spans="1:6" x14ac:dyDescent="0.25">
      <c r="A2253" s="7">
        <v>9.3213517589364626E-3</v>
      </c>
      <c r="B2253">
        <v>2252</v>
      </c>
      <c r="C2253">
        <f t="shared" si="140"/>
        <v>0.65259763785232949</v>
      </c>
      <c r="D2253">
        <f t="shared" si="141"/>
        <v>0.39234309694566549</v>
      </c>
      <c r="E2253">
        <f t="shared" si="143"/>
        <v>6.6849127887785706E-3</v>
      </c>
      <c r="F2253">
        <f t="shared" si="142"/>
        <v>6.2754476948116136E-5</v>
      </c>
    </row>
    <row r="2254" spans="1:6" x14ac:dyDescent="0.25">
      <c r="A2254" s="7">
        <v>9.3232246642859177E-3</v>
      </c>
      <c r="B2254">
        <v>2253</v>
      </c>
      <c r="C2254">
        <f t="shared" si="140"/>
        <v>0.65288747192232444</v>
      </c>
      <c r="D2254">
        <f t="shared" si="141"/>
        <v>0.39312784892467523</v>
      </c>
      <c r="E2254">
        <f t="shared" si="143"/>
        <v>6.6982837352316639E-3</v>
      </c>
      <c r="F2254">
        <f t="shared" si="142"/>
        <v>6.2784153915462217E-5</v>
      </c>
    </row>
    <row r="2255" spans="1:6" x14ac:dyDescent="0.25">
      <c r="A2255" s="7">
        <v>9.3644586460508872E-3</v>
      </c>
      <c r="B2255">
        <v>2254</v>
      </c>
      <c r="C2255">
        <f t="shared" si="140"/>
        <v>0.65317730599231938</v>
      </c>
      <c r="D2255">
        <f t="shared" si="141"/>
        <v>0.39391284308058955</v>
      </c>
      <c r="E2255">
        <f t="shared" si="143"/>
        <v>6.7116588080004726E-3</v>
      </c>
      <c r="F2255">
        <f t="shared" si="142"/>
        <v>6.3439301043526655E-5</v>
      </c>
    </row>
    <row r="2256" spans="1:6" x14ac:dyDescent="0.25">
      <c r="A2256" s="7">
        <v>9.3754421984154172E-3</v>
      </c>
      <c r="B2256">
        <v>2255</v>
      </c>
      <c r="C2256">
        <f t="shared" si="140"/>
        <v>0.65346714006231432</v>
      </c>
      <c r="D2256">
        <f t="shared" si="141"/>
        <v>0.39469808004695234</v>
      </c>
      <c r="E2256">
        <f t="shared" si="143"/>
        <v>6.7250380178795937E-3</v>
      </c>
      <c r="F2256">
        <f t="shared" si="142"/>
        <v>6.3614387018004197E-5</v>
      </c>
    </row>
    <row r="2257" spans="1:6" x14ac:dyDescent="0.25">
      <c r="A2257" s="7">
        <v>9.4124151226542812E-3</v>
      </c>
      <c r="B2257">
        <v>2256</v>
      </c>
      <c r="C2257">
        <f t="shared" si="140"/>
        <v>0.65375697413230927</v>
      </c>
      <c r="D2257">
        <f t="shared" si="141"/>
        <v>0.39548356045849475</v>
      </c>
      <c r="E2257">
        <f t="shared" si="143"/>
        <v>6.7384213756838526E-3</v>
      </c>
      <c r="F2257">
        <f t="shared" si="142"/>
        <v>6.4205535955427621E-5</v>
      </c>
    </row>
    <row r="2258" spans="1:6" x14ac:dyDescent="0.25">
      <c r="A2258" s="7">
        <v>9.4369882666089436E-3</v>
      </c>
      <c r="B2258">
        <v>2257</v>
      </c>
      <c r="C2258">
        <f t="shared" si="140"/>
        <v>0.65404680820230421</v>
      </c>
      <c r="D2258">
        <f t="shared" si="141"/>
        <v>0.39626928495113961</v>
      </c>
      <c r="E2258">
        <f t="shared" si="143"/>
        <v>6.75180889224838E-3</v>
      </c>
      <c r="F2258">
        <f t="shared" si="142"/>
        <v>6.4599940925114471E-5</v>
      </c>
    </row>
    <row r="2259" spans="1:6" x14ac:dyDescent="0.25">
      <c r="A2259" s="7">
        <v>9.4395490031927397E-3</v>
      </c>
      <c r="B2259">
        <v>2258</v>
      </c>
      <c r="C2259">
        <f t="shared" si="140"/>
        <v>0.65433664227229915</v>
      </c>
      <c r="D2259">
        <f t="shared" si="141"/>
        <v>0.39705525416200521</v>
      </c>
      <c r="E2259">
        <f t="shared" si="143"/>
        <v>6.7652005784286755E-3</v>
      </c>
      <c r="F2259">
        <f t="shared" si="142"/>
        <v>6.4641110856217672E-5</v>
      </c>
    </row>
    <row r="2260" spans="1:6" x14ac:dyDescent="0.25">
      <c r="A2260" s="7">
        <v>9.4494779779847726E-3</v>
      </c>
      <c r="B2260">
        <v>2259</v>
      </c>
      <c r="C2260">
        <f t="shared" si="140"/>
        <v>0.65462647634229398</v>
      </c>
      <c r="D2260">
        <f t="shared" si="141"/>
        <v>0.39784146872941023</v>
      </c>
      <c r="E2260">
        <f t="shared" si="143"/>
        <v>6.7785964451006911E-3</v>
      </c>
      <c r="F2260">
        <f t="shared" si="142"/>
        <v>6.4800866751346141E-5</v>
      </c>
    </row>
    <row r="2261" spans="1:6" x14ac:dyDescent="0.25">
      <c r="A2261" s="7">
        <v>9.4505034096704493E-3</v>
      </c>
      <c r="B2261">
        <v>2260</v>
      </c>
      <c r="C2261">
        <f t="shared" si="140"/>
        <v>0.65491631041228893</v>
      </c>
      <c r="D2261">
        <f t="shared" si="141"/>
        <v>0.39862792929287855</v>
      </c>
      <c r="E2261">
        <f t="shared" si="143"/>
        <v>6.7919965031609138E-3</v>
      </c>
      <c r="F2261">
        <f t="shared" si="142"/>
        <v>6.4817377044946561E-5</v>
      </c>
    </row>
    <row r="2262" spans="1:6" x14ac:dyDescent="0.25">
      <c r="A2262" s="7">
        <v>9.4514705806744755E-3</v>
      </c>
      <c r="B2262">
        <v>2261</v>
      </c>
      <c r="C2262">
        <f t="shared" si="140"/>
        <v>0.65520614448228387</v>
      </c>
      <c r="D2262">
        <f t="shared" si="141"/>
        <v>0.39941463649314279</v>
      </c>
      <c r="E2262">
        <f t="shared" si="143"/>
        <v>6.8054007635264249E-3</v>
      </c>
      <c r="F2262">
        <f t="shared" si="142"/>
        <v>6.4832951220838051E-5</v>
      </c>
    </row>
    <row r="2263" spans="1:6" x14ac:dyDescent="0.25">
      <c r="A2263" s="7">
        <v>9.4790903163663818E-3</v>
      </c>
      <c r="B2263">
        <v>2262</v>
      </c>
      <c r="C2263">
        <f t="shared" si="140"/>
        <v>0.65549597855227881</v>
      </c>
      <c r="D2263">
        <f t="shared" si="141"/>
        <v>0.40020159097214891</v>
      </c>
      <c r="E2263">
        <f t="shared" si="143"/>
        <v>6.8188092371349795E-3</v>
      </c>
      <c r="F2263">
        <f t="shared" si="142"/>
        <v>6.5278496281847575E-5</v>
      </c>
    </row>
    <row r="2264" spans="1:6" x14ac:dyDescent="0.25">
      <c r="A2264" s="7">
        <v>9.4914983509280532E-3</v>
      </c>
      <c r="B2264">
        <v>2263</v>
      </c>
      <c r="C2264">
        <f t="shared" si="140"/>
        <v>0.65578581262227376</v>
      </c>
      <c r="D2264">
        <f t="shared" si="141"/>
        <v>0.40098879337306181</v>
      </c>
      <c r="E2264">
        <f t="shared" si="143"/>
        <v>6.8322219349451025E-3</v>
      </c>
      <c r="F2264">
        <f t="shared" si="142"/>
        <v>6.5479151941990783E-5</v>
      </c>
    </row>
    <row r="2265" spans="1:6" x14ac:dyDescent="0.25">
      <c r="A2265" s="7">
        <v>9.5077019337920354E-3</v>
      </c>
      <c r="B2265">
        <v>2264</v>
      </c>
      <c r="C2265">
        <f t="shared" si="140"/>
        <v>0.6560756466922687</v>
      </c>
      <c r="D2265">
        <f t="shared" si="141"/>
        <v>0.4017762443402686</v>
      </c>
      <c r="E2265">
        <f t="shared" si="143"/>
        <v>6.8456388679361407E-3</v>
      </c>
      <c r="F2265">
        <f t="shared" si="142"/>
        <v>6.5741650655854708E-5</v>
      </c>
    </row>
    <row r="2266" spans="1:6" x14ac:dyDescent="0.25">
      <c r="A2266" s="7">
        <v>9.5230151484038874E-3</v>
      </c>
      <c r="B2266">
        <v>2265</v>
      </c>
      <c r="C2266">
        <f t="shared" si="140"/>
        <v>0.65636548076226364</v>
      </c>
      <c r="D2266">
        <f t="shared" si="141"/>
        <v>0.40256394451938371</v>
      </c>
      <c r="E2266">
        <f t="shared" si="143"/>
        <v>6.8590600471083564E-3</v>
      </c>
      <c r="F2266">
        <f t="shared" si="142"/>
        <v>6.5990207990621386E-5</v>
      </c>
    </row>
    <row r="2267" spans="1:6" x14ac:dyDescent="0.25">
      <c r="A2267" s="7">
        <v>9.5470384395055508E-3</v>
      </c>
      <c r="B2267">
        <v>2266</v>
      </c>
      <c r="C2267">
        <f t="shared" si="140"/>
        <v>0.65665531483225859</v>
      </c>
      <c r="D2267">
        <f t="shared" si="141"/>
        <v>0.40335189455725329</v>
      </c>
      <c r="E2267">
        <f t="shared" si="143"/>
        <v>6.8724854834829961E-3</v>
      </c>
      <c r="F2267">
        <f t="shared" si="142"/>
        <v>6.6381088431508102E-5</v>
      </c>
    </row>
    <row r="2268" spans="1:6" x14ac:dyDescent="0.25">
      <c r="A2268" s="7">
        <v>9.5770166704273706E-3</v>
      </c>
      <c r="B2268">
        <v>2267</v>
      </c>
      <c r="C2268">
        <f t="shared" si="140"/>
        <v>0.65694514890225342</v>
      </c>
      <c r="D2268">
        <f t="shared" si="141"/>
        <v>0.4041400951019597</v>
      </c>
      <c r="E2268">
        <f t="shared" si="143"/>
        <v>6.8859151881023681E-3</v>
      </c>
      <c r="F2268">
        <f t="shared" si="142"/>
        <v>6.6870479941504645E-5</v>
      </c>
    </row>
    <row r="2269" spans="1:6" x14ac:dyDescent="0.25">
      <c r="A2269" s="7">
        <v>9.6258508168369714E-3</v>
      </c>
      <c r="B2269">
        <v>2268</v>
      </c>
      <c r="C2269">
        <f t="shared" si="140"/>
        <v>0.65723498297224836</v>
      </c>
      <c r="D2269">
        <f t="shared" si="141"/>
        <v>0.40492854680282703</v>
      </c>
      <c r="E2269">
        <f t="shared" si="143"/>
        <v>6.8993491720299414E-3</v>
      </c>
      <c r="F2269">
        <f t="shared" si="142"/>
        <v>6.7671541050987768E-5</v>
      </c>
    </row>
    <row r="2270" spans="1:6" x14ac:dyDescent="0.25">
      <c r="A2270" s="7">
        <v>9.6320208985466761E-3</v>
      </c>
      <c r="B2270">
        <v>2269</v>
      </c>
      <c r="C2270">
        <f t="shared" si="140"/>
        <v>0.6575248170422433</v>
      </c>
      <c r="D2270">
        <f t="shared" si="141"/>
        <v>0.40571725031042416</v>
      </c>
      <c r="E2270">
        <f t="shared" si="143"/>
        <v>6.9127874463503908E-3</v>
      </c>
      <c r="F2270">
        <f t="shared" si="142"/>
        <v>6.7773092654232881E-5</v>
      </c>
    </row>
    <row r="2271" spans="1:6" x14ac:dyDescent="0.25">
      <c r="A2271" s="7">
        <v>9.6659647131603597E-3</v>
      </c>
      <c r="B2271">
        <v>2270</v>
      </c>
      <c r="C2271">
        <f t="shared" si="140"/>
        <v>0.65781465111223825</v>
      </c>
      <c r="D2271">
        <f t="shared" si="141"/>
        <v>0.4065062062765703</v>
      </c>
      <c r="E2271">
        <f t="shared" si="143"/>
        <v>6.9262300221696969E-3</v>
      </c>
      <c r="F2271">
        <f t="shared" si="142"/>
        <v>6.8333125771335781E-5</v>
      </c>
    </row>
    <row r="2272" spans="1:6" x14ac:dyDescent="0.25">
      <c r="A2272" s="7">
        <v>9.6766642652283633E-3</v>
      </c>
      <c r="B2272">
        <v>2271</v>
      </c>
      <c r="C2272">
        <f t="shared" si="140"/>
        <v>0.65810448518223319</v>
      </c>
      <c r="D2272">
        <f t="shared" si="141"/>
        <v>0.40729541535433933</v>
      </c>
      <c r="E2272">
        <f t="shared" si="143"/>
        <v>6.9396769106152174E-3</v>
      </c>
      <c r="F2272">
        <f t="shared" si="142"/>
        <v>6.8510133491410437E-5</v>
      </c>
    </row>
    <row r="2273" spans="1:6" x14ac:dyDescent="0.25">
      <c r="A2273" s="7">
        <v>9.6836881612922272E-3</v>
      </c>
      <c r="B2273">
        <v>2272</v>
      </c>
      <c r="C2273">
        <f t="shared" si="140"/>
        <v>0.65839431925222813</v>
      </c>
      <c r="D2273">
        <f t="shared" si="141"/>
        <v>0.40808487819806477</v>
      </c>
      <c r="E2273">
        <f t="shared" si="143"/>
        <v>6.9531281228357713E-3</v>
      </c>
      <c r="F2273">
        <f t="shared" si="142"/>
        <v>6.8626457593818607E-5</v>
      </c>
    </row>
    <row r="2274" spans="1:6" x14ac:dyDescent="0.25">
      <c r="A2274" s="7">
        <v>9.7016842182660445E-3</v>
      </c>
      <c r="B2274">
        <v>2273</v>
      </c>
      <c r="C2274">
        <f t="shared" si="140"/>
        <v>0.65868415332222308</v>
      </c>
      <c r="D2274">
        <f t="shared" si="141"/>
        <v>0.40887459546334431</v>
      </c>
      <c r="E2274">
        <f t="shared" si="143"/>
        <v>6.9665836700017192E-3</v>
      </c>
      <c r="F2274">
        <f t="shared" si="142"/>
        <v>6.8924944037561386E-5</v>
      </c>
    </row>
    <row r="2275" spans="1:6" x14ac:dyDescent="0.25">
      <c r="A2275" s="7">
        <v>9.7145958181373959E-3</v>
      </c>
      <c r="B2275">
        <v>2274</v>
      </c>
      <c r="C2275">
        <f t="shared" si="140"/>
        <v>0.65897398739221791</v>
      </c>
      <c r="D2275">
        <f t="shared" si="141"/>
        <v>0.40966456780704413</v>
      </c>
      <c r="E2275">
        <f t="shared" si="143"/>
        <v>6.9800435633050328E-3</v>
      </c>
      <c r="F2275">
        <f t="shared" si="142"/>
        <v>6.9139497657394938E-5</v>
      </c>
    </row>
    <row r="2276" spans="1:6" x14ac:dyDescent="0.25">
      <c r="A2276" s="7">
        <v>9.7196793421476853E-3</v>
      </c>
      <c r="B2276">
        <v>2275</v>
      </c>
      <c r="C2276">
        <f t="shared" si="140"/>
        <v>0.65926382146221285</v>
      </c>
      <c r="D2276">
        <f t="shared" si="141"/>
        <v>0.41045479588730471</v>
      </c>
      <c r="E2276">
        <f t="shared" si="143"/>
        <v>6.9935078139593976E-3</v>
      </c>
      <c r="F2276">
        <f t="shared" si="142"/>
        <v>6.9224062670596224E-5</v>
      </c>
    </row>
    <row r="2277" spans="1:6" x14ac:dyDescent="0.25">
      <c r="A2277" s="7">
        <v>9.7241056327421176E-3</v>
      </c>
      <c r="B2277">
        <v>2276</v>
      </c>
      <c r="C2277">
        <f t="shared" si="140"/>
        <v>0.65955365553220779</v>
      </c>
      <c r="D2277">
        <f t="shared" si="141"/>
        <v>0.41124528036354419</v>
      </c>
      <c r="E2277">
        <f t="shared" si="143"/>
        <v>7.0069764332002654E-3</v>
      </c>
      <c r="F2277">
        <f t="shared" si="142"/>
        <v>6.9297736622681564E-5</v>
      </c>
    </row>
    <row r="2278" spans="1:6" x14ac:dyDescent="0.25">
      <c r="A2278" s="7">
        <v>9.7370785467269082E-3</v>
      </c>
      <c r="B2278">
        <v>2277</v>
      </c>
      <c r="C2278">
        <f t="shared" si="140"/>
        <v>0.65984348960220274</v>
      </c>
      <c r="D2278">
        <f t="shared" si="141"/>
        <v>0.41203602189646371</v>
      </c>
      <c r="E2278">
        <f t="shared" si="143"/>
        <v>7.0204494322849524E-3</v>
      </c>
      <c r="F2278">
        <f t="shared" si="142"/>
        <v>6.9513891644154408E-5</v>
      </c>
    </row>
    <row r="2279" spans="1:6" x14ac:dyDescent="0.25">
      <c r="A2279" s="7">
        <v>9.7480550450019174E-3</v>
      </c>
      <c r="B2279">
        <v>2278</v>
      </c>
      <c r="C2279">
        <f t="shared" si="140"/>
        <v>0.66013332367219768</v>
      </c>
      <c r="D2279">
        <f t="shared" si="141"/>
        <v>0.41282702114805242</v>
      </c>
      <c r="E2279">
        <f t="shared" si="143"/>
        <v>7.0339268224927165E-3</v>
      </c>
      <c r="F2279">
        <f t="shared" si="142"/>
        <v>6.9697045217175646E-5</v>
      </c>
    </row>
    <row r="2280" spans="1:6" x14ac:dyDescent="0.25">
      <c r="A2280" s="7">
        <v>9.7927247779852414E-3</v>
      </c>
      <c r="B2280">
        <v>2279</v>
      </c>
      <c r="C2280">
        <f t="shared" si="140"/>
        <v>0.66042315774219262</v>
      </c>
      <c r="D2280">
        <f t="shared" si="141"/>
        <v>0.41361827878159213</v>
      </c>
      <c r="E2280">
        <f t="shared" si="143"/>
        <v>7.047408615124845E-3</v>
      </c>
      <c r="F2280">
        <f t="shared" si="142"/>
        <v>7.0444888955957868E-5</v>
      </c>
    </row>
    <row r="2281" spans="1:6" x14ac:dyDescent="0.25">
      <c r="A2281" s="7">
        <v>9.8367846650545317E-3</v>
      </c>
      <c r="B2281">
        <v>2280</v>
      </c>
      <c r="C2281">
        <f t="shared" si="140"/>
        <v>0.66071299181218757</v>
      </c>
      <c r="D2281">
        <f t="shared" si="141"/>
        <v>0.41440979546166201</v>
      </c>
      <c r="E2281">
        <f t="shared" si="143"/>
        <v>7.0608948215047252E-3</v>
      </c>
      <c r="F2281">
        <f t="shared" si="142"/>
        <v>7.1186432302631754E-5</v>
      </c>
    </row>
    <row r="2282" spans="1:6" x14ac:dyDescent="0.25">
      <c r="A2282" s="7">
        <v>9.8705927439233006E-3</v>
      </c>
      <c r="B2282">
        <v>2281</v>
      </c>
      <c r="C2282">
        <f t="shared" si="140"/>
        <v>0.6610028258821824</v>
      </c>
      <c r="D2282">
        <f t="shared" si="141"/>
        <v>0.41520157185414258</v>
      </c>
      <c r="E2282">
        <f t="shared" si="143"/>
        <v>7.0743854529779207E-3</v>
      </c>
      <c r="F2282">
        <f t="shared" si="142"/>
        <v>7.1758066689363653E-5</v>
      </c>
    </row>
    <row r="2283" spans="1:6" x14ac:dyDescent="0.25">
      <c r="A2283" s="7">
        <v>9.8944650539581173E-3</v>
      </c>
      <c r="B2283">
        <v>2282</v>
      </c>
      <c r="C2283">
        <f t="shared" si="140"/>
        <v>0.66129265995217734</v>
      </c>
      <c r="D2283">
        <f t="shared" si="141"/>
        <v>0.4159936086262232</v>
      </c>
      <c r="E2283">
        <f t="shared" si="143"/>
        <v>7.0878805209122955E-3</v>
      </c>
      <c r="F2283">
        <f t="shared" si="142"/>
        <v>7.2163081889179526E-5</v>
      </c>
    </row>
    <row r="2284" spans="1:6" x14ac:dyDescent="0.25">
      <c r="A2284" s="7">
        <v>9.9166443897696875E-3</v>
      </c>
      <c r="B2284">
        <v>2283</v>
      </c>
      <c r="C2284">
        <f t="shared" si="140"/>
        <v>0.66158249402217228</v>
      </c>
      <c r="D2284">
        <f t="shared" si="141"/>
        <v>0.41678590644640379</v>
      </c>
      <c r="E2284">
        <f t="shared" si="143"/>
        <v>7.1013800366980422E-3</v>
      </c>
      <c r="F2284">
        <f t="shared" si="142"/>
        <v>7.2540395654312366E-5</v>
      </c>
    </row>
    <row r="2285" spans="1:6" x14ac:dyDescent="0.25">
      <c r="A2285" s="7">
        <v>9.936804702838805E-3</v>
      </c>
      <c r="B2285">
        <v>2284</v>
      </c>
      <c r="C2285">
        <f t="shared" si="140"/>
        <v>0.66187232809216723</v>
      </c>
      <c r="D2285">
        <f t="shared" si="141"/>
        <v>0.41757846598450116</v>
      </c>
      <c r="E2285">
        <f t="shared" si="143"/>
        <v>7.1148840117477912E-3</v>
      </c>
      <c r="F2285">
        <f t="shared" si="142"/>
        <v>7.2884215484870116E-5</v>
      </c>
    </row>
    <row r="2286" spans="1:6" x14ac:dyDescent="0.25">
      <c r="A2286" s="7">
        <v>9.9395242799003893E-3</v>
      </c>
      <c r="B2286">
        <v>2285</v>
      </c>
      <c r="C2286">
        <f t="shared" si="140"/>
        <v>0.66216216216216217</v>
      </c>
      <c r="D2286">
        <f t="shared" si="141"/>
        <v>0.41837128791165434</v>
      </c>
      <c r="E2286">
        <f t="shared" si="143"/>
        <v>7.1283924574967019E-3</v>
      </c>
      <c r="F2286">
        <f t="shared" si="142"/>
        <v>7.2930658165052713E-5</v>
      </c>
    </row>
    <row r="2287" spans="1:6" x14ac:dyDescent="0.25">
      <c r="A2287" s="7">
        <v>9.9469497350018268E-3</v>
      </c>
      <c r="B2287">
        <v>2286</v>
      </c>
      <c r="C2287">
        <f t="shared" si="140"/>
        <v>0.66245199623215711</v>
      </c>
      <c r="D2287">
        <f t="shared" si="141"/>
        <v>0.41916437290032854</v>
      </c>
      <c r="E2287">
        <f t="shared" si="143"/>
        <v>7.1419053854025315E-3</v>
      </c>
      <c r="F2287">
        <f t="shared" si="142"/>
        <v>7.3057539256648858E-5</v>
      </c>
    </row>
    <row r="2288" spans="1:6" x14ac:dyDescent="0.25">
      <c r="A2288" s="7">
        <v>9.9777107866682226E-3</v>
      </c>
      <c r="B2288">
        <v>2287</v>
      </c>
      <c r="C2288">
        <f t="shared" si="140"/>
        <v>0.66274183030215206</v>
      </c>
      <c r="D2288">
        <f t="shared" si="141"/>
        <v>0.41995772162432082</v>
      </c>
      <c r="E2288">
        <f t="shared" si="143"/>
        <v>7.1554228069457262E-3</v>
      </c>
      <c r="F2288">
        <f t="shared" si="142"/>
        <v>7.3584337698529261E-5</v>
      </c>
    </row>
    <row r="2289" spans="1:6" x14ac:dyDescent="0.25">
      <c r="A2289" s="7">
        <v>9.9976494883015337E-3</v>
      </c>
      <c r="B2289">
        <v>2288</v>
      </c>
      <c r="C2289">
        <f t="shared" si="140"/>
        <v>0.663031664372147</v>
      </c>
      <c r="D2289">
        <f t="shared" si="141"/>
        <v>0.42075133475876442</v>
      </c>
      <c r="E2289">
        <f t="shared" si="143"/>
        <v>7.1689447336295018E-3</v>
      </c>
      <c r="F2289">
        <f t="shared" si="142"/>
        <v>7.3926808854029514E-5</v>
      </c>
    </row>
    <row r="2290" spans="1:6" x14ac:dyDescent="0.25">
      <c r="A2290" s="7">
        <v>1.0001102209772914E-2</v>
      </c>
      <c r="B2290">
        <v>2289</v>
      </c>
      <c r="C2290">
        <f t="shared" si="140"/>
        <v>0.66332149844214183</v>
      </c>
      <c r="D2290">
        <f t="shared" si="141"/>
        <v>0.42154521298013425</v>
      </c>
      <c r="E2290">
        <f t="shared" si="143"/>
        <v>7.1824711769799317E-3</v>
      </c>
      <c r="F2290">
        <f t="shared" si="142"/>
        <v>7.3986194257571352E-5</v>
      </c>
    </row>
    <row r="2291" spans="1:6" x14ac:dyDescent="0.25">
      <c r="A2291" s="7">
        <v>1.0022958700738001E-2</v>
      </c>
      <c r="B2291">
        <v>2290</v>
      </c>
      <c r="C2291">
        <f t="shared" si="140"/>
        <v>0.66361133251213678</v>
      </c>
      <c r="D2291">
        <f t="shared" si="141"/>
        <v>0.42233935696625224</v>
      </c>
      <c r="E2291">
        <f t="shared" si="143"/>
        <v>7.1960021485460435E-3</v>
      </c>
      <c r="F2291">
        <f t="shared" si="142"/>
        <v>7.4362670173934594E-5</v>
      </c>
    </row>
    <row r="2292" spans="1:6" x14ac:dyDescent="0.25">
      <c r="A2292" s="7">
        <v>1.002490743989712E-2</v>
      </c>
      <c r="B2292">
        <v>2291</v>
      </c>
      <c r="C2292">
        <f t="shared" si="140"/>
        <v>0.66390116658213172</v>
      </c>
      <c r="D2292">
        <f t="shared" si="141"/>
        <v>0.42313376739629111</v>
      </c>
      <c r="E2292">
        <f t="shared" si="143"/>
        <v>7.2095376598998754E-3</v>
      </c>
      <c r="F2292">
        <f t="shared" si="142"/>
        <v>7.4396283405285239E-5</v>
      </c>
    </row>
    <row r="2293" spans="1:6" x14ac:dyDescent="0.25">
      <c r="A2293" s="7">
        <v>1.0054895859277983E-2</v>
      </c>
      <c r="B2293">
        <v>2292</v>
      </c>
      <c r="C2293">
        <f t="shared" si="140"/>
        <v>0.66419100065212666</v>
      </c>
      <c r="D2293">
        <f t="shared" si="141"/>
        <v>0.42392844495078014</v>
      </c>
      <c r="E2293">
        <f t="shared" si="143"/>
        <v>7.2230777226365847E-3</v>
      </c>
      <c r="F2293">
        <f t="shared" si="142"/>
        <v>7.4914502618340239E-5</v>
      </c>
    </row>
    <row r="2294" spans="1:6" x14ac:dyDescent="0.25">
      <c r="A2294" s="7">
        <v>1.0057835553424882E-2</v>
      </c>
      <c r="B2294">
        <v>2293</v>
      </c>
      <c r="C2294">
        <f t="shared" si="140"/>
        <v>0.6644808347221216</v>
      </c>
      <c r="D2294">
        <f t="shared" si="141"/>
        <v>0.42472339031161072</v>
      </c>
      <c r="E2294">
        <f t="shared" si="143"/>
        <v>7.2366223483745331E-3</v>
      </c>
      <c r="F2294">
        <f t="shared" si="142"/>
        <v>7.4965399226278607E-5</v>
      </c>
    </row>
    <row r="2295" spans="1:6" x14ac:dyDescent="0.25">
      <c r="A2295" s="7">
        <v>1.0085493236853343E-2</v>
      </c>
      <c r="B2295">
        <v>2294</v>
      </c>
      <c r="C2295">
        <f t="shared" si="140"/>
        <v>0.66477066879211655</v>
      </c>
      <c r="D2295">
        <f t="shared" si="141"/>
        <v>0.42551860416204057</v>
      </c>
      <c r="E2295">
        <f t="shared" si="143"/>
        <v>7.2501715487553629E-3</v>
      </c>
      <c r="F2295">
        <f t="shared" si="142"/>
        <v>7.5445098787946824E-5</v>
      </c>
    </row>
    <row r="2296" spans="1:6" x14ac:dyDescent="0.25">
      <c r="A2296" s="7">
        <v>1.009356703115703E-2</v>
      </c>
      <c r="B2296">
        <v>2295</v>
      </c>
      <c r="C2296">
        <f t="shared" si="140"/>
        <v>0.66506050286211149</v>
      </c>
      <c r="D2296">
        <f t="shared" si="141"/>
        <v>0.42631408718669939</v>
      </c>
      <c r="E2296">
        <f t="shared" si="143"/>
        <v>7.2637253354440948E-3</v>
      </c>
      <c r="F2296">
        <f t="shared" si="142"/>
        <v>7.5585420537052286E-5</v>
      </c>
    </row>
    <row r="2297" spans="1:6" x14ac:dyDescent="0.25">
      <c r="A2297" s="7">
        <v>1.0095720610279446E-2</v>
      </c>
      <c r="B2297">
        <v>2296</v>
      </c>
      <c r="C2297">
        <f t="shared" si="140"/>
        <v>0.66535033693210632</v>
      </c>
      <c r="D2297">
        <f t="shared" si="141"/>
        <v>0.42710984007159314</v>
      </c>
      <c r="E2297">
        <f t="shared" si="143"/>
        <v>7.2772837201291974E-3</v>
      </c>
      <c r="F2297">
        <f t="shared" si="142"/>
        <v>7.5622871555363824E-5</v>
      </c>
    </row>
    <row r="2298" spans="1:6" x14ac:dyDescent="0.25">
      <c r="A2298" s="7">
        <v>1.0131621182368664E-2</v>
      </c>
      <c r="B2298">
        <v>2297</v>
      </c>
      <c r="C2298">
        <f t="shared" si="140"/>
        <v>0.66564017100210127</v>
      </c>
      <c r="D2298">
        <f t="shared" si="141"/>
        <v>0.42790586350411125</v>
      </c>
      <c r="E2298">
        <f t="shared" si="143"/>
        <v>7.2908467145227102E-3</v>
      </c>
      <c r="F2298">
        <f t="shared" si="142"/>
        <v>7.6248553293649916E-5</v>
      </c>
    </row>
    <row r="2299" spans="1:6" x14ac:dyDescent="0.25">
      <c r="A2299" s="7">
        <v>1.0141927919910164E-2</v>
      </c>
      <c r="B2299">
        <v>2298</v>
      </c>
      <c r="C2299">
        <f t="shared" si="140"/>
        <v>0.66593000507209621</v>
      </c>
      <c r="D2299">
        <f t="shared" si="141"/>
        <v>0.42870215817302909</v>
      </c>
      <c r="E2299">
        <f t="shared" si="143"/>
        <v>7.3044143303602899E-3</v>
      </c>
      <c r="F2299">
        <f t="shared" si="142"/>
        <v>7.6428657247726547E-5</v>
      </c>
    </row>
    <row r="2300" spans="1:6" x14ac:dyDescent="0.25">
      <c r="A2300" s="7">
        <v>1.0144990040085873E-2</v>
      </c>
      <c r="B2300">
        <v>2299</v>
      </c>
      <c r="C2300">
        <f t="shared" si="140"/>
        <v>0.66621983914209115</v>
      </c>
      <c r="D2300">
        <f t="shared" si="141"/>
        <v>0.42949872476851458</v>
      </c>
      <c r="E2300">
        <f t="shared" si="143"/>
        <v>7.317986579401318E-3</v>
      </c>
      <c r="F2300">
        <f t="shared" si="142"/>
        <v>7.6482206867739671E-5</v>
      </c>
    </row>
    <row r="2301" spans="1:6" x14ac:dyDescent="0.25">
      <c r="A2301" s="7">
        <v>1.0161327726081021E-2</v>
      </c>
      <c r="B2301">
        <v>2300</v>
      </c>
      <c r="C2301">
        <f t="shared" si="140"/>
        <v>0.6665096732120861</v>
      </c>
      <c r="D2301">
        <f t="shared" si="141"/>
        <v>0.4302955639821337</v>
      </c>
      <c r="E2301">
        <f t="shared" si="143"/>
        <v>7.3315634734289975E-3</v>
      </c>
      <c r="F2301">
        <f t="shared" si="142"/>
        <v>7.6768233332856286E-5</v>
      </c>
    </row>
    <row r="2302" spans="1:6" x14ac:dyDescent="0.25">
      <c r="A2302" s="7">
        <v>1.0178711939034009E-2</v>
      </c>
      <c r="B2302">
        <v>2301</v>
      </c>
      <c r="C2302">
        <f t="shared" si="140"/>
        <v>0.66679950728208104</v>
      </c>
      <c r="D2302">
        <f t="shared" si="141"/>
        <v>0.4310926765068549</v>
      </c>
      <c r="E2302">
        <f t="shared" si="143"/>
        <v>7.3451450242504263E-3</v>
      </c>
      <c r="F2302">
        <f t="shared" si="142"/>
        <v>7.7073167740411268E-5</v>
      </c>
    </row>
    <row r="2303" spans="1:6" x14ac:dyDescent="0.25">
      <c r="A2303" s="7">
        <v>1.0185835184376315E-2</v>
      </c>
      <c r="B2303">
        <v>2302</v>
      </c>
      <c r="C2303">
        <f t="shared" si="140"/>
        <v>0.66708934135207598</v>
      </c>
      <c r="D2303">
        <f t="shared" si="141"/>
        <v>0.43189006303705474</v>
      </c>
      <c r="E2303">
        <f t="shared" si="143"/>
        <v>7.3587312436966951E-3</v>
      </c>
      <c r="F2303">
        <f t="shared" si="142"/>
        <v>7.7198290310649274E-5</v>
      </c>
    </row>
    <row r="2304" spans="1:6" x14ac:dyDescent="0.25">
      <c r="A2304" s="7">
        <v>1.0198176477045818E-2</v>
      </c>
      <c r="B2304">
        <v>2303</v>
      </c>
      <c r="C2304">
        <f t="shared" si="140"/>
        <v>0.66737917542207081</v>
      </c>
      <c r="D2304">
        <f t="shared" si="141"/>
        <v>0.43268772426852259</v>
      </c>
      <c r="E2304">
        <f t="shared" si="143"/>
        <v>7.3723221436229674E-3</v>
      </c>
      <c r="F2304">
        <f t="shared" si="142"/>
        <v>7.7415310125803418E-5</v>
      </c>
    </row>
    <row r="2305" spans="1:6" x14ac:dyDescent="0.25">
      <c r="A2305" s="7">
        <v>1.0243612905316881E-2</v>
      </c>
      <c r="B2305">
        <v>2304</v>
      </c>
      <c r="C2305">
        <f t="shared" si="140"/>
        <v>0.66766900949206576</v>
      </c>
      <c r="D2305">
        <f t="shared" si="141"/>
        <v>0.43348566089846818</v>
      </c>
      <c r="E2305">
        <f t="shared" si="143"/>
        <v>7.3859177359086063E-3</v>
      </c>
      <c r="F2305">
        <f t="shared" si="142"/>
        <v>7.8216928242714475E-5</v>
      </c>
    </row>
    <row r="2306" spans="1:6" x14ac:dyDescent="0.25">
      <c r="A2306" s="7">
        <v>1.0352967092916148E-2</v>
      </c>
      <c r="B2306">
        <v>2305</v>
      </c>
      <c r="C2306">
        <f t="shared" si="140"/>
        <v>0.6679588435620607</v>
      </c>
      <c r="D2306">
        <f t="shared" si="141"/>
        <v>0.43428387362552312</v>
      </c>
      <c r="E2306">
        <f t="shared" si="143"/>
        <v>7.3995180324572018E-3</v>
      </c>
      <c r="F2306">
        <f t="shared" si="142"/>
        <v>8.0163150774257715E-5</v>
      </c>
    </row>
    <row r="2307" spans="1:6" x14ac:dyDescent="0.25">
      <c r="A2307" s="7">
        <v>1.0354208148855031E-2</v>
      </c>
      <c r="B2307">
        <v>2306</v>
      </c>
      <c r="C2307">
        <f t="shared" ref="C2307:C2370" si="144">(B2307-0.375)/(COUNT(_xlfn.ANCHORARRAY($A$2)) + 0.25)</f>
        <v>0.66824867763205564</v>
      </c>
      <c r="D2307">
        <f t="shared" ref="D2307:D2370" si="145">_xlfn.NORM.S.INV(C2307)</f>
        <v>0.43508236314974913</v>
      </c>
      <c r="E2307">
        <f t="shared" si="143"/>
        <v>7.4131230451967107E-3</v>
      </c>
      <c r="F2307">
        <f t="shared" ref="F2307:F2370" si="146">(A2307-$I$3)^2</f>
        <v>8.0185375624360194E-5</v>
      </c>
    </row>
    <row r="2308" spans="1:6" x14ac:dyDescent="0.25">
      <c r="A2308" s="7">
        <v>1.036022621024682E-2</v>
      </c>
      <c r="B2308">
        <v>2307</v>
      </c>
      <c r="C2308">
        <f t="shared" si="144"/>
        <v>0.66853851170205059</v>
      </c>
      <c r="D2308">
        <f t="shared" si="145"/>
        <v>0.43588113017264257</v>
      </c>
      <c r="E2308">
        <f t="shared" ref="E2308:E2371" si="147">D2308/SQRT($I$13)</f>
        <v>7.4267327860795341E-3</v>
      </c>
      <c r="F2308">
        <f t="shared" si="146"/>
        <v>8.0293190852253203E-5</v>
      </c>
    </row>
    <row r="2309" spans="1:6" x14ac:dyDescent="0.25">
      <c r="A2309" s="7">
        <v>1.0360414827341314E-2</v>
      </c>
      <c r="B2309">
        <v>2308</v>
      </c>
      <c r="C2309">
        <f t="shared" si="144"/>
        <v>0.66882834577204553</v>
      </c>
      <c r="D2309">
        <f t="shared" si="145"/>
        <v>0.4366801753971396</v>
      </c>
      <c r="E2309">
        <f t="shared" si="147"/>
        <v>7.4403472670826051E-3</v>
      </c>
      <c r="F2309">
        <f t="shared" si="146"/>
        <v>8.0296571150153328E-5</v>
      </c>
    </row>
    <row r="2310" spans="1:6" x14ac:dyDescent="0.25">
      <c r="A2310" s="7">
        <v>1.0388753415522698E-2</v>
      </c>
      <c r="B2310">
        <v>2309</v>
      </c>
      <c r="C2310">
        <f t="shared" si="144"/>
        <v>0.66911817984204047</v>
      </c>
      <c r="D2310">
        <f t="shared" si="145"/>
        <v>0.43747949952762172</v>
      </c>
      <c r="E2310">
        <f t="shared" si="147"/>
        <v>7.4539665002074816E-3</v>
      </c>
      <c r="F2310">
        <f t="shared" si="146"/>
        <v>8.0805249074323459E-5</v>
      </c>
    </row>
    <row r="2311" spans="1:6" x14ac:dyDescent="0.25">
      <c r="A2311" s="7">
        <v>1.0449658812607388E-2</v>
      </c>
      <c r="B2311">
        <v>2310</v>
      </c>
      <c r="C2311">
        <f t="shared" si="144"/>
        <v>0.6694080139120353</v>
      </c>
      <c r="D2311">
        <f t="shared" si="145"/>
        <v>0.43827910326992109</v>
      </c>
      <c r="E2311">
        <f t="shared" si="147"/>
        <v>7.467590497480441E-3</v>
      </c>
      <c r="F2311">
        <f t="shared" si="146"/>
        <v>8.1903936964717312E-5</v>
      </c>
    </row>
    <row r="2312" spans="1:6" x14ac:dyDescent="0.25">
      <c r="A2312" s="7">
        <v>1.0458171467150421E-2</v>
      </c>
      <c r="B2312">
        <v>2311</v>
      </c>
      <c r="C2312">
        <f t="shared" si="144"/>
        <v>0.66969784798203025</v>
      </c>
      <c r="D2312">
        <f t="shared" si="145"/>
        <v>0.43907898733132666</v>
      </c>
      <c r="E2312">
        <f t="shared" si="147"/>
        <v>7.4812192709525814E-3</v>
      </c>
      <c r="F2312">
        <f t="shared" si="146"/>
        <v>8.205808982887232E-5</v>
      </c>
    </row>
    <row r="2313" spans="1:6" x14ac:dyDescent="0.25">
      <c r="A2313" s="7">
        <v>1.0467401685643659E-2</v>
      </c>
      <c r="B2313">
        <v>2312</v>
      </c>
      <c r="C2313">
        <f t="shared" si="144"/>
        <v>0.66998768205202519</v>
      </c>
      <c r="D2313">
        <f t="shared" si="145"/>
        <v>0.43987915242058828</v>
      </c>
      <c r="E2313">
        <f t="shared" si="147"/>
        <v>7.4948528326998897E-3</v>
      </c>
      <c r="F2313">
        <f t="shared" si="146"/>
        <v>8.2225400593429637E-5</v>
      </c>
    </row>
    <row r="2314" spans="1:6" x14ac:dyDescent="0.25">
      <c r="A2314" s="7">
        <v>1.0467577422225829E-2</v>
      </c>
      <c r="B2314">
        <v>2313</v>
      </c>
      <c r="C2314">
        <f t="shared" si="144"/>
        <v>0.67027751612202013</v>
      </c>
      <c r="D2314">
        <f t="shared" si="145"/>
        <v>0.44067959924792355</v>
      </c>
      <c r="E2314">
        <f t="shared" si="147"/>
        <v>7.5084911948233649E-3</v>
      </c>
      <c r="F2314">
        <f t="shared" si="146"/>
        <v>8.2228587720497431E-5</v>
      </c>
    </row>
    <row r="2315" spans="1:6" x14ac:dyDescent="0.25">
      <c r="A2315" s="7">
        <v>1.0472891927650652E-2</v>
      </c>
      <c r="B2315">
        <v>2314</v>
      </c>
      <c r="C2315">
        <f t="shared" si="144"/>
        <v>0.67056735019201508</v>
      </c>
      <c r="D2315">
        <f t="shared" si="145"/>
        <v>0.44148032852502228</v>
      </c>
      <c r="E2315">
        <f t="shared" si="147"/>
        <v>7.5221343694490883E-3</v>
      </c>
      <c r="F2315">
        <f t="shared" si="146"/>
        <v>8.2324999813587505E-5</v>
      </c>
    </row>
    <row r="2316" spans="1:6" x14ac:dyDescent="0.25">
      <c r="A2316" s="7">
        <v>1.0484627838487155E-2</v>
      </c>
      <c r="B2316">
        <v>2315</v>
      </c>
      <c r="C2316">
        <f t="shared" si="144"/>
        <v>0.67085718426201002</v>
      </c>
      <c r="D2316">
        <f t="shared" si="145"/>
        <v>0.44228134096505267</v>
      </c>
      <c r="E2316">
        <f t="shared" si="147"/>
        <v>7.5357823687283304E-3</v>
      </c>
      <c r="F2316">
        <f t="shared" si="146"/>
        <v>8.2538104718291725E-5</v>
      </c>
    </row>
    <row r="2317" spans="1:6" x14ac:dyDescent="0.25">
      <c r="A2317" s="7">
        <v>1.0522032751891678E-2</v>
      </c>
      <c r="B2317">
        <v>2316</v>
      </c>
      <c r="C2317">
        <f t="shared" si="144"/>
        <v>0.67114701833200496</v>
      </c>
      <c r="D2317">
        <f t="shared" si="145"/>
        <v>0.44308263728266661</v>
      </c>
      <c r="E2317">
        <f t="shared" si="147"/>
        <v>7.5494352048376409E-3</v>
      </c>
      <c r="F2317">
        <f t="shared" si="146"/>
        <v>8.3219154744379884E-5</v>
      </c>
    </row>
    <row r="2318" spans="1:6" x14ac:dyDescent="0.25">
      <c r="A2318" s="7">
        <v>1.0642787442503809E-2</v>
      </c>
      <c r="B2318">
        <v>2317</v>
      </c>
      <c r="C2318">
        <f t="shared" si="144"/>
        <v>0.67143685240199991</v>
      </c>
      <c r="D2318">
        <f t="shared" si="145"/>
        <v>0.44388421819400525</v>
      </c>
      <c r="E2318">
        <f t="shared" si="147"/>
        <v>7.563092889978946E-3</v>
      </c>
      <c r="F2318">
        <f t="shared" si="146"/>
        <v>8.5436894498479559E-5</v>
      </c>
    </row>
    <row r="2319" spans="1:6" x14ac:dyDescent="0.25">
      <c r="A2319" s="7">
        <v>1.0696334709211597E-2</v>
      </c>
      <c r="B2319">
        <v>2318</v>
      </c>
      <c r="C2319">
        <f t="shared" si="144"/>
        <v>0.67172668647199474</v>
      </c>
      <c r="D2319">
        <f t="shared" si="145"/>
        <v>0.44468608441670443</v>
      </c>
      <c r="E2319">
        <f t="shared" si="147"/>
        <v>7.5767554363796374E-3</v>
      </c>
      <c r="F2319">
        <f t="shared" si="146"/>
        <v>8.64296588584019E-5</v>
      </c>
    </row>
    <row r="2320" spans="1:6" x14ac:dyDescent="0.25">
      <c r="A2320" s="7">
        <v>1.0711766609912955E-2</v>
      </c>
      <c r="B2320">
        <v>2319</v>
      </c>
      <c r="C2320">
        <f t="shared" si="144"/>
        <v>0.67201652054198968</v>
      </c>
      <c r="D2320">
        <f t="shared" si="145"/>
        <v>0.44548823666990139</v>
      </c>
      <c r="E2320">
        <f t="shared" si="147"/>
        <v>7.5904228562926907E-3</v>
      </c>
      <c r="F2320">
        <f t="shared" si="146"/>
        <v>8.6716830210815542E-5</v>
      </c>
    </row>
    <row r="2321" spans="1:6" x14ac:dyDescent="0.25">
      <c r="A2321" s="7">
        <v>1.0775490653004548E-2</v>
      </c>
      <c r="B2321">
        <v>2320</v>
      </c>
      <c r="C2321">
        <f t="shared" si="144"/>
        <v>0.67230635461198462</v>
      </c>
      <c r="D2321">
        <f t="shared" si="145"/>
        <v>0.44629067567423847</v>
      </c>
      <c r="E2321">
        <f t="shared" si="147"/>
        <v>7.6040951619967224E-3</v>
      </c>
      <c r="F2321">
        <f t="shared" si="146"/>
        <v>8.790771139968105E-5</v>
      </c>
    </row>
    <row r="2322" spans="1:6" x14ac:dyDescent="0.25">
      <c r="A2322" s="7">
        <v>1.0796911043828938E-2</v>
      </c>
      <c r="B2322">
        <v>2321</v>
      </c>
      <c r="C2322">
        <f t="shared" si="144"/>
        <v>0.67259618868197957</v>
      </c>
      <c r="D2322">
        <f t="shared" si="145"/>
        <v>0.44709340215187027</v>
      </c>
      <c r="E2322">
        <f t="shared" si="147"/>
        <v>7.6177723657961183E-3</v>
      </c>
      <c r="F2322">
        <f t="shared" si="146"/>
        <v>8.8309841598602519E-5</v>
      </c>
    </row>
    <row r="2323" spans="1:6" x14ac:dyDescent="0.25">
      <c r="A2323" s="7">
        <v>1.0803865067452635E-2</v>
      </c>
      <c r="B2323">
        <v>2322</v>
      </c>
      <c r="C2323">
        <f t="shared" si="144"/>
        <v>0.67288602275197451</v>
      </c>
      <c r="D2323">
        <f t="shared" si="145"/>
        <v>0.44789641682646897</v>
      </c>
      <c r="E2323">
        <f t="shared" si="147"/>
        <v>7.6314544800211203E-3</v>
      </c>
      <c r="F2323">
        <f t="shared" si="146"/>
        <v>8.8440588489234001E-5</v>
      </c>
    </row>
    <row r="2324" spans="1:6" x14ac:dyDescent="0.25">
      <c r="A2324" s="7">
        <v>1.0812510719292038E-2</v>
      </c>
      <c r="B2324">
        <v>2323</v>
      </c>
      <c r="C2324">
        <f t="shared" si="144"/>
        <v>0.67317585682196945</v>
      </c>
      <c r="D2324">
        <f t="shared" si="145"/>
        <v>0.44869972042322964</v>
      </c>
      <c r="E2324">
        <f t="shared" si="147"/>
        <v>7.645141517027919E-3</v>
      </c>
      <c r="F2324">
        <f t="shared" si="146"/>
        <v>8.8603275595496435E-5</v>
      </c>
    </row>
    <row r="2325" spans="1:6" x14ac:dyDescent="0.25">
      <c r="A2325" s="7">
        <v>1.0834787566724666E-2</v>
      </c>
      <c r="B2325">
        <v>2324</v>
      </c>
      <c r="C2325">
        <f t="shared" si="144"/>
        <v>0.6734656908919644</v>
      </c>
      <c r="D2325">
        <f t="shared" si="145"/>
        <v>0.44950331366887664</v>
      </c>
      <c r="E2325">
        <f t="shared" si="147"/>
        <v>7.6588334891987599E-3</v>
      </c>
      <c r="F2325">
        <f t="shared" si="146"/>
        <v>8.9023152722206631E-5</v>
      </c>
    </row>
    <row r="2326" spans="1:6" x14ac:dyDescent="0.25">
      <c r="A2326" s="7">
        <v>1.0835668300436595E-2</v>
      </c>
      <c r="B2326">
        <v>2325</v>
      </c>
      <c r="C2326">
        <f t="shared" si="144"/>
        <v>0.67375552496195923</v>
      </c>
      <c r="D2326">
        <f t="shared" si="145"/>
        <v>0.45030719729166857</v>
      </c>
      <c r="E2326">
        <f t="shared" si="147"/>
        <v>7.6725304089420316E-3</v>
      </c>
      <c r="F2326">
        <f t="shared" si="146"/>
        <v>8.9039773309681643E-5</v>
      </c>
    </row>
    <row r="2327" spans="1:6" x14ac:dyDescent="0.25">
      <c r="A2327" s="7">
        <v>1.0841635901691713E-2</v>
      </c>
      <c r="B2327">
        <v>2326</v>
      </c>
      <c r="C2327">
        <f t="shared" si="144"/>
        <v>0.67404535903195417</v>
      </c>
      <c r="D2327">
        <f t="shared" si="145"/>
        <v>0.4511113720214055</v>
      </c>
      <c r="E2327">
        <f t="shared" si="147"/>
        <v>7.6862322886923854E-3</v>
      </c>
      <c r="F2327">
        <f t="shared" si="146"/>
        <v>8.9152430553607459E-5</v>
      </c>
    </row>
    <row r="2328" spans="1:6" x14ac:dyDescent="0.25">
      <c r="A2328" s="7">
        <v>1.087010176030042E-2</v>
      </c>
      <c r="B2328">
        <v>2327</v>
      </c>
      <c r="C2328">
        <f t="shared" si="144"/>
        <v>0.67433519310194912</v>
      </c>
      <c r="D2328">
        <f t="shared" si="145"/>
        <v>0.45191583858943296</v>
      </c>
      <c r="E2328">
        <f t="shared" si="147"/>
        <v>7.6999391409108059E-3</v>
      </c>
      <c r="F2328">
        <f t="shared" si="146"/>
        <v>8.9690793348130032E-5</v>
      </c>
    </row>
    <row r="2329" spans="1:6" x14ac:dyDescent="0.25">
      <c r="A2329" s="7">
        <v>1.0879835642167802E-2</v>
      </c>
      <c r="B2329">
        <v>2328</v>
      </c>
      <c r="C2329">
        <f t="shared" si="144"/>
        <v>0.67462502717194406</v>
      </c>
      <c r="D2329">
        <f t="shared" si="145"/>
        <v>0.45272059772864842</v>
      </c>
      <c r="E2329">
        <f t="shared" si="147"/>
        <v>7.713650978084719E-3</v>
      </c>
      <c r="F2329">
        <f t="shared" si="146"/>
        <v>8.9875257987900631E-5</v>
      </c>
    </row>
    <row r="2330" spans="1:6" x14ac:dyDescent="0.25">
      <c r="A2330" s="7">
        <v>1.0881064258527286E-2</v>
      </c>
      <c r="B2330">
        <v>2329</v>
      </c>
      <c r="C2330">
        <f t="shared" si="144"/>
        <v>0.674914861241939</v>
      </c>
      <c r="D2330">
        <f t="shared" si="145"/>
        <v>0.45352565017350815</v>
      </c>
      <c r="E2330">
        <f t="shared" si="147"/>
        <v>7.727367812728112E-3</v>
      </c>
      <c r="F2330">
        <f t="shared" si="146"/>
        <v>8.9898554693165598E-5</v>
      </c>
    </row>
    <row r="2331" spans="1:6" x14ac:dyDescent="0.25">
      <c r="A2331" s="7">
        <v>1.0897550131199099E-2</v>
      </c>
      <c r="B2331">
        <v>2330</v>
      </c>
      <c r="C2331">
        <f t="shared" si="144"/>
        <v>0.67520469531193394</v>
      </c>
      <c r="D2331">
        <f t="shared" si="145"/>
        <v>0.45433099666003141</v>
      </c>
      <c r="E2331">
        <f t="shared" si="147"/>
        <v>7.741089657381601E-3</v>
      </c>
      <c r="F2331">
        <f t="shared" si="146"/>
        <v>9.0211447580651694E-5</v>
      </c>
    </row>
    <row r="2332" spans="1:6" x14ac:dyDescent="0.25">
      <c r="A2332" s="7">
        <v>1.0914607495028346E-2</v>
      </c>
      <c r="B2332">
        <v>2331</v>
      </c>
      <c r="C2332">
        <f t="shared" si="144"/>
        <v>0.67549452938192889</v>
      </c>
      <c r="D2332">
        <f t="shared" si="145"/>
        <v>0.45513663792580789</v>
      </c>
      <c r="E2332">
        <f t="shared" si="147"/>
        <v>7.7548165246125612E-3</v>
      </c>
      <c r="F2332">
        <f t="shared" si="146"/>
        <v>9.0535759218343358E-5</v>
      </c>
    </row>
    <row r="2333" spans="1:6" x14ac:dyDescent="0.25">
      <c r="A2333" s="7">
        <v>1.0934153939716109E-2</v>
      </c>
      <c r="B2333">
        <v>2332</v>
      </c>
      <c r="C2333">
        <f t="shared" si="144"/>
        <v>0.67578436345192372</v>
      </c>
      <c r="D2333">
        <f t="shared" si="145"/>
        <v>0.45594257471000238</v>
      </c>
      <c r="E2333">
        <f t="shared" si="147"/>
        <v>7.7685484270152046E-3</v>
      </c>
      <c r="F2333">
        <f t="shared" si="146"/>
        <v>9.0908111221682191E-5</v>
      </c>
    </row>
    <row r="2334" spans="1:6" x14ac:dyDescent="0.25">
      <c r="A2334" s="7">
        <v>1.0938697279256381E-2</v>
      </c>
      <c r="B2334">
        <v>2333</v>
      </c>
      <c r="C2334">
        <f t="shared" si="144"/>
        <v>0.67607419752191866</v>
      </c>
      <c r="D2334">
        <f t="shared" si="145"/>
        <v>0.45674880775336252</v>
      </c>
      <c r="E2334">
        <f t="shared" si="147"/>
        <v>7.7822853772107131E-3</v>
      </c>
      <c r="F2334">
        <f t="shared" si="146"/>
        <v>9.099476948242258E-5</v>
      </c>
    </row>
    <row r="2335" spans="1:6" x14ac:dyDescent="0.25">
      <c r="A2335" s="7">
        <v>1.0945085491999389E-2</v>
      </c>
      <c r="B2335">
        <v>2334</v>
      </c>
      <c r="C2335">
        <f t="shared" si="144"/>
        <v>0.67636403159191361</v>
      </c>
      <c r="D2335">
        <f t="shared" si="145"/>
        <v>0.45755533779822194</v>
      </c>
      <c r="E2335">
        <f t="shared" si="147"/>
        <v>7.7960273878472895E-3</v>
      </c>
      <c r="F2335">
        <f t="shared" si="146"/>
        <v>9.1116686120182018E-5</v>
      </c>
    </row>
    <row r="2336" spans="1:6" x14ac:dyDescent="0.25">
      <c r="A2336" s="7">
        <v>1.0967693173893621E-2</v>
      </c>
      <c r="B2336">
        <v>2335</v>
      </c>
      <c r="C2336">
        <f t="shared" si="144"/>
        <v>0.67665386566190855</v>
      </c>
      <c r="D2336">
        <f t="shared" si="145"/>
        <v>0.4583621655885089</v>
      </c>
      <c r="E2336">
        <f t="shared" si="147"/>
        <v>7.8097744716003094E-3</v>
      </c>
      <c r="F2336">
        <f t="shared" si="146"/>
        <v>9.1548800756933727E-5</v>
      </c>
    </row>
    <row r="2337" spans="1:6" x14ac:dyDescent="0.25">
      <c r="A2337" s="7">
        <v>1.0978783182745248E-2</v>
      </c>
      <c r="B2337">
        <v>2336</v>
      </c>
      <c r="C2337">
        <f t="shared" si="144"/>
        <v>0.67694369973190349</v>
      </c>
      <c r="D2337">
        <f t="shared" si="145"/>
        <v>0.45916929186975092</v>
      </c>
      <c r="E2337">
        <f t="shared" si="147"/>
        <v>7.8235266411723955E-3</v>
      </c>
      <c r="F2337">
        <f t="shared" si="146"/>
        <v>9.1761144677619634E-5</v>
      </c>
    </row>
    <row r="2338" spans="1:6" x14ac:dyDescent="0.25">
      <c r="A2338" s="7">
        <v>1.0987305143507023E-2</v>
      </c>
      <c r="B2338">
        <v>2337</v>
      </c>
      <c r="C2338">
        <f t="shared" si="144"/>
        <v>0.67723353380189844</v>
      </c>
      <c r="D2338">
        <f t="shared" si="145"/>
        <v>0.45997671738908141</v>
      </c>
      <c r="E2338">
        <f t="shared" si="147"/>
        <v>7.8372839092935315E-3</v>
      </c>
      <c r="F2338">
        <f t="shared" si="146"/>
        <v>9.1924484498580181E-5</v>
      </c>
    </row>
    <row r="2339" spans="1:6" x14ac:dyDescent="0.25">
      <c r="A2339" s="7">
        <v>1.1027987610286491E-2</v>
      </c>
      <c r="B2339">
        <v>2338</v>
      </c>
      <c r="C2339">
        <f t="shared" si="144"/>
        <v>0.67752336787189338</v>
      </c>
      <c r="D2339">
        <f t="shared" si="145"/>
        <v>0.46078444289524567</v>
      </c>
      <c r="E2339">
        <f t="shared" si="147"/>
        <v>7.8510462887211689E-3</v>
      </c>
      <c r="F2339">
        <f t="shared" si="146"/>
        <v>9.2706244227943116E-5</v>
      </c>
    </row>
    <row r="2340" spans="1:6" x14ac:dyDescent="0.25">
      <c r="A2340" s="7">
        <v>1.1030760334382272E-2</v>
      </c>
      <c r="B2340">
        <v>2339</v>
      </c>
      <c r="C2340">
        <f t="shared" si="144"/>
        <v>0.67781320194188832</v>
      </c>
      <c r="D2340">
        <f t="shared" si="145"/>
        <v>0.46159246913860663</v>
      </c>
      <c r="E2340">
        <f t="shared" si="147"/>
        <v>7.864813792240315E-3</v>
      </c>
      <c r="F2340">
        <f t="shared" si="146"/>
        <v>9.2759645754713846E-5</v>
      </c>
    </row>
    <row r="2341" spans="1:6" x14ac:dyDescent="0.25">
      <c r="A2341" s="7">
        <v>1.103970460025009E-2</v>
      </c>
      <c r="B2341">
        <v>2340</v>
      </c>
      <c r="C2341">
        <f t="shared" si="144"/>
        <v>0.67810303601188315</v>
      </c>
      <c r="D2341">
        <f t="shared" si="145"/>
        <v>0.46240079687115082</v>
      </c>
      <c r="E2341">
        <f t="shared" si="147"/>
        <v>7.8785864326636462E-3</v>
      </c>
      <c r="F2341">
        <f t="shared" si="146"/>
        <v>9.2932013439997105E-5</v>
      </c>
    </row>
    <row r="2342" spans="1:6" x14ac:dyDescent="0.25">
      <c r="A2342" s="7">
        <v>1.1086601501320889E-2</v>
      </c>
      <c r="B2342">
        <v>2341</v>
      </c>
      <c r="C2342">
        <f t="shared" si="144"/>
        <v>0.6783928700818781</v>
      </c>
      <c r="D2342">
        <f t="shared" si="145"/>
        <v>0.4632094268464963</v>
      </c>
      <c r="E2342">
        <f t="shared" si="147"/>
        <v>7.8923642228316358E-3</v>
      </c>
      <c r="F2342">
        <f t="shared" si="146"/>
        <v>9.3838396752856173E-5</v>
      </c>
    </row>
    <row r="2343" spans="1:6" x14ac:dyDescent="0.25">
      <c r="A2343" s="7">
        <v>1.1184406145394024E-2</v>
      </c>
      <c r="B2343">
        <v>2342</v>
      </c>
      <c r="C2343">
        <f t="shared" si="144"/>
        <v>0.67868270415187304</v>
      </c>
      <c r="D2343">
        <f t="shared" si="145"/>
        <v>0.46401835981989631</v>
      </c>
      <c r="E2343">
        <f t="shared" si="147"/>
        <v>7.9061471756126187E-3</v>
      </c>
      <c r="F2343">
        <f t="shared" si="146"/>
        <v>9.5742833994326472E-5</v>
      </c>
    </row>
    <row r="2344" spans="1:6" x14ac:dyDescent="0.25">
      <c r="A2344" s="7">
        <v>1.1208014890008918E-2</v>
      </c>
      <c r="B2344">
        <v>2343</v>
      </c>
      <c r="C2344">
        <f t="shared" si="144"/>
        <v>0.67897253822186798</v>
      </c>
      <c r="D2344">
        <f t="shared" si="145"/>
        <v>0.46482759654824679</v>
      </c>
      <c r="E2344">
        <f t="shared" si="147"/>
        <v>7.9199353039029162E-3</v>
      </c>
      <c r="F2344">
        <f t="shared" si="146"/>
        <v>9.6205406317545749E-5</v>
      </c>
    </row>
    <row r="2345" spans="1:6" x14ac:dyDescent="0.25">
      <c r="A2345" s="7">
        <v>1.1236846595528342E-2</v>
      </c>
      <c r="B2345">
        <v>2344</v>
      </c>
      <c r="C2345">
        <f t="shared" si="144"/>
        <v>0.67926237229186293</v>
      </c>
      <c r="D2345">
        <f t="shared" si="145"/>
        <v>0.46563713779009275</v>
      </c>
      <c r="E2345">
        <f t="shared" si="147"/>
        <v>7.9337286206269501E-3</v>
      </c>
      <c r="F2345">
        <f t="shared" si="146"/>
        <v>9.6771825430791832E-5</v>
      </c>
    </row>
    <row r="2346" spans="1:6" x14ac:dyDescent="0.25">
      <c r="A2346" s="7">
        <v>1.1280141993164353E-2</v>
      </c>
      <c r="B2346">
        <v>2345</v>
      </c>
      <c r="C2346">
        <f t="shared" si="144"/>
        <v>0.67955220636185787</v>
      </c>
      <c r="D2346">
        <f t="shared" si="145"/>
        <v>0.46644698430563403</v>
      </c>
      <c r="E2346">
        <f t="shared" si="147"/>
        <v>7.9475271387373352E-3</v>
      </c>
      <c r="F2346">
        <f t="shared" si="146"/>
        <v>9.7625516710052079E-5</v>
      </c>
    </row>
    <row r="2347" spans="1:6" x14ac:dyDescent="0.25">
      <c r="A2347" s="7">
        <v>1.1294600846722446E-2</v>
      </c>
      <c r="B2347">
        <v>2346</v>
      </c>
      <c r="C2347">
        <f t="shared" si="144"/>
        <v>0.67984204043185281</v>
      </c>
      <c r="D2347">
        <f t="shared" si="145"/>
        <v>0.46725713685673198</v>
      </c>
      <c r="E2347">
        <f t="shared" si="147"/>
        <v>7.9613308712150003E-3</v>
      </c>
      <c r="F2347">
        <f t="shared" si="146"/>
        <v>9.7911448983055858E-5</v>
      </c>
    </row>
    <row r="2348" spans="1:6" x14ac:dyDescent="0.25">
      <c r="A2348" s="7">
        <v>1.1295200353708406E-2</v>
      </c>
      <c r="B2348">
        <v>2347</v>
      </c>
      <c r="C2348">
        <f t="shared" si="144"/>
        <v>0.68013187450184764</v>
      </c>
      <c r="D2348">
        <f t="shared" si="145"/>
        <v>0.46806759620691529</v>
      </c>
      <c r="E2348">
        <f t="shared" si="147"/>
        <v>7.9751398310692768E-3</v>
      </c>
      <c r="F2348">
        <f t="shared" si="146"/>
        <v>9.7923313611404428E-5</v>
      </c>
    </row>
    <row r="2349" spans="1:6" x14ac:dyDescent="0.25">
      <c r="A2349" s="7">
        <v>1.1330721204403097E-2</v>
      </c>
      <c r="B2349">
        <v>2348</v>
      </c>
      <c r="C2349">
        <f t="shared" si="144"/>
        <v>0.68042170857184259</v>
      </c>
      <c r="D2349">
        <f t="shared" si="145"/>
        <v>0.46887836312138753</v>
      </c>
      <c r="E2349">
        <f t="shared" si="147"/>
        <v>7.9889540313380393E-3</v>
      </c>
      <c r="F2349">
        <f t="shared" si="146"/>
        <v>9.8627577089485996E-5</v>
      </c>
    </row>
    <row r="2350" spans="1:6" x14ac:dyDescent="0.25">
      <c r="A2350" s="7">
        <v>1.1331035200751434E-2</v>
      </c>
      <c r="B2350">
        <v>2349</v>
      </c>
      <c r="C2350">
        <f t="shared" si="144"/>
        <v>0.68071154264183753</v>
      </c>
      <c r="D2350">
        <f t="shared" si="145"/>
        <v>0.46968943836703125</v>
      </c>
      <c r="E2350">
        <f t="shared" si="147"/>
        <v>8.002773485087768E-3</v>
      </c>
      <c r="F2350">
        <f t="shared" si="146"/>
        <v>9.863381387258829E-5</v>
      </c>
    </row>
    <row r="2351" spans="1:6" x14ac:dyDescent="0.25">
      <c r="A2351" s="7">
        <v>1.1334718090218169E-2</v>
      </c>
      <c r="B2351">
        <v>2350</v>
      </c>
      <c r="C2351">
        <f t="shared" si="144"/>
        <v>0.68100137671183247</v>
      </c>
      <c r="D2351">
        <f t="shared" si="145"/>
        <v>0.47050082271241711</v>
      </c>
      <c r="E2351">
        <f t="shared" si="147"/>
        <v>8.0165982054137015E-3</v>
      </c>
      <c r="F2351">
        <f t="shared" si="146"/>
        <v>9.87069803440122E-5</v>
      </c>
    </row>
    <row r="2352" spans="1:6" x14ac:dyDescent="0.25">
      <c r="A2352" s="7">
        <v>1.1368858758907318E-2</v>
      </c>
      <c r="B2352">
        <v>2351</v>
      </c>
      <c r="C2352">
        <f t="shared" si="144"/>
        <v>0.68129121078182742</v>
      </c>
      <c r="D2352">
        <f t="shared" si="145"/>
        <v>0.47131251692780785</v>
      </c>
      <c r="E2352">
        <f t="shared" si="147"/>
        <v>8.0304282054399143E-3</v>
      </c>
      <c r="F2352">
        <f t="shared" si="146"/>
        <v>9.9386530484531845E-5</v>
      </c>
    </row>
    <row r="2353" spans="1:6" x14ac:dyDescent="0.25">
      <c r="A2353" s="7">
        <v>1.1442928110150513E-2</v>
      </c>
      <c r="B2353">
        <v>2352</v>
      </c>
      <c r="C2353">
        <f t="shared" si="144"/>
        <v>0.68158104485182236</v>
      </c>
      <c r="D2353">
        <f t="shared" si="145"/>
        <v>0.4721245217851664</v>
      </c>
      <c r="E2353">
        <f t="shared" si="147"/>
        <v>8.0442634983194476E-3</v>
      </c>
      <c r="F2353">
        <f t="shared" si="146"/>
        <v>1.008688528589245E-4</v>
      </c>
    </row>
    <row r="2354" spans="1:6" x14ac:dyDescent="0.25">
      <c r="A2354" s="7">
        <v>1.1450682056069781E-2</v>
      </c>
      <c r="B2354">
        <v>2353</v>
      </c>
      <c r="C2354">
        <f t="shared" si="144"/>
        <v>0.6818708789218173</v>
      </c>
      <c r="D2354">
        <f t="shared" si="145"/>
        <v>0.47293683805816195</v>
      </c>
      <c r="E2354">
        <f t="shared" si="147"/>
        <v>8.0581040972344149E-3</v>
      </c>
      <c r="F2354">
        <f t="shared" si="146"/>
        <v>1.0102466414774444E-4</v>
      </c>
    </row>
    <row r="2355" spans="1:6" x14ac:dyDescent="0.25">
      <c r="A2355" s="7">
        <v>1.1454947342525638E-2</v>
      </c>
      <c r="B2355">
        <v>2354</v>
      </c>
      <c r="C2355">
        <f t="shared" si="144"/>
        <v>0.68216071299181213</v>
      </c>
      <c r="D2355">
        <f t="shared" si="145"/>
        <v>0.47374946652217514</v>
      </c>
      <c r="E2355">
        <f t="shared" si="147"/>
        <v>8.0719500153960885E-3</v>
      </c>
      <c r="F2355">
        <f t="shared" si="146"/>
        <v>1.0111042400427058E-4</v>
      </c>
    </row>
    <row r="2356" spans="1:6" x14ac:dyDescent="0.25">
      <c r="A2356" s="7">
        <v>1.1475405000718055E-2</v>
      </c>
      <c r="B2356">
        <v>2355</v>
      </c>
      <c r="C2356">
        <f t="shared" si="144"/>
        <v>0.68245054706180708</v>
      </c>
      <c r="D2356">
        <f t="shared" si="145"/>
        <v>0.47456240795430782</v>
      </c>
      <c r="E2356">
        <f t="shared" si="147"/>
        <v>8.0858012660450698E-3</v>
      </c>
      <c r="F2356">
        <f t="shared" si="146"/>
        <v>1.0152226107985734E-4</v>
      </c>
    </row>
    <row r="2357" spans="1:6" x14ac:dyDescent="0.25">
      <c r="A2357" s="7">
        <v>1.1480784054644524E-2</v>
      </c>
      <c r="B2357">
        <v>2356</v>
      </c>
      <c r="C2357">
        <f t="shared" si="144"/>
        <v>0.68274038113180202</v>
      </c>
      <c r="D2357">
        <f t="shared" si="145"/>
        <v>0.47537566313338564</v>
      </c>
      <c r="E2357">
        <f t="shared" si="147"/>
        <v>8.0996578624513288E-3</v>
      </c>
      <c r="F2357">
        <f t="shared" si="146"/>
        <v>1.0163068683235484E-4</v>
      </c>
    </row>
    <row r="2358" spans="1:6" x14ac:dyDescent="0.25">
      <c r="A2358" s="7">
        <v>1.1482880916928102E-2</v>
      </c>
      <c r="B2358">
        <v>2357</v>
      </c>
      <c r="C2358">
        <f t="shared" si="144"/>
        <v>0.68303021520179696</v>
      </c>
      <c r="D2358">
        <f t="shared" si="145"/>
        <v>0.4761892328399675</v>
      </c>
      <c r="E2358">
        <f t="shared" si="147"/>
        <v>8.1135198179143678E-3</v>
      </c>
      <c r="F2358">
        <f t="shared" si="146"/>
        <v>1.0167296902471804E-4</v>
      </c>
    </row>
    <row r="2359" spans="1:6" x14ac:dyDescent="0.25">
      <c r="A2359" s="7">
        <v>1.1489604896720278E-2</v>
      </c>
      <c r="B2359">
        <v>2358</v>
      </c>
      <c r="C2359">
        <f t="shared" si="144"/>
        <v>0.68332004927179191</v>
      </c>
      <c r="D2359">
        <f t="shared" si="145"/>
        <v>0.47700311785635058</v>
      </c>
      <c r="E2359">
        <f t="shared" si="147"/>
        <v>8.1273871457633092E-3</v>
      </c>
      <c r="F2359">
        <f t="shared" si="146"/>
        <v>1.0180861406759432E-4</v>
      </c>
    </row>
    <row r="2360" spans="1:6" x14ac:dyDescent="0.25">
      <c r="A2360" s="7">
        <v>1.1496549025008128E-2</v>
      </c>
      <c r="B2360">
        <v>2359</v>
      </c>
      <c r="C2360">
        <f t="shared" si="144"/>
        <v>0.68360988334178685</v>
      </c>
      <c r="D2360">
        <f t="shared" si="145"/>
        <v>0.47781731896657831</v>
      </c>
      <c r="E2360">
        <f t="shared" si="147"/>
        <v>8.1412598593570262E-3</v>
      </c>
      <c r="F2360">
        <f t="shared" si="146"/>
        <v>1.0194879515115136E-4</v>
      </c>
    </row>
    <row r="2361" spans="1:6" x14ac:dyDescent="0.25">
      <c r="A2361" s="7">
        <v>1.1503627050326096E-2</v>
      </c>
      <c r="B2361">
        <v>2360</v>
      </c>
      <c r="C2361">
        <f t="shared" si="144"/>
        <v>0.68389971741178179</v>
      </c>
      <c r="D2361">
        <f t="shared" si="145"/>
        <v>0.47863183695644551</v>
      </c>
      <c r="E2361">
        <f t="shared" si="147"/>
        <v>8.1551379720842324E-3</v>
      </c>
      <c r="F2361">
        <f t="shared" si="146"/>
        <v>1.0209177846255441E-4</v>
      </c>
    </row>
    <row r="2362" spans="1:6" x14ac:dyDescent="0.25">
      <c r="A2362" s="7">
        <v>1.1514890299976002E-2</v>
      </c>
      <c r="B2362">
        <v>2361</v>
      </c>
      <c r="C2362">
        <f t="shared" si="144"/>
        <v>0.68418955148177674</v>
      </c>
      <c r="D2362">
        <f t="shared" si="145"/>
        <v>0.47944667261350693</v>
      </c>
      <c r="E2362">
        <f t="shared" si="147"/>
        <v>8.1690214973636315E-3</v>
      </c>
      <c r="F2362">
        <f t="shared" si="146"/>
        <v>1.0231951414515743E-4</v>
      </c>
    </row>
    <row r="2363" spans="1:6" x14ac:dyDescent="0.25">
      <c r="A2363" s="7">
        <v>1.1526405296464882E-2</v>
      </c>
      <c r="B2363">
        <v>2362</v>
      </c>
      <c r="C2363">
        <f t="shared" si="144"/>
        <v>0.68447938555177157</v>
      </c>
      <c r="D2363">
        <f t="shared" si="145"/>
        <v>0.48026182672708151</v>
      </c>
      <c r="E2363">
        <f t="shared" si="147"/>
        <v>8.1829104486439812E-3</v>
      </c>
      <c r="F2363">
        <f t="shared" si="146"/>
        <v>1.0255260227877448E-4</v>
      </c>
    </row>
    <row r="2364" spans="1:6" x14ac:dyDescent="0.25">
      <c r="A2364" s="7">
        <v>1.153227903032249E-2</v>
      </c>
      <c r="B2364">
        <v>2363</v>
      </c>
      <c r="C2364">
        <f t="shared" si="144"/>
        <v>0.68476921962176651</v>
      </c>
      <c r="D2364">
        <f t="shared" si="145"/>
        <v>0.48107730008826283</v>
      </c>
      <c r="E2364">
        <f t="shared" si="147"/>
        <v>8.1968048394042824E-3</v>
      </c>
      <c r="F2364">
        <f t="shared" si="146"/>
        <v>1.026716013395343E-4</v>
      </c>
    </row>
    <row r="2365" spans="1:6" x14ac:dyDescent="0.25">
      <c r="A2365" s="7">
        <v>1.1544298648750138E-2</v>
      </c>
      <c r="B2365">
        <v>2364</v>
      </c>
      <c r="C2365">
        <f t="shared" si="144"/>
        <v>0.68505905369176145</v>
      </c>
      <c r="D2365">
        <f t="shared" si="145"/>
        <v>0.4818930934899216</v>
      </c>
      <c r="E2365">
        <f t="shared" si="147"/>
        <v>8.2107046831538071E-3</v>
      </c>
      <c r="F2365">
        <f t="shared" si="146"/>
        <v>1.0291532817661408E-4</v>
      </c>
    </row>
    <row r="2366" spans="1:6" x14ac:dyDescent="0.25">
      <c r="A2366" s="7">
        <v>1.1558806616525356E-2</v>
      </c>
      <c r="B2366">
        <v>2365</v>
      </c>
      <c r="C2366">
        <f t="shared" si="144"/>
        <v>0.6853488877617564</v>
      </c>
      <c r="D2366">
        <f t="shared" si="145"/>
        <v>0.48270920772671522</v>
      </c>
      <c r="E2366">
        <f t="shared" si="147"/>
        <v>8.2246099934322799E-3</v>
      </c>
      <c r="F2366">
        <f t="shared" si="146"/>
        <v>1.0320989717698514E-4</v>
      </c>
    </row>
    <row r="2367" spans="1:6" x14ac:dyDescent="0.25">
      <c r="A2367" s="7">
        <v>1.1563539560269004E-2</v>
      </c>
      <c r="B2367">
        <v>2366</v>
      </c>
      <c r="C2367">
        <f t="shared" si="144"/>
        <v>0.68563872183175134</v>
      </c>
      <c r="D2367">
        <f t="shared" si="145"/>
        <v>0.48352564359509426</v>
      </c>
      <c r="E2367">
        <f t="shared" si="147"/>
        <v>8.2385207838099692E-3</v>
      </c>
      <c r="F2367">
        <f t="shared" si="146"/>
        <v>1.0330608567931682E-4</v>
      </c>
    </row>
    <row r="2368" spans="1:6" x14ac:dyDescent="0.25">
      <c r="A2368" s="7">
        <v>1.1625235283952517E-2</v>
      </c>
      <c r="B2368">
        <v>2367</v>
      </c>
      <c r="C2368">
        <f t="shared" si="144"/>
        <v>0.68592855590174628</v>
      </c>
      <c r="D2368">
        <f t="shared" si="145"/>
        <v>0.48434240189330857</v>
      </c>
      <c r="E2368">
        <f t="shared" si="147"/>
        <v>8.2524370678878044E-3</v>
      </c>
      <c r="F2368">
        <f t="shared" si="146"/>
        <v>1.0456403779400048E-4</v>
      </c>
    </row>
    <row r="2369" spans="1:6" x14ac:dyDescent="0.25">
      <c r="A2369" s="7">
        <v>1.1697676480556593E-2</v>
      </c>
      <c r="B2369">
        <v>2368</v>
      </c>
      <c r="C2369">
        <f t="shared" si="144"/>
        <v>0.68621838997174123</v>
      </c>
      <c r="D2369">
        <f t="shared" si="145"/>
        <v>0.48515948342141496</v>
      </c>
      <c r="E2369">
        <f t="shared" si="147"/>
        <v>8.2663588592975044E-3</v>
      </c>
      <c r="F2369">
        <f t="shared" si="146"/>
        <v>1.0605080301427589E-4</v>
      </c>
    </row>
    <row r="2370" spans="1:6" x14ac:dyDescent="0.25">
      <c r="A2370" s="7">
        <v>1.1700026502647195E-2</v>
      </c>
      <c r="B2370">
        <v>2369</v>
      </c>
      <c r="C2370">
        <f t="shared" si="144"/>
        <v>0.68650822404173606</v>
      </c>
      <c r="D2370">
        <f t="shared" si="145"/>
        <v>0.48597688898128372</v>
      </c>
      <c r="E2370">
        <f t="shared" si="147"/>
        <v>8.2802861717016837E-3</v>
      </c>
      <c r="F2370">
        <f t="shared" si="146"/>
        <v>1.0609921004803424E-4</v>
      </c>
    </row>
    <row r="2371" spans="1:6" x14ac:dyDescent="0.25">
      <c r="A2371" s="7">
        <v>1.1724294949994806E-2</v>
      </c>
      <c r="B2371">
        <v>2370</v>
      </c>
      <c r="C2371">
        <f t="shared" ref="C2371:C2434" si="148">(B2371-0.375)/(COUNT(_xlfn.ANCHORARRAY($A$2)) + 0.25)</f>
        <v>0.686798058111731</v>
      </c>
      <c r="D2371">
        <f t="shared" ref="D2371:D2434" si="149">_xlfn.NORM.S.INV(C2371)</f>
        <v>0.4867946193766059</v>
      </c>
      <c r="E2371">
        <f t="shared" si="147"/>
        <v>8.2942190187939805E-3</v>
      </c>
      <c r="F2371">
        <f t="shared" ref="F2371:F2434" si="150">(A2371-$I$3)^2</f>
        <v>1.0659975072080694E-4</v>
      </c>
    </row>
    <row r="2372" spans="1:6" x14ac:dyDescent="0.25">
      <c r="A2372" s="7">
        <v>1.1764678453188888E-2</v>
      </c>
      <c r="B2372">
        <v>2371</v>
      </c>
      <c r="C2372">
        <f t="shared" si="148"/>
        <v>0.68708789218172595</v>
      </c>
      <c r="D2372">
        <f t="shared" si="149"/>
        <v>0.48761267541290004</v>
      </c>
      <c r="E2372">
        <f t="shared" ref="E2372:E2435" si="151">D2372/SQRT($I$13)</f>
        <v>8.3081574142991714E-3</v>
      </c>
      <c r="F2372">
        <f t="shared" si="150"/>
        <v>1.0743527791309102E-4</v>
      </c>
    </row>
    <row r="2373" spans="1:6" x14ac:dyDescent="0.25">
      <c r="A2373" s="7">
        <v>1.177759302088708E-2</v>
      </c>
      <c r="B2373">
        <v>2372</v>
      </c>
      <c r="C2373">
        <f t="shared" si="148"/>
        <v>0.68737772625172089</v>
      </c>
      <c r="D2373">
        <f t="shared" si="149"/>
        <v>0.48843105789751889</v>
      </c>
      <c r="E2373">
        <f t="shared" si="151"/>
        <v>8.3221013719732857E-3</v>
      </c>
      <c r="F2373">
        <f t="shared" si="150"/>
        <v>1.0770316624540683E-4</v>
      </c>
    </row>
    <row r="2374" spans="1:6" x14ac:dyDescent="0.25">
      <c r="A2374" s="7">
        <v>1.1800835116729979E-2</v>
      </c>
      <c r="B2374">
        <v>2373</v>
      </c>
      <c r="C2374">
        <f t="shared" si="148"/>
        <v>0.68766756032171583</v>
      </c>
      <c r="D2374">
        <f t="shared" si="149"/>
        <v>0.48924976763965744</v>
      </c>
      <c r="E2374">
        <f t="shared" si="151"/>
        <v>8.3360509056037372E-3</v>
      </c>
      <c r="F2374">
        <f t="shared" si="150"/>
        <v>1.0818612001384475E-4</v>
      </c>
    </row>
    <row r="2375" spans="1:6" x14ac:dyDescent="0.25">
      <c r="A2375" s="7">
        <v>1.1850725478559856E-2</v>
      </c>
      <c r="B2375">
        <v>2374</v>
      </c>
      <c r="C2375">
        <f t="shared" si="148"/>
        <v>0.68795739439171077</v>
      </c>
      <c r="D2375">
        <f t="shared" si="149"/>
        <v>0.4900688054503588</v>
      </c>
      <c r="E2375">
        <f t="shared" si="151"/>
        <v>8.3500060290094356E-3</v>
      </c>
      <c r="F2375">
        <f t="shared" si="150"/>
        <v>1.0922645388217472E-4</v>
      </c>
    </row>
    <row r="2376" spans="1:6" x14ac:dyDescent="0.25">
      <c r="A2376" s="7">
        <v>1.1859664689883715E-2</v>
      </c>
      <c r="B2376">
        <v>2375</v>
      </c>
      <c r="C2376">
        <f t="shared" si="148"/>
        <v>0.68824722846170572</v>
      </c>
      <c r="D2376">
        <f t="shared" si="149"/>
        <v>0.49088817214252239</v>
      </c>
      <c r="E2376">
        <f t="shared" si="151"/>
        <v>8.3639667560409161E-3</v>
      </c>
      <c r="F2376">
        <f t="shared" si="150"/>
        <v>1.0941338379801459E-4</v>
      </c>
    </row>
    <row r="2377" spans="1:6" x14ac:dyDescent="0.25">
      <c r="A2377" s="7">
        <v>1.1865197545844579E-2</v>
      </c>
      <c r="B2377">
        <v>2376</v>
      </c>
      <c r="C2377">
        <f t="shared" si="148"/>
        <v>0.68853706253170055</v>
      </c>
      <c r="D2377">
        <f t="shared" si="149"/>
        <v>0.49170786853091042</v>
      </c>
      <c r="E2377">
        <f t="shared" si="151"/>
        <v>8.3779331005804491E-3</v>
      </c>
      <c r="F2377">
        <f t="shared" si="150"/>
        <v>1.0952916270075371E-4</v>
      </c>
    </row>
    <row r="2378" spans="1:6" x14ac:dyDescent="0.25">
      <c r="A2378" s="7">
        <v>1.1884755515404714E-2</v>
      </c>
      <c r="B2378">
        <v>2377</v>
      </c>
      <c r="C2378">
        <f t="shared" si="148"/>
        <v>0.68882689660169549</v>
      </c>
      <c r="D2378">
        <f t="shared" si="149"/>
        <v>0.49252789543215547</v>
      </c>
      <c r="E2378">
        <f t="shared" si="151"/>
        <v>8.3919050765421787E-3</v>
      </c>
      <c r="F2378">
        <f t="shared" si="150"/>
        <v>1.099389176962903E-4</v>
      </c>
    </row>
    <row r="2379" spans="1:6" x14ac:dyDescent="0.25">
      <c r="A2379" s="7">
        <v>1.194029565026776E-2</v>
      </c>
      <c r="B2379">
        <v>2378</v>
      </c>
      <c r="C2379">
        <f t="shared" si="148"/>
        <v>0.68911673067169044</v>
      </c>
      <c r="D2379">
        <f t="shared" si="149"/>
        <v>0.49334825366476787</v>
      </c>
      <c r="E2379">
        <f t="shared" si="151"/>
        <v>8.4058826978722408E-3</v>
      </c>
      <c r="F2379">
        <f t="shared" si="150"/>
        <v>1.111066985913808E-4</v>
      </c>
    </row>
    <row r="2380" spans="1:6" x14ac:dyDescent="0.25">
      <c r="A2380" s="7">
        <v>1.1955253808027099E-2</v>
      </c>
      <c r="B2380">
        <v>2379</v>
      </c>
      <c r="C2380">
        <f t="shared" si="148"/>
        <v>0.68940656474168538</v>
      </c>
      <c r="D2380">
        <f t="shared" si="149"/>
        <v>0.49416894404914158</v>
      </c>
      <c r="E2380">
        <f t="shared" si="151"/>
        <v>8.4198659785488655E-3</v>
      </c>
      <c r="F2380">
        <f t="shared" si="150"/>
        <v>1.1142226173032294E-4</v>
      </c>
    </row>
    <row r="2381" spans="1:6" x14ac:dyDescent="0.25">
      <c r="A2381" s="7">
        <v>1.1974965198544085E-2</v>
      </c>
      <c r="B2381">
        <v>2380</v>
      </c>
      <c r="C2381">
        <f t="shared" si="148"/>
        <v>0.68969639881168032</v>
      </c>
      <c r="D2381">
        <f t="shared" si="149"/>
        <v>0.4949899674075634</v>
      </c>
      <c r="E2381">
        <f t="shared" si="151"/>
        <v>8.4338549325825348E-3</v>
      </c>
      <c r="F2381">
        <f t="shared" si="150"/>
        <v>1.1183878430920007E-4</v>
      </c>
    </row>
    <row r="2382" spans="1:6" x14ac:dyDescent="0.25">
      <c r="A2382" s="7">
        <v>1.2033084526216171E-2</v>
      </c>
      <c r="B2382">
        <v>2381</v>
      </c>
      <c r="C2382">
        <f t="shared" si="148"/>
        <v>0.68998623288167527</v>
      </c>
      <c r="D2382">
        <f t="shared" si="149"/>
        <v>0.49581132456421939</v>
      </c>
      <c r="E2382">
        <f t="shared" si="151"/>
        <v>8.4478495740160867E-3</v>
      </c>
      <c r="F2382">
        <f t="shared" si="150"/>
        <v>1.1307143078778613E-4</v>
      </c>
    </row>
    <row r="2383" spans="1:6" x14ac:dyDescent="0.25">
      <c r="A2383" s="7">
        <v>1.2060956428562929E-2</v>
      </c>
      <c r="B2383">
        <v>2382</v>
      </c>
      <c r="C2383">
        <f t="shared" si="148"/>
        <v>0.69027606695167021</v>
      </c>
      <c r="D2383">
        <f t="shared" si="149"/>
        <v>0.49663301634520152</v>
      </c>
      <c r="E2383">
        <f t="shared" si="151"/>
        <v>8.4618499169248403E-3</v>
      </c>
      <c r="F2383">
        <f t="shared" si="150"/>
        <v>1.1366495966242784E-4</v>
      </c>
    </row>
    <row r="2384" spans="1:6" x14ac:dyDescent="0.25">
      <c r="A2384" s="7">
        <v>1.2062263722242618E-2</v>
      </c>
      <c r="B2384">
        <v>2383</v>
      </c>
      <c r="C2384">
        <f t="shared" si="148"/>
        <v>0.69056590102166515</v>
      </c>
      <c r="D2384">
        <f t="shared" si="149"/>
        <v>0.49745504357851644</v>
      </c>
      <c r="E2384">
        <f t="shared" si="151"/>
        <v>8.4758559754167326E-3</v>
      </c>
      <c r="F2384">
        <f t="shared" si="150"/>
        <v>1.1369283647299786E-4</v>
      </c>
    </row>
    <row r="2385" spans="1:6" x14ac:dyDescent="0.25">
      <c r="A2385" s="7">
        <v>1.2066923435005254E-2</v>
      </c>
      <c r="B2385">
        <v>2384</v>
      </c>
      <c r="C2385">
        <f t="shared" si="148"/>
        <v>0.69085573509165998</v>
      </c>
      <c r="D2385">
        <f t="shared" si="149"/>
        <v>0.49827740709409135</v>
      </c>
      <c r="E2385">
        <f t="shared" si="151"/>
        <v>8.4898677636324263E-3</v>
      </c>
      <c r="F2385">
        <f t="shared" si="150"/>
        <v>1.1379222827815052E-4</v>
      </c>
    </row>
    <row r="2386" spans="1:6" x14ac:dyDescent="0.25">
      <c r="A2386" s="7">
        <v>1.2148746980425632E-2</v>
      </c>
      <c r="B2386">
        <v>2385</v>
      </c>
      <c r="C2386">
        <f t="shared" si="148"/>
        <v>0.69114556916165493</v>
      </c>
      <c r="D2386">
        <f t="shared" si="149"/>
        <v>0.49910010772378383</v>
      </c>
      <c r="E2386">
        <f t="shared" si="151"/>
        <v>8.5038852957454707E-3</v>
      </c>
      <c r="F2386">
        <f t="shared" si="150"/>
        <v>1.1554460318535684E-4</v>
      </c>
    </row>
    <row r="2387" spans="1:6" x14ac:dyDescent="0.25">
      <c r="A2387" s="7">
        <v>1.2177355958192916E-2</v>
      </c>
      <c r="B2387">
        <v>2386</v>
      </c>
      <c r="C2387">
        <f t="shared" si="148"/>
        <v>0.69143540323164987</v>
      </c>
      <c r="D2387">
        <f t="shared" si="149"/>
        <v>0.49992314630138629</v>
      </c>
      <c r="E2387">
        <f t="shared" si="151"/>
        <v>8.5179085859623874E-3</v>
      </c>
      <c r="F2387">
        <f t="shared" si="150"/>
        <v>1.1616046705032077E-4</v>
      </c>
    </row>
    <row r="2388" spans="1:6" x14ac:dyDescent="0.25">
      <c r="A2388" s="7">
        <v>1.2195827742247508E-2</v>
      </c>
      <c r="B2388">
        <v>2387</v>
      </c>
      <c r="C2388">
        <f t="shared" si="148"/>
        <v>0.69172523730164481</v>
      </c>
      <c r="D2388">
        <f t="shared" si="149"/>
        <v>0.5007465236626355</v>
      </c>
      <c r="E2388">
        <f t="shared" si="151"/>
        <v>8.5319376485228221E-3</v>
      </c>
      <c r="F2388">
        <f t="shared" si="150"/>
        <v>1.1655897777863369E-4</v>
      </c>
    </row>
    <row r="2389" spans="1:6" x14ac:dyDescent="0.25">
      <c r="A2389" s="7">
        <v>1.2209758234382938E-2</v>
      </c>
      <c r="B2389">
        <v>2388</v>
      </c>
      <c r="C2389">
        <f t="shared" si="148"/>
        <v>0.69201507137163976</v>
      </c>
      <c r="D2389">
        <f t="shared" si="149"/>
        <v>0.50157024064521938</v>
      </c>
      <c r="E2389">
        <f t="shared" si="151"/>
        <v>8.5459724976996686E-3</v>
      </c>
      <c r="F2389">
        <f t="shared" si="150"/>
        <v>1.1685996594186171E-4</v>
      </c>
    </row>
    <row r="2390" spans="1:6" x14ac:dyDescent="0.25">
      <c r="A2390" s="7">
        <v>1.2228084795403434E-2</v>
      </c>
      <c r="B2390">
        <v>2389</v>
      </c>
      <c r="C2390">
        <f t="shared" si="148"/>
        <v>0.6923049054416347</v>
      </c>
      <c r="D2390">
        <f t="shared" si="149"/>
        <v>0.50239429808878522</v>
      </c>
      <c r="E2390">
        <f t="shared" si="151"/>
        <v>8.5600131477992017E-3</v>
      </c>
      <c r="F2390">
        <f t="shared" si="150"/>
        <v>1.1725652860797233E-4</v>
      </c>
    </row>
    <row r="2391" spans="1:6" x14ac:dyDescent="0.25">
      <c r="A2391" s="7">
        <v>1.2244046773843343E-2</v>
      </c>
      <c r="B2391">
        <v>2390</v>
      </c>
      <c r="C2391">
        <f t="shared" si="148"/>
        <v>0.69259473951162964</v>
      </c>
      <c r="D2391">
        <f t="shared" si="149"/>
        <v>0.50321869683494658</v>
      </c>
      <c r="E2391">
        <f t="shared" si="151"/>
        <v>8.5740596131612026E-3</v>
      </c>
      <c r="F2391">
        <f t="shared" si="150"/>
        <v>1.1760247213132103E-4</v>
      </c>
    </row>
    <row r="2392" spans="1:6" x14ac:dyDescent="0.25">
      <c r="A2392" s="7">
        <v>1.2277194746823438E-2</v>
      </c>
      <c r="B2392">
        <v>2391</v>
      </c>
      <c r="C2392">
        <f t="shared" si="148"/>
        <v>0.69288457358162447</v>
      </c>
      <c r="D2392">
        <f t="shared" si="149"/>
        <v>0.50404343772729088</v>
      </c>
      <c r="E2392">
        <f t="shared" si="151"/>
        <v>8.5881119081590782E-3</v>
      </c>
      <c r="F2392">
        <f t="shared" si="150"/>
        <v>1.1832251514091615E-4</v>
      </c>
    </row>
    <row r="2393" spans="1:6" x14ac:dyDescent="0.25">
      <c r="A2393" s="7">
        <v>1.2288390865793955E-2</v>
      </c>
      <c r="B2393">
        <v>2392</v>
      </c>
      <c r="C2393">
        <f t="shared" si="148"/>
        <v>0.69317440765161942</v>
      </c>
      <c r="D2393">
        <f t="shared" si="149"/>
        <v>0.5048685216113884</v>
      </c>
      <c r="E2393">
        <f t="shared" si="151"/>
        <v>8.6021700472000279E-3</v>
      </c>
      <c r="F2393">
        <f t="shared" si="150"/>
        <v>1.1856621464456632E-4</v>
      </c>
    </row>
    <row r="2394" spans="1:6" x14ac:dyDescent="0.25">
      <c r="A2394" s="7">
        <v>1.2360737247853658E-2</v>
      </c>
      <c r="B2394">
        <v>2393</v>
      </c>
      <c r="C2394">
        <f t="shared" si="148"/>
        <v>0.69346424172161436</v>
      </c>
      <c r="D2394">
        <f t="shared" si="149"/>
        <v>0.50569394933479805</v>
      </c>
      <c r="E2394">
        <f t="shared" si="151"/>
        <v>8.6162340447251268E-3</v>
      </c>
      <c r="F2394">
        <f t="shared" si="150"/>
        <v>1.2014698086924844E-4</v>
      </c>
    </row>
    <row r="2395" spans="1:6" x14ac:dyDescent="0.25">
      <c r="A2395" s="7">
        <v>1.2383547980423314E-2</v>
      </c>
      <c r="B2395">
        <v>2394</v>
      </c>
      <c r="C2395">
        <f t="shared" si="148"/>
        <v>0.6937540757916093</v>
      </c>
      <c r="D2395">
        <f t="shared" si="149"/>
        <v>0.50651972174707649</v>
      </c>
      <c r="E2395">
        <f t="shared" si="151"/>
        <v>8.6303039152094922E-3</v>
      </c>
      <c r="F2395">
        <f t="shared" si="150"/>
        <v>1.2064756527837829E-4</v>
      </c>
    </row>
    <row r="2396" spans="1:6" x14ac:dyDescent="0.25">
      <c r="A2396" s="7">
        <v>1.2403124592155021E-2</v>
      </c>
      <c r="B2396">
        <v>2395</v>
      </c>
      <c r="C2396">
        <f t="shared" si="148"/>
        <v>0.69404390986160425</v>
      </c>
      <c r="D2396">
        <f t="shared" si="149"/>
        <v>0.50734583969978519</v>
      </c>
      <c r="E2396">
        <f t="shared" si="151"/>
        <v>8.6443796731624015E-3</v>
      </c>
      <c r="F2396">
        <f t="shared" si="150"/>
        <v>1.2107800629756321E-4</v>
      </c>
    </row>
    <row r="2397" spans="1:6" x14ac:dyDescent="0.25">
      <c r="A2397" s="7">
        <v>1.2409179466734779E-2</v>
      </c>
      <c r="B2397">
        <v>2396</v>
      </c>
      <c r="C2397">
        <f t="shared" si="148"/>
        <v>0.69433374393159919</v>
      </c>
      <c r="D2397">
        <f t="shared" si="149"/>
        <v>0.50817230404649882</v>
      </c>
      <c r="E2397">
        <f t="shared" si="151"/>
        <v>8.6584613331274311E-3</v>
      </c>
      <c r="F2397">
        <f t="shared" si="150"/>
        <v>1.2121129313093762E-4</v>
      </c>
    </row>
    <row r="2398" spans="1:6" x14ac:dyDescent="0.25">
      <c r="A2398" s="7">
        <v>1.247510351469259E-2</v>
      </c>
      <c r="B2398">
        <v>2397</v>
      </c>
      <c r="C2398">
        <f t="shared" si="148"/>
        <v>0.69462357800159413</v>
      </c>
      <c r="D2398">
        <f t="shared" si="149"/>
        <v>0.50899911564281297</v>
      </c>
      <c r="E2398">
        <f t="shared" si="151"/>
        <v>8.6725489096825918E-3</v>
      </c>
      <c r="F2398">
        <f t="shared" si="150"/>
        <v>1.2266723391364325E-4</v>
      </c>
    </row>
    <row r="2399" spans="1:6" x14ac:dyDescent="0.25">
      <c r="A2399" s="7">
        <v>1.2525583284172456E-2</v>
      </c>
      <c r="B2399">
        <v>2398</v>
      </c>
      <c r="C2399">
        <f t="shared" si="148"/>
        <v>0.69491341207158897</v>
      </c>
      <c r="D2399">
        <f t="shared" si="149"/>
        <v>0.50982627534635117</v>
      </c>
      <c r="E2399">
        <f t="shared" si="151"/>
        <v>8.6866424174404482E-3</v>
      </c>
      <c r="F2399">
        <f t="shared" si="150"/>
        <v>1.2378796192684106E-4</v>
      </c>
    </row>
    <row r="2400" spans="1:6" x14ac:dyDescent="0.25">
      <c r="A2400" s="7">
        <v>1.2531246078901576E-2</v>
      </c>
      <c r="B2400">
        <v>2399</v>
      </c>
      <c r="C2400">
        <f t="shared" si="148"/>
        <v>0.69520324614158391</v>
      </c>
      <c r="D2400">
        <f t="shared" si="149"/>
        <v>0.51065378401677464</v>
      </c>
      <c r="E2400">
        <f t="shared" si="151"/>
        <v>8.7007418710482801E-3</v>
      </c>
      <c r="F2400">
        <f t="shared" si="150"/>
        <v>1.2391400254613169E-4</v>
      </c>
    </row>
    <row r="2401" spans="1:6" x14ac:dyDescent="0.25">
      <c r="A2401" s="7">
        <v>1.2533864362158169E-2</v>
      </c>
      <c r="B2401">
        <v>2400</v>
      </c>
      <c r="C2401">
        <f t="shared" si="148"/>
        <v>0.69549308021157885</v>
      </c>
      <c r="D2401">
        <f t="shared" si="149"/>
        <v>0.5114816425157882</v>
      </c>
      <c r="E2401">
        <f t="shared" si="151"/>
        <v>8.7148472851881938E-3</v>
      </c>
      <c r="F2401">
        <f t="shared" si="150"/>
        <v>1.2397230111438703E-4</v>
      </c>
    </row>
    <row r="2402" spans="1:6" x14ac:dyDescent="0.25">
      <c r="A2402" s="7">
        <v>1.2592680481688852E-2</v>
      </c>
      <c r="B2402">
        <v>2401</v>
      </c>
      <c r="C2402">
        <f t="shared" si="148"/>
        <v>0.69578291428157379</v>
      </c>
      <c r="D2402">
        <f t="shared" si="149"/>
        <v>0.51230985170715004</v>
      </c>
      <c r="E2402">
        <f t="shared" si="151"/>
        <v>8.7289586745772762E-3</v>
      </c>
      <c r="F2402">
        <f t="shared" si="150"/>
        <v>1.2528551131808649E-4</v>
      </c>
    </row>
    <row r="2403" spans="1:6" x14ac:dyDescent="0.25">
      <c r="A2403" s="7">
        <v>1.2596285798399876E-2</v>
      </c>
      <c r="B2403">
        <v>2402</v>
      </c>
      <c r="C2403">
        <f t="shared" si="148"/>
        <v>0.69607274835156874</v>
      </c>
      <c r="D2403">
        <f t="shared" si="149"/>
        <v>0.51313841245667791</v>
      </c>
      <c r="E2403">
        <f t="shared" si="151"/>
        <v>8.7430760539677077E-3</v>
      </c>
      <c r="F2403">
        <f t="shared" si="150"/>
        <v>1.2536623366498782E-4</v>
      </c>
    </row>
    <row r="2404" spans="1:6" x14ac:dyDescent="0.25">
      <c r="A2404" s="7">
        <v>1.2625041063435285E-2</v>
      </c>
      <c r="B2404">
        <v>2403</v>
      </c>
      <c r="C2404">
        <f t="shared" si="148"/>
        <v>0.69636258242156368</v>
      </c>
      <c r="D2404">
        <f t="shared" si="149"/>
        <v>0.513967325632259</v>
      </c>
      <c r="E2404">
        <f t="shared" si="151"/>
        <v>8.7571994381469287E-3</v>
      </c>
      <c r="F2404">
        <f t="shared" si="150"/>
        <v>1.2601098904897236E-4</v>
      </c>
    </row>
    <row r="2405" spans="1:6" x14ac:dyDescent="0.25">
      <c r="A2405" s="7">
        <v>1.2637770526822762E-2</v>
      </c>
      <c r="B2405">
        <v>2404</v>
      </c>
      <c r="C2405">
        <f t="shared" si="148"/>
        <v>0.69665241649155862</v>
      </c>
      <c r="D2405">
        <f t="shared" si="149"/>
        <v>0.51479659210385698</v>
      </c>
      <c r="E2405">
        <f t="shared" si="151"/>
        <v>8.7713288419377609E-3</v>
      </c>
      <c r="F2405">
        <f t="shared" si="150"/>
        <v>1.2629693929413856E-4</v>
      </c>
    </row>
    <row r="2406" spans="1:6" x14ac:dyDescent="0.25">
      <c r="A2406" s="7">
        <v>1.2643316065383579E-2</v>
      </c>
      <c r="B2406">
        <v>2405</v>
      </c>
      <c r="C2406">
        <f t="shared" si="148"/>
        <v>0.69694225056155346</v>
      </c>
      <c r="D2406">
        <f t="shared" si="149"/>
        <v>0.51562621274352005</v>
      </c>
      <c r="E2406">
        <f t="shared" si="151"/>
        <v>8.7854642801985395E-3</v>
      </c>
      <c r="F2406">
        <f t="shared" si="150"/>
        <v>1.2642161369138063E-4</v>
      </c>
    </row>
    <row r="2407" spans="1:6" x14ac:dyDescent="0.25">
      <c r="A2407" s="7">
        <v>1.265565105076932E-2</v>
      </c>
      <c r="B2407">
        <v>2406</v>
      </c>
      <c r="C2407">
        <f t="shared" si="148"/>
        <v>0.6972320846315484</v>
      </c>
      <c r="D2407">
        <f t="shared" si="149"/>
        <v>0.51645618842539065</v>
      </c>
      <c r="E2407">
        <f t="shared" si="151"/>
        <v>8.7996057678232861E-3</v>
      </c>
      <c r="F2407">
        <f t="shared" si="150"/>
        <v>1.2669914849758383E-4</v>
      </c>
    </row>
    <row r="2408" spans="1:6" x14ac:dyDescent="0.25">
      <c r="A2408" s="7">
        <v>1.2664841232214745E-2</v>
      </c>
      <c r="B2408">
        <v>2407</v>
      </c>
      <c r="C2408">
        <f t="shared" si="148"/>
        <v>0.69752191870154334</v>
      </c>
      <c r="D2408">
        <f t="shared" si="149"/>
        <v>0.51728652002571118</v>
      </c>
      <c r="E2408">
        <f t="shared" si="151"/>
        <v>8.8137533197418013E-3</v>
      </c>
      <c r="F2408">
        <f t="shared" si="150"/>
        <v>1.2690612363826925E-4</v>
      </c>
    </row>
    <row r="2409" spans="1:6" x14ac:dyDescent="0.25">
      <c r="A2409" s="7">
        <v>1.2668381064064694E-2</v>
      </c>
      <c r="B2409">
        <v>2408</v>
      </c>
      <c r="C2409">
        <f t="shared" si="148"/>
        <v>0.69781175277153829</v>
      </c>
      <c r="D2409">
        <f t="shared" si="149"/>
        <v>0.51811720842283404</v>
      </c>
      <c r="E2409">
        <f t="shared" si="151"/>
        <v>8.8279069509198359E-3</v>
      </c>
      <c r="F2409">
        <f t="shared" si="150"/>
        <v>1.2698589043378189E-4</v>
      </c>
    </row>
    <row r="2410" spans="1:6" x14ac:dyDescent="0.25">
      <c r="A2410" s="7">
        <v>1.2670140165049155E-2</v>
      </c>
      <c r="B2410">
        <v>2409</v>
      </c>
      <c r="C2410">
        <f t="shared" si="148"/>
        <v>0.69810158684153323</v>
      </c>
      <c r="D2410">
        <f t="shared" si="149"/>
        <v>0.51894825449722948</v>
      </c>
      <c r="E2410">
        <f t="shared" si="151"/>
        <v>8.8420666763592247E-3</v>
      </c>
      <c r="F2410">
        <f t="shared" si="150"/>
        <v>1.2702553944834039E-4</v>
      </c>
    </row>
    <row r="2411" spans="1:6" x14ac:dyDescent="0.25">
      <c r="A2411" s="7">
        <v>1.2687542060541906E-2</v>
      </c>
      <c r="B2411">
        <v>2410</v>
      </c>
      <c r="C2411">
        <f t="shared" si="148"/>
        <v>0.69839142091152817</v>
      </c>
      <c r="D2411">
        <f t="shared" si="149"/>
        <v>0.51977965913149426</v>
      </c>
      <c r="E2411">
        <f t="shared" si="151"/>
        <v>8.8562325110980375E-3</v>
      </c>
      <c r="F2411">
        <f t="shared" si="150"/>
        <v>1.2741810051467538E-4</v>
      </c>
    </row>
    <row r="2412" spans="1:6" x14ac:dyDescent="0.25">
      <c r="A2412" s="7">
        <v>1.2696624162400246E-2</v>
      </c>
      <c r="B2412">
        <v>2411</v>
      </c>
      <c r="C2412">
        <f t="shared" si="148"/>
        <v>0.69868125498152311</v>
      </c>
      <c r="D2412">
        <f t="shared" si="149"/>
        <v>0.52061142321035869</v>
      </c>
      <c r="E2412">
        <f t="shared" si="151"/>
        <v>8.8704044702106952E-3</v>
      </c>
      <c r="F2412">
        <f t="shared" si="150"/>
        <v>1.2762321985215067E-4</v>
      </c>
    </row>
    <row r="2413" spans="1:6" x14ac:dyDescent="0.25">
      <c r="A2413" s="7">
        <v>1.2719215107056181E-2</v>
      </c>
      <c r="B2413">
        <v>2412</v>
      </c>
      <c r="C2413">
        <f t="shared" si="148"/>
        <v>0.69897108905151806</v>
      </c>
      <c r="D2413">
        <f t="shared" si="149"/>
        <v>0.521443547620697</v>
      </c>
      <c r="E2413">
        <f t="shared" si="151"/>
        <v>8.8845825688081467E-3</v>
      </c>
      <c r="F2413">
        <f t="shared" si="150"/>
        <v>1.281341520279142E-4</v>
      </c>
    </row>
    <row r="2414" spans="1:6" x14ac:dyDescent="0.25">
      <c r="A2414" s="7">
        <v>1.2731980621801999E-2</v>
      </c>
      <c r="B2414">
        <v>2413</v>
      </c>
      <c r="C2414">
        <f t="shared" si="148"/>
        <v>0.69926092312151289</v>
      </c>
      <c r="D2414">
        <f t="shared" si="149"/>
        <v>0.52227603325153404</v>
      </c>
      <c r="E2414">
        <f t="shared" si="151"/>
        <v>8.898766822037987E-3</v>
      </c>
      <c r="F2414">
        <f t="shared" si="150"/>
        <v>1.2842331693877434E-4</v>
      </c>
    </row>
    <row r="2415" spans="1:6" x14ac:dyDescent="0.25">
      <c r="A2415" s="7">
        <v>1.2739001349393981E-2</v>
      </c>
      <c r="B2415">
        <v>2414</v>
      </c>
      <c r="C2415">
        <f t="shared" si="148"/>
        <v>0.69955075719150783</v>
      </c>
      <c r="D2415">
        <f t="shared" si="149"/>
        <v>0.52310888099405517</v>
      </c>
      <c r="E2415">
        <f t="shared" si="151"/>
        <v>8.9129572450846201E-3</v>
      </c>
      <c r="F2415">
        <f t="shared" si="150"/>
        <v>1.28582489632955E-4</v>
      </c>
    </row>
    <row r="2416" spans="1:6" x14ac:dyDescent="0.25">
      <c r="A2416" s="7">
        <v>1.2748976740832713E-2</v>
      </c>
      <c r="B2416">
        <v>2415</v>
      </c>
      <c r="C2416">
        <f t="shared" si="148"/>
        <v>0.69984059126150278</v>
      </c>
      <c r="D2416">
        <f t="shared" si="149"/>
        <v>0.52394209174161377</v>
      </c>
      <c r="E2416">
        <f t="shared" si="151"/>
        <v>8.9271538531693895E-3</v>
      </c>
      <c r="F2416">
        <f t="shared" si="150"/>
        <v>1.28808819486206E-4</v>
      </c>
    </row>
    <row r="2417" spans="1:6" x14ac:dyDescent="0.25">
      <c r="A2417" s="7">
        <v>1.2759952861047752E-2</v>
      </c>
      <c r="B2417">
        <v>2416</v>
      </c>
      <c r="C2417">
        <f t="shared" si="148"/>
        <v>0.70013042533149772</v>
      </c>
      <c r="D2417">
        <f t="shared" si="149"/>
        <v>0.52477566638973971</v>
      </c>
      <c r="E2417">
        <f t="shared" si="151"/>
        <v>8.9413566615507232E-3</v>
      </c>
      <c r="F2417">
        <f t="shared" si="150"/>
        <v>1.2905808466008641E-4</v>
      </c>
    </row>
    <row r="2418" spans="1:6" x14ac:dyDescent="0.25">
      <c r="A2418" s="7">
        <v>1.277399829213385E-2</v>
      </c>
      <c r="B2418">
        <v>2417</v>
      </c>
      <c r="C2418">
        <f t="shared" si="148"/>
        <v>0.70042025940149266</v>
      </c>
      <c r="D2418">
        <f t="shared" si="149"/>
        <v>0.52560960583614902</v>
      </c>
      <c r="E2418">
        <f t="shared" si="151"/>
        <v>8.9555656855243009E-3</v>
      </c>
      <c r="F2418">
        <f t="shared" si="150"/>
        <v>1.2937740461870382E-4</v>
      </c>
    </row>
    <row r="2419" spans="1:6" x14ac:dyDescent="0.25">
      <c r="A2419" s="7">
        <v>1.282305575382699E-2</v>
      </c>
      <c r="B2419">
        <v>2418</v>
      </c>
      <c r="C2419">
        <f t="shared" si="148"/>
        <v>0.70071009347148761</v>
      </c>
      <c r="D2419">
        <f t="shared" si="149"/>
        <v>0.52644391098075172</v>
      </c>
      <c r="E2419">
        <f t="shared" si="151"/>
        <v>8.9697809404231804E-3</v>
      </c>
      <c r="F2419">
        <f t="shared" si="150"/>
        <v>1.3049581148919545E-4</v>
      </c>
    </row>
    <row r="2420" spans="1:6" x14ac:dyDescent="0.25">
      <c r="A2420" s="7">
        <v>1.2828924802464994E-2</v>
      </c>
      <c r="B2420">
        <v>2419</v>
      </c>
      <c r="C2420">
        <f t="shared" si="148"/>
        <v>0.70099992754148255</v>
      </c>
      <c r="D2420">
        <f t="shared" si="149"/>
        <v>0.52727858272566042</v>
      </c>
      <c r="E2420">
        <f t="shared" si="151"/>
        <v>8.9840024416179502E-3</v>
      </c>
      <c r="F2420">
        <f t="shared" si="150"/>
        <v>1.3062993581133302E-4</v>
      </c>
    </row>
    <row r="2421" spans="1:6" x14ac:dyDescent="0.25">
      <c r="A2421" s="7">
        <v>1.2867880601353826E-2</v>
      </c>
      <c r="B2421">
        <v>2420</v>
      </c>
      <c r="C2421">
        <f t="shared" si="148"/>
        <v>0.70128976161147738</v>
      </c>
      <c r="D2421">
        <f t="shared" si="149"/>
        <v>0.52811362197519918</v>
      </c>
      <c r="E2421">
        <f t="shared" si="151"/>
        <v>8.9982302045168768E-3</v>
      </c>
      <c r="F2421">
        <f t="shared" si="150"/>
        <v>1.3152193192569504E-4</v>
      </c>
    </row>
    <row r="2422" spans="1:6" x14ac:dyDescent="0.25">
      <c r="A2422" s="7">
        <v>1.2868197036815986E-2</v>
      </c>
      <c r="B2422">
        <v>2421</v>
      </c>
      <c r="C2422">
        <f t="shared" si="148"/>
        <v>0.70157959568147232</v>
      </c>
      <c r="D2422">
        <f t="shared" si="149"/>
        <v>0.52894902963591328</v>
      </c>
      <c r="E2422">
        <f t="shared" si="151"/>
        <v>9.0124642445660753E-3</v>
      </c>
      <c r="F2422">
        <f t="shared" si="150"/>
        <v>1.3152918998019379E-4</v>
      </c>
    </row>
    <row r="2423" spans="1:6" x14ac:dyDescent="0.25">
      <c r="A2423" s="7">
        <v>1.2889421638322919E-2</v>
      </c>
      <c r="B2423">
        <v>2422</v>
      </c>
      <c r="C2423">
        <f t="shared" si="148"/>
        <v>0.70186942975146727</v>
      </c>
      <c r="D2423">
        <f t="shared" si="149"/>
        <v>0.5297848066165759</v>
      </c>
      <c r="E2423">
        <f t="shared" si="151"/>
        <v>9.0267045772496196E-3</v>
      </c>
      <c r="F2423">
        <f t="shared" si="150"/>
        <v>1.3201647414129547E-4</v>
      </c>
    </row>
    <row r="2424" spans="1:6" x14ac:dyDescent="0.25">
      <c r="A2424" s="7">
        <v>1.2912921635671232E-2</v>
      </c>
      <c r="B2424">
        <v>2423</v>
      </c>
      <c r="C2424">
        <f t="shared" si="148"/>
        <v>0.70215926382146221</v>
      </c>
      <c r="D2424">
        <f t="shared" si="149"/>
        <v>0.53062095382819885</v>
      </c>
      <c r="E2424">
        <f t="shared" si="151"/>
        <v>9.0409512180897253E-3</v>
      </c>
      <c r="F2424">
        <f t="shared" si="150"/>
        <v>1.3255704891437304E-4</v>
      </c>
    </row>
    <row r="2425" spans="1:6" x14ac:dyDescent="0.25">
      <c r="A2425" s="7">
        <v>1.2917451290359656E-2</v>
      </c>
      <c r="B2425">
        <v>2424</v>
      </c>
      <c r="C2425">
        <f t="shared" si="148"/>
        <v>0.70244909789145715</v>
      </c>
      <c r="D2425">
        <f t="shared" si="149"/>
        <v>0.53145747218404071</v>
      </c>
      <c r="E2425">
        <f t="shared" si="151"/>
        <v>9.0552041826468914E-3</v>
      </c>
      <c r="F2425">
        <f t="shared" si="150"/>
        <v>1.3266137236121403E-4</v>
      </c>
    </row>
    <row r="2426" spans="1:6" x14ac:dyDescent="0.25">
      <c r="A2426" s="7">
        <v>1.2951038471090401E-2</v>
      </c>
      <c r="B2426">
        <v>2425</v>
      </c>
      <c r="C2426">
        <f t="shared" si="148"/>
        <v>0.7027389319614521</v>
      </c>
      <c r="D2426">
        <f t="shared" si="149"/>
        <v>0.53229436259961549</v>
      </c>
      <c r="E2426">
        <f t="shared" si="151"/>
        <v>9.0694634865200446E-3</v>
      </c>
      <c r="F2426">
        <f t="shared" si="150"/>
        <v>1.334362061480328E-4</v>
      </c>
    </row>
    <row r="2427" spans="1:6" x14ac:dyDescent="0.25">
      <c r="A2427" s="7">
        <v>1.2984866502188013E-2</v>
      </c>
      <c r="B2427">
        <v>2426</v>
      </c>
      <c r="C2427">
        <f t="shared" si="148"/>
        <v>0.70302876603144704</v>
      </c>
      <c r="D2427">
        <f t="shared" si="149"/>
        <v>0.53313162599270181</v>
      </c>
      <c r="E2427">
        <f t="shared" si="151"/>
        <v>9.0837291453466952E-3</v>
      </c>
      <c r="F2427">
        <f t="shared" si="150"/>
        <v>1.342188767155483E-4</v>
      </c>
    </row>
    <row r="2428" spans="1:6" x14ac:dyDescent="0.25">
      <c r="A2428" s="7">
        <v>1.301228852863922E-2</v>
      </c>
      <c r="B2428">
        <v>2427</v>
      </c>
      <c r="C2428">
        <f t="shared" si="148"/>
        <v>0.70331860010144187</v>
      </c>
      <c r="D2428">
        <f t="shared" si="149"/>
        <v>0.53396926328335281</v>
      </c>
      <c r="E2428">
        <f t="shared" si="151"/>
        <v>9.0980011748031143E-3</v>
      </c>
      <c r="F2428">
        <f t="shared" si="150"/>
        <v>1.3485501278056339E-4</v>
      </c>
    </row>
    <row r="2429" spans="1:6" x14ac:dyDescent="0.25">
      <c r="A2429" s="7">
        <v>1.3028473726142378E-2</v>
      </c>
      <c r="B2429">
        <v>2428</v>
      </c>
      <c r="C2429">
        <f t="shared" si="148"/>
        <v>0.70360843417143681</v>
      </c>
      <c r="D2429">
        <f t="shared" si="149"/>
        <v>0.53480727539390371</v>
      </c>
      <c r="E2429">
        <f t="shared" si="151"/>
        <v>9.1122795906044465E-3</v>
      </c>
      <c r="F2429">
        <f t="shared" si="150"/>
        <v>1.3523118272203624E-4</v>
      </c>
    </row>
    <row r="2430" spans="1:6" x14ac:dyDescent="0.25">
      <c r="A2430" s="7">
        <v>1.3045223988542107E-2</v>
      </c>
      <c r="B2430">
        <v>2429</v>
      </c>
      <c r="C2430">
        <f t="shared" si="148"/>
        <v>0.70389826824143176</v>
      </c>
      <c r="D2430">
        <f t="shared" si="149"/>
        <v>0.53564566324898177</v>
      </c>
      <c r="E2430">
        <f t="shared" si="151"/>
        <v>9.1265644085048985E-3</v>
      </c>
      <c r="F2430">
        <f t="shared" si="150"/>
        <v>1.356210373553315E-4</v>
      </c>
    </row>
    <row r="2431" spans="1:6" x14ac:dyDescent="0.25">
      <c r="A2431" s="7">
        <v>1.3058842463461572E-2</v>
      </c>
      <c r="B2431">
        <v>2430</v>
      </c>
      <c r="C2431">
        <f t="shared" si="148"/>
        <v>0.7041881023114267</v>
      </c>
      <c r="D2431">
        <f t="shared" si="149"/>
        <v>0.5364844277755153</v>
      </c>
      <c r="E2431">
        <f t="shared" si="151"/>
        <v>9.140855644297877E-3</v>
      </c>
      <c r="F2431">
        <f t="shared" si="150"/>
        <v>1.3593841465507411E-4</v>
      </c>
    </row>
    <row r="2432" spans="1:6" x14ac:dyDescent="0.25">
      <c r="A2432" s="7">
        <v>1.3061444695951234E-2</v>
      </c>
      <c r="B2432">
        <v>2431</v>
      </c>
      <c r="C2432">
        <f t="shared" si="148"/>
        <v>0.70447793638142164</v>
      </c>
      <c r="D2432">
        <f t="shared" si="149"/>
        <v>0.5373235699027421</v>
      </c>
      <c r="E2432">
        <f t="shared" si="151"/>
        <v>9.1551533138161407E-3</v>
      </c>
      <c r="F2432">
        <f t="shared" si="150"/>
        <v>1.3599910165286872E-4</v>
      </c>
    </row>
    <row r="2433" spans="1:6" x14ac:dyDescent="0.25">
      <c r="A2433" s="7">
        <v>1.3065469908374689E-2</v>
      </c>
      <c r="B2433">
        <v>2432</v>
      </c>
      <c r="C2433">
        <f t="shared" si="148"/>
        <v>0.70476777045141659</v>
      </c>
      <c r="D2433">
        <f t="shared" si="149"/>
        <v>0.53816309056222045</v>
      </c>
      <c r="E2433">
        <f t="shared" si="151"/>
        <v>9.169457432931986E-3</v>
      </c>
      <c r="F2433">
        <f t="shared" si="150"/>
        <v>1.3609300082516136E-4</v>
      </c>
    </row>
    <row r="2434" spans="1:6" x14ac:dyDescent="0.25">
      <c r="A2434" s="7">
        <v>1.3082482218042091E-2</v>
      </c>
      <c r="B2434">
        <v>2433</v>
      </c>
      <c r="C2434">
        <f t="shared" si="148"/>
        <v>0.70505760452141153</v>
      </c>
      <c r="D2434">
        <f t="shared" si="149"/>
        <v>0.53900299068783653</v>
      </c>
      <c r="E2434">
        <f t="shared" si="151"/>
        <v>9.1837680175573741E-3</v>
      </c>
      <c r="F2434">
        <f t="shared" si="150"/>
        <v>1.364902177268202E-4</v>
      </c>
    </row>
    <row r="2435" spans="1:6" x14ac:dyDescent="0.25">
      <c r="A2435" s="7">
        <v>1.3123813511948209E-2</v>
      </c>
      <c r="B2435">
        <v>2434</v>
      </c>
      <c r="C2435">
        <f t="shared" ref="C2435:C2498" si="152">(B2435-0.375)/(COUNT(_xlfn.ANCHORARRAY($A$2)) + 0.25)</f>
        <v>0.70534743859140647</v>
      </c>
      <c r="D2435">
        <f t="shared" ref="D2435:D2498" si="153">_xlfn.NORM.S.INV(C2435)</f>
        <v>0.53984327121581432</v>
      </c>
      <c r="E2435">
        <f t="shared" si="151"/>
        <v>9.1980850836440968E-3</v>
      </c>
      <c r="F2435">
        <f t="shared" ref="F2435:F2498" si="154">(A2435-$I$3)^2</f>
        <v>1.3745766498090295E-4</v>
      </c>
    </row>
    <row r="2436" spans="1:6" x14ac:dyDescent="0.25">
      <c r="A2436" s="7">
        <v>1.3132277863298399E-2</v>
      </c>
      <c r="B2436">
        <v>2435</v>
      </c>
      <c r="C2436">
        <f t="shared" si="152"/>
        <v>0.7056372726614013</v>
      </c>
      <c r="D2436">
        <f t="shared" si="153"/>
        <v>0.54068393308472551</v>
      </c>
      <c r="E2436">
        <f t="shared" ref="E2436:E2499" si="155">D2436/SQRT($I$13)</f>
        <v>9.2124086471839471E-3</v>
      </c>
      <c r="F2436">
        <f t="shared" si="154"/>
        <v>1.3765621269943429E-4</v>
      </c>
    </row>
    <row r="2437" spans="1:6" x14ac:dyDescent="0.25">
      <c r="A2437" s="7">
        <v>1.3149960694994814E-2</v>
      </c>
      <c r="B2437">
        <v>2436</v>
      </c>
      <c r="C2437">
        <f t="shared" si="152"/>
        <v>0.70592710673139625</v>
      </c>
      <c r="D2437">
        <f t="shared" si="153"/>
        <v>0.54152497723549853</v>
      </c>
      <c r="E2437">
        <f t="shared" si="155"/>
        <v>9.2267387242088734E-3</v>
      </c>
      <c r="F2437">
        <f t="shared" si="154"/>
        <v>1.38071460045713E-4</v>
      </c>
    </row>
    <row r="2438" spans="1:6" x14ac:dyDescent="0.25">
      <c r="A2438" s="7">
        <v>1.3162839325317324E-2</v>
      </c>
      <c r="B2438">
        <v>2437</v>
      </c>
      <c r="C2438">
        <f t="shared" si="152"/>
        <v>0.70621694080139119</v>
      </c>
      <c r="D2438">
        <f t="shared" si="153"/>
        <v>0.54236640461142738</v>
      </c>
      <c r="E2438">
        <f t="shared" si="155"/>
        <v>9.2410753307911337E-3</v>
      </c>
      <c r="F2438">
        <f t="shared" si="154"/>
        <v>1.3837428353794239E-4</v>
      </c>
    </row>
    <row r="2439" spans="1:6" x14ac:dyDescent="0.25">
      <c r="A2439" s="7">
        <v>1.3173543280973051E-2</v>
      </c>
      <c r="B2439">
        <v>2438</v>
      </c>
      <c r="C2439">
        <f t="shared" si="152"/>
        <v>0.70650677487138613</v>
      </c>
      <c r="D2439">
        <f t="shared" si="153"/>
        <v>0.54320821615818227</v>
      </c>
      <c r="E2439">
        <f t="shared" si="155"/>
        <v>9.255418483043466E-3</v>
      </c>
      <c r="F2439">
        <f t="shared" si="154"/>
        <v>1.3862622493733919E-4</v>
      </c>
    </row>
    <row r="2440" spans="1:6" x14ac:dyDescent="0.25">
      <c r="A2440" s="7">
        <v>1.321059782361504E-2</v>
      </c>
      <c r="B2440">
        <v>2439</v>
      </c>
      <c r="C2440">
        <f t="shared" si="152"/>
        <v>0.70679660894138108</v>
      </c>
      <c r="D2440">
        <f t="shared" si="153"/>
        <v>0.54405041282381783</v>
      </c>
      <c r="E2440">
        <f t="shared" si="155"/>
        <v>9.2697681971192387E-3</v>
      </c>
      <c r="F2440">
        <f t="shared" si="154"/>
        <v>1.3950015566817727E-4</v>
      </c>
    </row>
    <row r="2441" spans="1:6" x14ac:dyDescent="0.25">
      <c r="A2441" s="7">
        <v>1.3219819729517111E-2</v>
      </c>
      <c r="B2441">
        <v>2440</v>
      </c>
      <c r="C2441">
        <f t="shared" si="152"/>
        <v>0.70708644301137602</v>
      </c>
      <c r="D2441">
        <f t="shared" si="153"/>
        <v>0.54489299555878379</v>
      </c>
      <c r="E2441">
        <f t="shared" si="155"/>
        <v>9.2841244892126317E-3</v>
      </c>
      <c r="F2441">
        <f t="shared" si="154"/>
        <v>1.3971808091232859E-4</v>
      </c>
    </row>
    <row r="2442" spans="1:6" x14ac:dyDescent="0.25">
      <c r="A2442" s="7">
        <v>1.3229694939032668E-2</v>
      </c>
      <c r="B2442">
        <v>2441</v>
      </c>
      <c r="C2442">
        <f t="shared" si="152"/>
        <v>0.70737627708137096</v>
      </c>
      <c r="D2442">
        <f t="shared" si="153"/>
        <v>0.54573596531593416</v>
      </c>
      <c r="E2442">
        <f t="shared" si="155"/>
        <v>9.2984873755587831E-3</v>
      </c>
      <c r="F2442">
        <f t="shared" si="154"/>
        <v>1.3995163313120084E-4</v>
      </c>
    </row>
    <row r="2443" spans="1:6" x14ac:dyDescent="0.25">
      <c r="A2443" s="7">
        <v>1.3263423348184753E-2</v>
      </c>
      <c r="B2443">
        <v>2442</v>
      </c>
      <c r="C2443">
        <f t="shared" si="152"/>
        <v>0.7076661111513658</v>
      </c>
      <c r="D2443">
        <f t="shared" si="153"/>
        <v>0.54657932305053658</v>
      </c>
      <c r="E2443">
        <f t="shared" si="155"/>
        <v>9.3128568724339632E-3</v>
      </c>
      <c r="F2443">
        <f t="shared" si="154"/>
        <v>1.4075079268969145E-4</v>
      </c>
    </row>
    <row r="2444" spans="1:6" x14ac:dyDescent="0.25">
      <c r="A2444" s="7">
        <v>1.326976529522567E-2</v>
      </c>
      <c r="B2444">
        <v>2443</v>
      </c>
      <c r="C2444">
        <f t="shared" si="152"/>
        <v>0.70795594522136074</v>
      </c>
      <c r="D2444">
        <f t="shared" si="153"/>
        <v>0.54742306972028298</v>
      </c>
      <c r="E2444">
        <f t="shared" si="155"/>
        <v>9.3272329961557425E-3</v>
      </c>
      <c r="F2444">
        <f t="shared" si="154"/>
        <v>1.4090131264973872E-4</v>
      </c>
    </row>
    <row r="2445" spans="1:6" x14ac:dyDescent="0.25">
      <c r="A2445" s="7">
        <v>1.3299515535655275E-2</v>
      </c>
      <c r="B2445">
        <v>2444</v>
      </c>
      <c r="C2445">
        <f t="shared" si="152"/>
        <v>0.70824577929135568</v>
      </c>
      <c r="D2445">
        <f t="shared" si="153"/>
        <v>0.54826720628529824</v>
      </c>
      <c r="E2445">
        <f t="shared" si="155"/>
        <v>9.341615763083148E-3</v>
      </c>
      <c r="F2445">
        <f t="shared" si="154"/>
        <v>1.4160847949385143E-4</v>
      </c>
    </row>
    <row r="2446" spans="1:6" x14ac:dyDescent="0.25">
      <c r="A2446" s="7">
        <v>1.3305949170913817E-2</v>
      </c>
      <c r="B2446">
        <v>2445</v>
      </c>
      <c r="C2446">
        <f t="shared" si="152"/>
        <v>0.70853561336135062</v>
      </c>
      <c r="D2446">
        <f t="shared" si="153"/>
        <v>0.54911173370815036</v>
      </c>
      <c r="E2446">
        <f t="shared" si="155"/>
        <v>9.356005189616835E-3</v>
      </c>
      <c r="F2446">
        <f t="shared" si="154"/>
        <v>1.4176164058261626E-4</v>
      </c>
    </row>
    <row r="2447" spans="1:6" x14ac:dyDescent="0.25">
      <c r="A2447" s="7">
        <v>1.3347500558966054E-2</v>
      </c>
      <c r="B2447">
        <v>2446</v>
      </c>
      <c r="C2447">
        <f t="shared" si="152"/>
        <v>0.70882544743134557</v>
      </c>
      <c r="D2447">
        <f t="shared" si="153"/>
        <v>0.54995665295386043</v>
      </c>
      <c r="E2447">
        <f t="shared" si="155"/>
        <v>9.3704012921992496E-3</v>
      </c>
      <c r="F2447">
        <f t="shared" si="154"/>
        <v>1.4275281947987323E-4</v>
      </c>
    </row>
    <row r="2448" spans="1:6" x14ac:dyDescent="0.25">
      <c r="A2448" s="7">
        <v>1.3364293331498934E-2</v>
      </c>
      <c r="B2448">
        <v>2447</v>
      </c>
      <c r="C2448">
        <f t="shared" si="152"/>
        <v>0.70911528150134051</v>
      </c>
      <c r="D2448">
        <f t="shared" si="153"/>
        <v>0.55080196498991285</v>
      </c>
      <c r="E2448">
        <f t="shared" si="155"/>
        <v>9.3848040873148169E-3</v>
      </c>
      <c r="F2448">
        <f t="shared" si="154"/>
        <v>1.4315437892084879E-4</v>
      </c>
    </row>
    <row r="2449" spans="1:6" x14ac:dyDescent="0.25">
      <c r="A2449" s="7">
        <v>1.3377719279818933E-2</v>
      </c>
      <c r="B2449">
        <v>2448</v>
      </c>
      <c r="C2449">
        <f t="shared" si="152"/>
        <v>0.70940511557133545</v>
      </c>
      <c r="D2449">
        <f t="shared" si="153"/>
        <v>0.55164767078626453</v>
      </c>
      <c r="E2449">
        <f t="shared" si="155"/>
        <v>9.3992135914900826E-3</v>
      </c>
      <c r="F2449">
        <f t="shared" si="154"/>
        <v>1.4347583443814494E-4</v>
      </c>
    </row>
    <row r="2450" spans="1:6" x14ac:dyDescent="0.25">
      <c r="A2450" s="7">
        <v>1.3408299917980133E-2</v>
      </c>
      <c r="B2450">
        <v>2449</v>
      </c>
      <c r="C2450">
        <f t="shared" si="152"/>
        <v>0.70969494964133029</v>
      </c>
      <c r="D2450">
        <f t="shared" si="153"/>
        <v>0.55249377131535482</v>
      </c>
      <c r="E2450">
        <f t="shared" si="155"/>
        <v>9.4136298212938938E-3</v>
      </c>
      <c r="F2450">
        <f t="shared" si="154"/>
        <v>1.4420936793520857E-4</v>
      </c>
    </row>
    <row r="2451" spans="1:6" x14ac:dyDescent="0.25">
      <c r="A2451" s="7">
        <v>1.3411122061095104E-2</v>
      </c>
      <c r="B2451">
        <v>2450</v>
      </c>
      <c r="C2451">
        <f t="shared" si="152"/>
        <v>0.70998478371132523</v>
      </c>
      <c r="D2451">
        <f t="shared" si="153"/>
        <v>0.55334026755211718</v>
      </c>
      <c r="E2451">
        <f t="shared" si="155"/>
        <v>9.4280527933375928E-3</v>
      </c>
      <c r="F2451">
        <f t="shared" si="154"/>
        <v>1.4427715655543141E-4</v>
      </c>
    </row>
    <row r="2452" spans="1:6" x14ac:dyDescent="0.25">
      <c r="A2452" s="7">
        <v>1.343460036322618E-2</v>
      </c>
      <c r="B2452">
        <v>2451</v>
      </c>
      <c r="C2452">
        <f t="shared" si="152"/>
        <v>0.71027461778132017</v>
      </c>
      <c r="D2452">
        <f t="shared" si="153"/>
        <v>0.55418716047398719</v>
      </c>
      <c r="E2452">
        <f t="shared" si="155"/>
        <v>9.4424825242751531E-3</v>
      </c>
      <c r="F2452">
        <f t="shared" si="154"/>
        <v>1.4484172904035425E-4</v>
      </c>
    </row>
    <row r="2453" spans="1:6" x14ac:dyDescent="0.25">
      <c r="A2453" s="7">
        <v>1.3463194934112636E-2</v>
      </c>
      <c r="B2453">
        <v>2452</v>
      </c>
      <c r="C2453">
        <f t="shared" si="152"/>
        <v>0.71056445185131512</v>
      </c>
      <c r="D2453">
        <f t="shared" si="153"/>
        <v>0.55503445106091376</v>
      </c>
      <c r="E2453">
        <f t="shared" si="155"/>
        <v>9.4569190308033714E-3</v>
      </c>
      <c r="F2453">
        <f t="shared" si="154"/>
        <v>1.4553081920864962E-4</v>
      </c>
    </row>
    <row r="2454" spans="1:6" x14ac:dyDescent="0.25">
      <c r="A2454" s="7">
        <v>1.3483906715153902E-2</v>
      </c>
      <c r="B2454">
        <v>2453</v>
      </c>
      <c r="C2454">
        <f t="shared" si="152"/>
        <v>0.71085428592131006</v>
      </c>
      <c r="D2454">
        <f t="shared" si="153"/>
        <v>0.55588214029536875</v>
      </c>
      <c r="E2454">
        <f t="shared" si="155"/>
        <v>9.4713623296620291E-3</v>
      </c>
      <c r="F2454">
        <f t="shared" si="154"/>
        <v>1.460309661126028E-4</v>
      </c>
    </row>
    <row r="2455" spans="1:6" x14ac:dyDescent="0.25">
      <c r="A2455" s="7">
        <v>1.3505585888011129E-2</v>
      </c>
      <c r="B2455">
        <v>2454</v>
      </c>
      <c r="C2455">
        <f t="shared" si="152"/>
        <v>0.711144119991305</v>
      </c>
      <c r="D2455">
        <f t="shared" si="153"/>
        <v>0.5567302291623577</v>
      </c>
      <c r="E2455">
        <f t="shared" si="155"/>
        <v>9.4858124376340849E-3</v>
      </c>
      <c r="F2455">
        <f t="shared" si="154"/>
        <v>1.4655539253961402E-4</v>
      </c>
    </row>
    <row r="2456" spans="1:6" x14ac:dyDescent="0.25">
      <c r="A2456" s="7">
        <v>1.3537193928685128E-2</v>
      </c>
      <c r="B2456">
        <v>2455</v>
      </c>
      <c r="C2456">
        <f t="shared" si="152"/>
        <v>0.71143395406129994</v>
      </c>
      <c r="D2456">
        <f t="shared" si="153"/>
        <v>0.55757871864943043</v>
      </c>
      <c r="E2456">
        <f t="shared" si="155"/>
        <v>9.5002693715458397E-3</v>
      </c>
      <c r="F2456">
        <f t="shared" si="154"/>
        <v>1.473216858973636E-4</v>
      </c>
    </row>
    <row r="2457" spans="1:6" x14ac:dyDescent="0.25">
      <c r="A2457" s="7">
        <v>1.3558282811120001E-2</v>
      </c>
      <c r="B2457">
        <v>2456</v>
      </c>
      <c r="C2457">
        <f t="shared" si="152"/>
        <v>0.71172378813129489</v>
      </c>
      <c r="D2457">
        <f t="shared" si="153"/>
        <v>0.55842760974669026</v>
      </c>
      <c r="E2457">
        <f t="shared" si="155"/>
        <v>9.5147331482671061E-3</v>
      </c>
      <c r="F2457">
        <f t="shared" si="154"/>
        <v>1.4783406808904152E-4</v>
      </c>
    </row>
    <row r="2458" spans="1:6" x14ac:dyDescent="0.25">
      <c r="A2458" s="7">
        <v>1.3590771365320676E-2</v>
      </c>
      <c r="B2458">
        <v>2457</v>
      </c>
      <c r="C2458">
        <f t="shared" si="152"/>
        <v>0.71201362220128972</v>
      </c>
      <c r="D2458">
        <f t="shared" si="153"/>
        <v>0.5592769034468047</v>
      </c>
      <c r="E2458">
        <f t="shared" si="155"/>
        <v>9.5292037847113879E-3</v>
      </c>
      <c r="F2458">
        <f t="shared" si="154"/>
        <v>1.4862516098328873E-4</v>
      </c>
    </row>
    <row r="2459" spans="1:6" x14ac:dyDescent="0.25">
      <c r="A2459" s="7">
        <v>1.3618284130791506E-2</v>
      </c>
      <c r="B2459">
        <v>2458</v>
      </c>
      <c r="C2459">
        <f t="shared" si="152"/>
        <v>0.71230345627128466</v>
      </c>
      <c r="D2459">
        <f t="shared" si="153"/>
        <v>0.56012660074501786</v>
      </c>
      <c r="E2459">
        <f t="shared" si="155"/>
        <v>9.5436812978360857E-3</v>
      </c>
      <c r="F2459">
        <f t="shared" si="154"/>
        <v>1.4929674474501028E-4</v>
      </c>
    </row>
    <row r="2460" spans="1:6" x14ac:dyDescent="0.25">
      <c r="A2460" s="7">
        <v>1.3619341227397518E-2</v>
      </c>
      <c r="B2460">
        <v>2459</v>
      </c>
      <c r="C2460">
        <f t="shared" si="152"/>
        <v>0.71259329034127961</v>
      </c>
      <c r="D2460">
        <f t="shared" si="153"/>
        <v>0.56097670263915733</v>
      </c>
      <c r="E2460">
        <f t="shared" si="155"/>
        <v>9.5581657046426242E-3</v>
      </c>
      <c r="F2460">
        <f t="shared" si="154"/>
        <v>1.493225785650172E-4</v>
      </c>
    </row>
    <row r="2461" spans="1:6" x14ac:dyDescent="0.25">
      <c r="A2461" s="7">
        <v>1.36252669928694E-2</v>
      </c>
      <c r="B2461">
        <v>2460</v>
      </c>
      <c r="C2461">
        <f t="shared" si="152"/>
        <v>0.71288312441127455</v>
      </c>
      <c r="D2461">
        <f t="shared" si="153"/>
        <v>0.56182721012964731</v>
      </c>
      <c r="E2461">
        <f t="shared" si="155"/>
        <v>9.5726570221766633E-3</v>
      </c>
      <c r="F2461">
        <f t="shared" si="154"/>
        <v>1.4946743656486816E-4</v>
      </c>
    </row>
    <row r="2462" spans="1:6" x14ac:dyDescent="0.25">
      <c r="A2462" s="7">
        <v>1.3678305559582014E-2</v>
      </c>
      <c r="B2462">
        <v>2461</v>
      </c>
      <c r="C2462">
        <f t="shared" si="152"/>
        <v>0.71317295848126949</v>
      </c>
      <c r="D2462">
        <f t="shared" si="153"/>
        <v>0.5626781242195189</v>
      </c>
      <c r="E2462">
        <f t="shared" si="155"/>
        <v>9.5871552675282877E-3</v>
      </c>
      <c r="F2462">
        <f t="shared" si="154"/>
        <v>1.5076711554602951E-4</v>
      </c>
    </row>
    <row r="2463" spans="1:6" x14ac:dyDescent="0.25">
      <c r="A2463" s="7">
        <v>1.3682563443923849E-2</v>
      </c>
      <c r="B2463">
        <v>2462</v>
      </c>
      <c r="C2463">
        <f t="shared" si="152"/>
        <v>0.71346279255126444</v>
      </c>
      <c r="D2463">
        <f t="shared" si="153"/>
        <v>0.56352944591441978</v>
      </c>
      <c r="E2463">
        <f t="shared" si="155"/>
        <v>9.6016604578321608E-3</v>
      </c>
      <c r="F2463">
        <f t="shared" si="154"/>
        <v>1.5087169646712089E-4</v>
      </c>
    </row>
    <row r="2464" spans="1:6" x14ac:dyDescent="0.25">
      <c r="A2464" s="7">
        <v>1.3690692515611527E-2</v>
      </c>
      <c r="B2464">
        <v>2463</v>
      </c>
      <c r="C2464">
        <f t="shared" si="152"/>
        <v>0.71375262662125938</v>
      </c>
      <c r="D2464">
        <f t="shared" si="153"/>
        <v>0.56438117622262529</v>
      </c>
      <c r="E2464">
        <f t="shared" si="155"/>
        <v>9.6161726102677158E-3</v>
      </c>
      <c r="F2464">
        <f t="shared" si="154"/>
        <v>1.5107146106422263E-4</v>
      </c>
    </row>
    <row r="2465" spans="1:6" x14ac:dyDescent="0.25">
      <c r="A2465" s="7">
        <v>1.3722715063282034E-2</v>
      </c>
      <c r="B2465">
        <v>2464</v>
      </c>
      <c r="C2465">
        <f t="shared" si="152"/>
        <v>0.71404246069125421</v>
      </c>
      <c r="D2465">
        <f t="shared" si="153"/>
        <v>0.56523331615505001</v>
      </c>
      <c r="E2465">
        <f t="shared" si="155"/>
        <v>9.6306917420593569E-3</v>
      </c>
      <c r="F2465">
        <f t="shared" si="154"/>
        <v>1.5185967201766852E-4</v>
      </c>
    </row>
    <row r="2466" spans="1:6" x14ac:dyDescent="0.25">
      <c r="A2466" s="7">
        <v>1.3724231170117609E-2</v>
      </c>
      <c r="B2466">
        <v>2465</v>
      </c>
      <c r="C2466">
        <f t="shared" si="152"/>
        <v>0.71433229476124915</v>
      </c>
      <c r="D2466">
        <f t="shared" si="153"/>
        <v>0.5660858667252574</v>
      </c>
      <c r="E2466">
        <f t="shared" si="155"/>
        <v>9.6452178704766224E-3</v>
      </c>
      <c r="F2466">
        <f t="shared" si="154"/>
        <v>1.5189704069660945E-4</v>
      </c>
    </row>
    <row r="2467" spans="1:6" x14ac:dyDescent="0.25">
      <c r="A2467" s="7">
        <v>1.3724431326529363E-2</v>
      </c>
      <c r="B2467">
        <v>2466</v>
      </c>
      <c r="C2467">
        <f t="shared" si="152"/>
        <v>0.7146221288312441</v>
      </c>
      <c r="D2467">
        <f t="shared" si="153"/>
        <v>0.56693882894947123</v>
      </c>
      <c r="E2467">
        <f t="shared" si="155"/>
        <v>9.6597510128343719E-3</v>
      </c>
      <c r="F2467">
        <f t="shared" si="154"/>
        <v>1.5190197445281181E-4</v>
      </c>
    </row>
    <row r="2468" spans="1:6" x14ac:dyDescent="0.25">
      <c r="A2468" s="7">
        <v>1.3737719981882205E-2</v>
      </c>
      <c r="B2468">
        <v>2467</v>
      </c>
      <c r="C2468">
        <f t="shared" si="152"/>
        <v>0.71491196290123904</v>
      </c>
      <c r="D2468">
        <f t="shared" si="153"/>
        <v>0.56779220384658569</v>
      </c>
      <c r="E2468">
        <f t="shared" si="155"/>
        <v>9.6742911864929719E-3</v>
      </c>
      <c r="F2468">
        <f t="shared" si="154"/>
        <v>1.522297124596241E-4</v>
      </c>
    </row>
    <row r="2469" spans="1:6" x14ac:dyDescent="0.25">
      <c r="A2469" s="7">
        <v>1.3776814912200452E-2</v>
      </c>
      <c r="B2469">
        <v>2468</v>
      </c>
      <c r="C2469">
        <f t="shared" si="152"/>
        <v>0.71520179697123398</v>
      </c>
      <c r="D2469">
        <f t="shared" si="153"/>
        <v>0.56864599243817804</v>
      </c>
      <c r="E2469">
        <f t="shared" si="155"/>
        <v>9.6888384088585008E-3</v>
      </c>
      <c r="F2469">
        <f t="shared" si="154"/>
        <v>1.5319595836404135E-4</v>
      </c>
    </row>
    <row r="2470" spans="1:6" x14ac:dyDescent="0.25">
      <c r="A2470" s="7">
        <v>1.3783631635349715E-2</v>
      </c>
      <c r="B2470">
        <v>2469</v>
      </c>
      <c r="C2470">
        <f t="shared" si="152"/>
        <v>0.71549163104122893</v>
      </c>
      <c r="D2470">
        <f t="shared" si="153"/>
        <v>0.56950019574851785</v>
      </c>
      <c r="E2470">
        <f t="shared" si="155"/>
        <v>9.7033926973829118E-3</v>
      </c>
      <c r="F2470">
        <f t="shared" si="154"/>
        <v>1.5336474920712699E-4</v>
      </c>
    </row>
    <row r="2471" spans="1:6" x14ac:dyDescent="0.25">
      <c r="A2471" s="7">
        <v>1.3839370609198048E-2</v>
      </c>
      <c r="B2471">
        <v>2470</v>
      </c>
      <c r="C2471">
        <f t="shared" si="152"/>
        <v>0.71578146511122387</v>
      </c>
      <c r="D2471">
        <f t="shared" si="153"/>
        <v>0.5703548148045785</v>
      </c>
      <c r="E2471">
        <f t="shared" si="155"/>
        <v>9.7179540695642216E-3</v>
      </c>
      <c r="F2471">
        <f t="shared" si="154"/>
        <v>1.5474840476517392E-4</v>
      </c>
    </row>
    <row r="2472" spans="1:6" x14ac:dyDescent="0.25">
      <c r="A2472" s="7">
        <v>1.3848962652480569E-2</v>
      </c>
      <c r="B2472">
        <v>2471</v>
      </c>
      <c r="C2472">
        <f t="shared" si="152"/>
        <v>0.7160712991812187</v>
      </c>
      <c r="D2472">
        <f t="shared" si="153"/>
        <v>0.57120985063604879</v>
      </c>
      <c r="E2472">
        <f t="shared" si="155"/>
        <v>9.7325225429467192E-3</v>
      </c>
      <c r="F2472">
        <f t="shared" si="154"/>
        <v>1.5498714280344223E-4</v>
      </c>
    </row>
    <row r="2473" spans="1:6" x14ac:dyDescent="0.25">
      <c r="A2473" s="7">
        <v>1.3861017578417968E-2</v>
      </c>
      <c r="B2473">
        <v>2472</v>
      </c>
      <c r="C2473">
        <f t="shared" si="152"/>
        <v>0.71636113325121364</v>
      </c>
      <c r="D2473">
        <f t="shared" si="153"/>
        <v>0.57206530427534408</v>
      </c>
      <c r="E2473">
        <f t="shared" si="155"/>
        <v>9.7470981351211478E-3</v>
      </c>
      <c r="F2473">
        <f t="shared" si="154"/>
        <v>1.5528744091028562E-4</v>
      </c>
    </row>
    <row r="2474" spans="1:6" x14ac:dyDescent="0.25">
      <c r="A2474" s="7">
        <v>1.3872127264447734E-2</v>
      </c>
      <c r="B2474">
        <v>2473</v>
      </c>
      <c r="C2474">
        <f t="shared" si="152"/>
        <v>0.71665096732120859</v>
      </c>
      <c r="D2474">
        <f t="shared" si="153"/>
        <v>0.57292117675761722</v>
      </c>
      <c r="E2474">
        <f t="shared" si="155"/>
        <v>9.761680863724892E-3</v>
      </c>
      <c r="F2474">
        <f t="shared" si="154"/>
        <v>1.5556444966618942E-4</v>
      </c>
    </row>
    <row r="2475" spans="1:6" x14ac:dyDescent="0.25">
      <c r="A2475" s="7">
        <v>1.3897370586792922E-2</v>
      </c>
      <c r="B2475">
        <v>2474</v>
      </c>
      <c r="C2475">
        <f t="shared" si="152"/>
        <v>0.71694080139120353</v>
      </c>
      <c r="D2475">
        <f t="shared" si="153"/>
        <v>0.57377746912076921</v>
      </c>
      <c r="E2475">
        <f t="shared" si="155"/>
        <v>9.7762707464421634E-3</v>
      </c>
      <c r="F2475">
        <f t="shared" si="154"/>
        <v>1.5619478398278553E-4</v>
      </c>
    </row>
    <row r="2476" spans="1:6" x14ac:dyDescent="0.25">
      <c r="A2476" s="7">
        <v>1.3898695667055639E-2</v>
      </c>
      <c r="B2476">
        <v>2475</v>
      </c>
      <c r="C2476">
        <f t="shared" si="152"/>
        <v>0.71723063546119847</v>
      </c>
      <c r="D2476">
        <f t="shared" si="153"/>
        <v>0.5746341824054616</v>
      </c>
      <c r="E2476">
        <f t="shared" si="155"/>
        <v>9.7908678010042056E-3</v>
      </c>
      <c r="F2476">
        <f t="shared" si="154"/>
        <v>1.5622790689142157E-4</v>
      </c>
    </row>
    <row r="2477" spans="1:6" x14ac:dyDescent="0.25">
      <c r="A2477" s="7">
        <v>1.3905238424768368E-2</v>
      </c>
      <c r="B2477">
        <v>2476</v>
      </c>
      <c r="C2477">
        <f t="shared" si="152"/>
        <v>0.71752046953119342</v>
      </c>
      <c r="D2477">
        <f t="shared" si="153"/>
        <v>0.57549131765512751</v>
      </c>
      <c r="E2477">
        <f t="shared" si="155"/>
        <v>9.8054720451894884E-3</v>
      </c>
      <c r="F2477">
        <f t="shared" si="154"/>
        <v>1.5639150707752095E-4</v>
      </c>
    </row>
    <row r="2478" spans="1:6" x14ac:dyDescent="0.25">
      <c r="A2478" s="7">
        <v>1.3940464094823779E-2</v>
      </c>
      <c r="B2478">
        <v>2477</v>
      </c>
      <c r="C2478">
        <f t="shared" si="152"/>
        <v>0.71781030360118836</v>
      </c>
      <c r="D2478">
        <f t="shared" si="153"/>
        <v>0.57634887591598238</v>
      </c>
      <c r="E2478">
        <f t="shared" si="155"/>
        <v>9.8200834968238861E-3</v>
      </c>
      <c r="F2478">
        <f t="shared" si="154"/>
        <v>1.5727378836102071E-4</v>
      </c>
    </row>
    <row r="2479" spans="1:6" x14ac:dyDescent="0.25">
      <c r="A2479" s="7">
        <v>1.3941700002896405E-2</v>
      </c>
      <c r="B2479">
        <v>2478</v>
      </c>
      <c r="C2479">
        <f t="shared" si="152"/>
        <v>0.7181001376711833</v>
      </c>
      <c r="D2479">
        <f t="shared" si="153"/>
        <v>0.57720685823703677</v>
      </c>
      <c r="E2479">
        <f t="shared" si="155"/>
        <v>9.8347021737808984E-3</v>
      </c>
      <c r="F2479">
        <f t="shared" si="154"/>
        <v>1.5730478864969794E-4</v>
      </c>
    </row>
    <row r="2480" spans="1:6" x14ac:dyDescent="0.25">
      <c r="A2480" s="7">
        <v>1.3946808178072355E-2</v>
      </c>
      <c r="B2480">
        <v>2479</v>
      </c>
      <c r="C2480">
        <f t="shared" si="152"/>
        <v>0.71838997174117813</v>
      </c>
      <c r="D2480">
        <f t="shared" si="153"/>
        <v>0.5780652656701063</v>
      </c>
      <c r="E2480">
        <f t="shared" si="155"/>
        <v>9.8493280939818181E-3</v>
      </c>
      <c r="F2480">
        <f t="shared" si="154"/>
        <v>1.5743294944115525E-4</v>
      </c>
    </row>
    <row r="2481" spans="1:6" x14ac:dyDescent="0.25">
      <c r="A2481" s="7">
        <v>1.3950027331789759E-2</v>
      </c>
      <c r="B2481">
        <v>2480</v>
      </c>
      <c r="C2481">
        <f t="shared" si="152"/>
        <v>0.71867980581117308</v>
      </c>
      <c r="D2481">
        <f t="shared" si="153"/>
        <v>0.57892409926982558</v>
      </c>
      <c r="E2481">
        <f t="shared" si="155"/>
        <v>9.8639612753959709E-3</v>
      </c>
      <c r="F2481">
        <f t="shared" si="154"/>
        <v>1.5751374272028823E-4</v>
      </c>
    </row>
    <row r="2482" spans="1:6" x14ac:dyDescent="0.25">
      <c r="A2482" s="7">
        <v>1.4044128011255732E-2</v>
      </c>
      <c r="B2482">
        <v>2481</v>
      </c>
      <c r="C2482">
        <f t="shared" si="152"/>
        <v>0.71896963988116802</v>
      </c>
      <c r="D2482">
        <f t="shared" si="153"/>
        <v>0.57978336009365705</v>
      </c>
      <c r="E2482">
        <f t="shared" si="155"/>
        <v>9.8786017360408609E-3</v>
      </c>
      <c r="F2482">
        <f t="shared" si="154"/>
        <v>1.5988460900987083E-4</v>
      </c>
    </row>
    <row r="2483" spans="1:6" x14ac:dyDescent="0.25">
      <c r="A2483" s="7">
        <v>1.4091617735473877E-2</v>
      </c>
      <c r="B2483">
        <v>2482</v>
      </c>
      <c r="C2483">
        <f t="shared" si="152"/>
        <v>0.71925947395116296</v>
      </c>
      <c r="D2483">
        <f t="shared" si="153"/>
        <v>0.58064304920190468</v>
      </c>
      <c r="E2483">
        <f t="shared" si="155"/>
        <v>9.8932494939824103E-3</v>
      </c>
      <c r="F2483">
        <f t="shared" si="154"/>
        <v>1.6108783653444975E-4</v>
      </c>
    </row>
    <row r="2484" spans="1:6" x14ac:dyDescent="0.25">
      <c r="A2484" s="7">
        <v>1.4176813813900025E-2</v>
      </c>
      <c r="B2484">
        <v>2483</v>
      </c>
      <c r="C2484">
        <f t="shared" si="152"/>
        <v>0.71954930802115791</v>
      </c>
      <c r="D2484">
        <f t="shared" si="153"/>
        <v>0.58150316765772492</v>
      </c>
      <c r="E2484">
        <f t="shared" si="155"/>
        <v>9.9079045673351445E-3</v>
      </c>
      <c r="F2484">
        <f t="shared" si="154"/>
        <v>1.6325771868920476E-4</v>
      </c>
    </row>
    <row r="2485" spans="1:6" x14ac:dyDescent="0.25">
      <c r="A2485" s="7">
        <v>1.4200785732429225E-2</v>
      </c>
      <c r="B2485">
        <v>2484</v>
      </c>
      <c r="C2485">
        <f t="shared" si="152"/>
        <v>0.71983914209115285</v>
      </c>
      <c r="D2485">
        <f t="shared" si="153"/>
        <v>0.58236371652713892</v>
      </c>
      <c r="E2485">
        <f t="shared" si="155"/>
        <v>9.9225669742623937E-3</v>
      </c>
      <c r="F2485">
        <f t="shared" si="154"/>
        <v>1.6387088298579431E-4</v>
      </c>
    </row>
    <row r="2486" spans="1:6" x14ac:dyDescent="0.25">
      <c r="A2486" s="7">
        <v>1.4214767005103929E-2</v>
      </c>
      <c r="B2486">
        <v>2485</v>
      </c>
      <c r="C2486">
        <f t="shared" si="152"/>
        <v>0.72012897616114779</v>
      </c>
      <c r="D2486">
        <f t="shared" si="153"/>
        <v>0.58322469687904421</v>
      </c>
      <c r="E2486">
        <f t="shared" si="155"/>
        <v>9.937236732976501E-3</v>
      </c>
      <c r="F2486">
        <f t="shared" si="154"/>
        <v>1.642290327737445E-4</v>
      </c>
    </row>
    <row r="2487" spans="1:6" x14ac:dyDescent="0.25">
      <c r="A2487" s="7">
        <v>1.4242423715217726E-2</v>
      </c>
      <c r="B2487">
        <v>2486</v>
      </c>
      <c r="C2487">
        <f t="shared" si="152"/>
        <v>0.72041881023114263</v>
      </c>
      <c r="D2487">
        <f t="shared" si="153"/>
        <v>0.5840861097852259</v>
      </c>
      <c r="E2487">
        <f t="shared" si="155"/>
        <v>9.9519138617390097E-3</v>
      </c>
      <c r="F2487">
        <f t="shared" si="154"/>
        <v>1.6493864952340311E-4</v>
      </c>
    </row>
    <row r="2488" spans="1:6" x14ac:dyDescent="0.25">
      <c r="A2488" s="7">
        <v>1.4244096299186614E-2</v>
      </c>
      <c r="B2488">
        <v>2487</v>
      </c>
      <c r="C2488">
        <f t="shared" si="152"/>
        <v>0.72070864430113757</v>
      </c>
      <c r="D2488">
        <f t="shared" si="153"/>
        <v>0.58494795632037178</v>
      </c>
      <c r="E2488">
        <f t="shared" si="155"/>
        <v>9.9665983788609185E-3</v>
      </c>
      <c r="F2488">
        <f t="shared" si="154"/>
        <v>1.6498161379189762E-4</v>
      </c>
    </row>
    <row r="2489" spans="1:6" x14ac:dyDescent="0.25">
      <c r="A2489" s="7">
        <v>1.4258184901389847E-2</v>
      </c>
      <c r="B2489">
        <v>2488</v>
      </c>
      <c r="C2489">
        <f t="shared" si="152"/>
        <v>0.72099847837113251</v>
      </c>
      <c r="D2489">
        <f t="shared" si="153"/>
        <v>0.58581023756207984</v>
      </c>
      <c r="E2489">
        <f t="shared" si="155"/>
        <v>9.981290302702811E-3</v>
      </c>
      <c r="F2489">
        <f t="shared" si="154"/>
        <v>1.6534373485814241E-4</v>
      </c>
    </row>
    <row r="2490" spans="1:6" x14ac:dyDescent="0.25">
      <c r="A2490" s="7">
        <v>1.4287066029061086E-2</v>
      </c>
      <c r="B2490">
        <v>2489</v>
      </c>
      <c r="C2490">
        <f t="shared" si="152"/>
        <v>0.72128831244112745</v>
      </c>
      <c r="D2490">
        <f t="shared" si="153"/>
        <v>0.58667295459087354</v>
      </c>
      <c r="E2490">
        <f t="shared" si="155"/>
        <v>9.9959896516751186E-3</v>
      </c>
      <c r="F2490">
        <f t="shared" si="154"/>
        <v>1.6608731103068974E-4</v>
      </c>
    </row>
    <row r="2491" spans="1:6" x14ac:dyDescent="0.25">
      <c r="A2491" s="7">
        <v>1.4370909967760305E-2</v>
      </c>
      <c r="B2491">
        <v>2490</v>
      </c>
      <c r="C2491">
        <f t="shared" si="152"/>
        <v>0.7215781465111224</v>
      </c>
      <c r="D2491">
        <f t="shared" si="153"/>
        <v>0.58753610849021343</v>
      </c>
      <c r="E2491">
        <f t="shared" si="155"/>
        <v>1.0010696444238312E-2</v>
      </c>
      <c r="F2491">
        <f t="shared" si="154"/>
        <v>1.6825541611077794E-4</v>
      </c>
    </row>
    <row r="2492" spans="1:6" x14ac:dyDescent="0.25">
      <c r="A2492" s="7">
        <v>1.4389722723327319E-2</v>
      </c>
      <c r="B2492">
        <v>2491</v>
      </c>
      <c r="C2492">
        <f t="shared" si="152"/>
        <v>0.72186798058111734</v>
      </c>
      <c r="D2492">
        <f t="shared" si="153"/>
        <v>0.58839970034650824</v>
      </c>
      <c r="E2492">
        <f t="shared" si="155"/>
        <v>1.0025410698903101E-2</v>
      </c>
      <c r="F2492">
        <f t="shared" si="154"/>
        <v>1.6874382297239854E-4</v>
      </c>
    </row>
    <row r="2493" spans="1:6" x14ac:dyDescent="0.25">
      <c r="A2493" s="7">
        <v>1.439221010147475E-2</v>
      </c>
      <c r="B2493">
        <v>2492</v>
      </c>
      <c r="C2493">
        <f t="shared" si="152"/>
        <v>0.72215781465111228</v>
      </c>
      <c r="D2493">
        <f t="shared" si="153"/>
        <v>0.58926373124912901</v>
      </c>
      <c r="E2493">
        <f t="shared" si="155"/>
        <v>1.0040132434230662E-2</v>
      </c>
      <c r="F2493">
        <f t="shared" si="154"/>
        <v>1.6880845195660485E-4</v>
      </c>
    </row>
    <row r="2494" spans="1:6" x14ac:dyDescent="0.25">
      <c r="A2494" s="7">
        <v>1.4397125771153502E-2</v>
      </c>
      <c r="B2494">
        <v>2493</v>
      </c>
      <c r="C2494">
        <f t="shared" si="152"/>
        <v>0.72244764872110712</v>
      </c>
      <c r="D2494">
        <f t="shared" si="153"/>
        <v>0.59012820229041962</v>
      </c>
      <c r="E2494">
        <f t="shared" si="155"/>
        <v>1.0054861668832826E-2</v>
      </c>
      <c r="F2494">
        <f t="shared" si="154"/>
        <v>1.689362110817636E-4</v>
      </c>
    </row>
    <row r="2495" spans="1:6" x14ac:dyDescent="0.25">
      <c r="A2495" s="7">
        <v>1.441763616907641E-2</v>
      </c>
      <c r="B2495">
        <v>2494</v>
      </c>
      <c r="C2495">
        <f t="shared" si="152"/>
        <v>0.72273748279110206</v>
      </c>
      <c r="D2495">
        <f t="shared" si="153"/>
        <v>0.59099311456571135</v>
      </c>
      <c r="E2495">
        <f t="shared" si="155"/>
        <v>1.0069598421372325E-2</v>
      </c>
      <c r="F2495">
        <f t="shared" si="154"/>
        <v>1.6946980145344547E-4</v>
      </c>
    </row>
    <row r="2496" spans="1:6" x14ac:dyDescent="0.25">
      <c r="A2496" s="7">
        <v>1.4418133856141475E-2</v>
      </c>
      <c r="B2496">
        <v>2495</v>
      </c>
      <c r="C2496">
        <f t="shared" si="152"/>
        <v>0.723027316861097</v>
      </c>
      <c r="D2496">
        <f t="shared" si="153"/>
        <v>0.59185846917333318</v>
      </c>
      <c r="E2496">
        <f t="shared" si="155"/>
        <v>1.0084342710562969E-2</v>
      </c>
      <c r="F2496">
        <f t="shared" si="154"/>
        <v>1.6948275953804784E-4</v>
      </c>
    </row>
    <row r="2497" spans="1:6" x14ac:dyDescent="0.25">
      <c r="A2497" s="7">
        <v>1.4429799056804122E-2</v>
      </c>
      <c r="B2497">
        <v>2496</v>
      </c>
      <c r="C2497">
        <f t="shared" si="152"/>
        <v>0.72331715093109195</v>
      </c>
      <c r="D2497">
        <f t="shared" si="153"/>
        <v>0.59272426721462568</v>
      </c>
      <c r="E2497">
        <f t="shared" si="155"/>
        <v>1.0099094555169878E-2</v>
      </c>
      <c r="F2497">
        <f t="shared" si="154"/>
        <v>1.6978662371456313E-4</v>
      </c>
    </row>
    <row r="2498" spans="1:6" x14ac:dyDescent="0.25">
      <c r="A2498" s="7">
        <v>1.4444689728100148E-2</v>
      </c>
      <c r="B2498">
        <v>2497</v>
      </c>
      <c r="C2498">
        <f t="shared" si="152"/>
        <v>0.72360698500108689</v>
      </c>
      <c r="D2498">
        <f t="shared" si="153"/>
        <v>0.59359050979395345</v>
      </c>
      <c r="E2498">
        <f t="shared" si="155"/>
        <v>1.0113853974009697E-2</v>
      </c>
      <c r="F2498">
        <f t="shared" si="154"/>
        <v>1.701749028816295E-4</v>
      </c>
    </row>
    <row r="2499" spans="1:6" x14ac:dyDescent="0.25">
      <c r="A2499" s="7">
        <v>1.4483697722977343E-2</v>
      </c>
      <c r="B2499">
        <v>2498</v>
      </c>
      <c r="C2499">
        <f t="shared" ref="C2499:C2562" si="156">(B2499-0.375)/(COUNT(_xlfn.ANCHORARRAY($A$2)) + 0.25)</f>
        <v>0.72389681907108183</v>
      </c>
      <c r="D2499">
        <f t="shared" ref="D2499:D2562" si="157">_xlfn.NORM.S.INV(C2499)</f>
        <v>0.59445719801871744</v>
      </c>
      <c r="E2499">
        <f t="shared" si="155"/>
        <v>1.0128620985950807E-2</v>
      </c>
      <c r="F2499">
        <f t="shared" ref="F2499:F2562" si="158">(A2499-$I$3)^2</f>
        <v>1.7119415169722954E-4</v>
      </c>
    </row>
    <row r="2500" spans="1:6" x14ac:dyDescent="0.25">
      <c r="A2500" s="7">
        <v>1.4487680763377151E-2</v>
      </c>
      <c r="B2500">
        <v>2499</v>
      </c>
      <c r="C2500">
        <f t="shared" si="156"/>
        <v>0.72418665314107677</v>
      </c>
      <c r="D2500">
        <f t="shared" si="157"/>
        <v>0.59532433299936782</v>
      </c>
      <c r="E2500">
        <f t="shared" ref="E2500:E2563" si="159">D2500/SQRT($I$13)</f>
        <v>1.0143395609913541E-2</v>
      </c>
      <c r="F2500">
        <f t="shared" si="158"/>
        <v>1.7129839670541256E-4</v>
      </c>
    </row>
    <row r="2501" spans="1:6" x14ac:dyDescent="0.25">
      <c r="A2501" s="7">
        <v>1.4494816029618102E-2</v>
      </c>
      <c r="B2501">
        <v>2500</v>
      </c>
      <c r="C2501">
        <f t="shared" si="156"/>
        <v>0.72447648721107161</v>
      </c>
      <c r="D2501">
        <f t="shared" si="157"/>
        <v>0.59619191584941722</v>
      </c>
      <c r="E2501">
        <f t="shared" si="159"/>
        <v>1.0158177864870414E-2</v>
      </c>
      <c r="F2501">
        <f t="shared" si="158"/>
        <v>1.7148522179274633E-4</v>
      </c>
    </row>
    <row r="2502" spans="1:6" x14ac:dyDescent="0.25">
      <c r="A2502" s="7">
        <v>1.4505086079998898E-2</v>
      </c>
      <c r="B2502">
        <v>2501</v>
      </c>
      <c r="C2502">
        <f t="shared" si="156"/>
        <v>0.72476632128106655</v>
      </c>
      <c r="D2502">
        <f t="shared" si="157"/>
        <v>0.59705994768545356</v>
      </c>
      <c r="E2502">
        <f t="shared" si="159"/>
        <v>1.0172967769846339E-2</v>
      </c>
      <c r="F2502">
        <f t="shared" si="158"/>
        <v>1.7175430474608539E-4</v>
      </c>
    </row>
    <row r="2503" spans="1:6" x14ac:dyDescent="0.25">
      <c r="A2503" s="7">
        <v>1.4550011547959645E-2</v>
      </c>
      <c r="B2503">
        <v>2502</v>
      </c>
      <c r="C2503">
        <f t="shared" si="156"/>
        <v>0.72505615535106149</v>
      </c>
      <c r="D2503">
        <f t="shared" si="157"/>
        <v>0.59792842962715242</v>
      </c>
      <c r="E2503">
        <f t="shared" si="159"/>
        <v>1.0187765343918834E-2</v>
      </c>
      <c r="F2503">
        <f t="shared" si="158"/>
        <v>1.7293386508264596E-4</v>
      </c>
    </row>
    <row r="2504" spans="1:6" x14ac:dyDescent="0.25">
      <c r="A2504" s="7">
        <v>1.4558607110809502E-2</v>
      </c>
      <c r="B2504">
        <v>2503</v>
      </c>
      <c r="C2504">
        <f t="shared" si="156"/>
        <v>0.72534598942105644</v>
      </c>
      <c r="D2504">
        <f t="shared" si="157"/>
        <v>0.59879736279729034</v>
      </c>
      <c r="E2504">
        <f t="shared" si="159"/>
        <v>1.0202570606218259E-2</v>
      </c>
      <c r="F2504">
        <f t="shared" si="158"/>
        <v>1.7316000969801859E-4</v>
      </c>
    </row>
    <row r="2505" spans="1:6" x14ac:dyDescent="0.25">
      <c r="A2505" s="7">
        <v>1.4563494157041407E-2</v>
      </c>
      <c r="B2505">
        <v>2504</v>
      </c>
      <c r="C2505">
        <f t="shared" si="156"/>
        <v>0.72563582349105138</v>
      </c>
      <c r="D2505">
        <f t="shared" si="157"/>
        <v>0.59966674832175793</v>
      </c>
      <c r="E2505">
        <f t="shared" si="159"/>
        <v>1.0217383575928026E-2</v>
      </c>
      <c r="F2505">
        <f t="shared" si="158"/>
        <v>1.7328865113459748E-4</v>
      </c>
    </row>
    <row r="2506" spans="1:6" x14ac:dyDescent="0.25">
      <c r="A2506" s="7">
        <v>1.4595935217313418E-2</v>
      </c>
      <c r="B2506">
        <v>2505</v>
      </c>
      <c r="C2506">
        <f t="shared" si="156"/>
        <v>0.72592565756104632</v>
      </c>
      <c r="D2506">
        <f t="shared" si="157"/>
        <v>0.60053658732957349</v>
      </c>
      <c r="E2506">
        <f t="shared" si="159"/>
        <v>1.0232204272284842E-2</v>
      </c>
      <c r="F2506">
        <f t="shared" si="158"/>
        <v>1.7414380625961772E-4</v>
      </c>
    </row>
    <row r="2507" spans="1:6" x14ac:dyDescent="0.25">
      <c r="A2507" s="7">
        <v>1.4607259452939688E-2</v>
      </c>
      <c r="B2507">
        <v>2506</v>
      </c>
      <c r="C2507">
        <f t="shared" si="156"/>
        <v>0.72621549163104127</v>
      </c>
      <c r="D2507">
        <f t="shared" si="157"/>
        <v>0.60140688095289541</v>
      </c>
      <c r="E2507">
        <f t="shared" si="159"/>
        <v>1.0247032714578917E-2</v>
      </c>
      <c r="F2507">
        <f t="shared" si="158"/>
        <v>1.7444281178278422E-4</v>
      </c>
    </row>
    <row r="2508" spans="1:6" x14ac:dyDescent="0.25">
      <c r="A2508" s="7">
        <v>1.4648070286637626E-2</v>
      </c>
      <c r="B2508">
        <v>2507</v>
      </c>
      <c r="C2508">
        <f t="shared" si="156"/>
        <v>0.72650532570103621</v>
      </c>
      <c r="D2508">
        <f t="shared" si="157"/>
        <v>0.60227763032703541</v>
      </c>
      <c r="E2508">
        <f t="shared" si="159"/>
        <v>1.0261868922154185E-2</v>
      </c>
      <c r="F2508">
        <f t="shared" si="158"/>
        <v>1.7552251017343562E-4</v>
      </c>
    </row>
    <row r="2509" spans="1:6" x14ac:dyDescent="0.25">
      <c r="A2509" s="7">
        <v>1.4734826642430754E-2</v>
      </c>
      <c r="B2509">
        <v>2508</v>
      </c>
      <c r="C2509">
        <f t="shared" si="156"/>
        <v>0.72679515977103104</v>
      </c>
      <c r="D2509">
        <f t="shared" si="157"/>
        <v>0.60314883659047358</v>
      </c>
      <c r="E2509">
        <f t="shared" si="159"/>
        <v>1.0276712914408567E-2</v>
      </c>
      <c r="F2509">
        <f t="shared" si="158"/>
        <v>1.7782881841294412E-4</v>
      </c>
    </row>
    <row r="2510" spans="1:6" x14ac:dyDescent="0.25">
      <c r="A2510" s="7">
        <v>1.4753367671243181E-2</v>
      </c>
      <c r="B2510">
        <v>2509</v>
      </c>
      <c r="C2510">
        <f t="shared" si="156"/>
        <v>0.72708499384102598</v>
      </c>
      <c r="D2510">
        <f t="shared" si="157"/>
        <v>0.60402050088486958</v>
      </c>
      <c r="E2510">
        <f t="shared" si="159"/>
        <v>1.0291564710794159E-2</v>
      </c>
      <c r="F2510">
        <f t="shared" si="158"/>
        <v>1.7832366058853952E-4</v>
      </c>
    </row>
    <row r="2511" spans="1:6" x14ac:dyDescent="0.25">
      <c r="A2511" s="7">
        <v>1.4765945935876676E-2</v>
      </c>
      <c r="B2511">
        <v>2510</v>
      </c>
      <c r="C2511">
        <f t="shared" si="156"/>
        <v>0.72737482791102093</v>
      </c>
      <c r="D2511">
        <f t="shared" si="157"/>
        <v>0.60489262435507762</v>
      </c>
      <c r="E2511">
        <f t="shared" si="159"/>
        <v>1.0306424330817484E-2</v>
      </c>
      <c r="F2511">
        <f t="shared" si="158"/>
        <v>1.7865975376618189E-4</v>
      </c>
    </row>
    <row r="2512" spans="1:6" x14ac:dyDescent="0.25">
      <c r="A2512" s="7">
        <v>1.4793539456466361E-2</v>
      </c>
      <c r="B2512">
        <v>2511</v>
      </c>
      <c r="C2512">
        <f t="shared" si="156"/>
        <v>0.72766466198101587</v>
      </c>
      <c r="D2512">
        <f t="shared" si="157"/>
        <v>0.60576520814915868</v>
      </c>
      <c r="E2512">
        <f t="shared" si="159"/>
        <v>1.0321291794039709E-2</v>
      </c>
      <c r="F2512">
        <f t="shared" si="158"/>
        <v>1.79398165387745E-4</v>
      </c>
    </row>
    <row r="2513" spans="1:6" x14ac:dyDescent="0.25">
      <c r="A2513" s="7">
        <v>1.4796607838015506E-2</v>
      </c>
      <c r="B2513">
        <v>2512</v>
      </c>
      <c r="C2513">
        <f t="shared" si="156"/>
        <v>0.72795449605101081</v>
      </c>
      <c r="D2513">
        <f t="shared" si="157"/>
        <v>0.60663825341839583</v>
      </c>
      <c r="E2513">
        <f t="shared" si="159"/>
        <v>1.0336167120076895E-2</v>
      </c>
      <c r="F2513">
        <f t="shared" si="158"/>
        <v>1.7948037036238587E-4</v>
      </c>
    </row>
    <row r="2514" spans="1:6" x14ac:dyDescent="0.25">
      <c r="A2514" s="7">
        <v>1.4804408053206167E-2</v>
      </c>
      <c r="B2514">
        <v>2513</v>
      </c>
      <c r="C2514">
        <f t="shared" si="156"/>
        <v>0.72824433012100576</v>
      </c>
      <c r="D2514">
        <f t="shared" si="157"/>
        <v>0.60751176131730666</v>
      </c>
      <c r="E2514">
        <f t="shared" si="159"/>
        <v>1.0351050328600217E-2</v>
      </c>
      <c r="F2514">
        <f t="shared" si="158"/>
        <v>1.7968943061485356E-4</v>
      </c>
    </row>
    <row r="2515" spans="1:6" x14ac:dyDescent="0.25">
      <c r="A2515" s="7">
        <v>1.4823037950724113E-2</v>
      </c>
      <c r="B2515">
        <v>2514</v>
      </c>
      <c r="C2515">
        <f t="shared" si="156"/>
        <v>0.7285341641910007</v>
      </c>
      <c r="D2515">
        <f t="shared" si="157"/>
        <v>0.60838573300365728</v>
      </c>
      <c r="E2515">
        <f t="shared" si="159"/>
        <v>1.0365941439336198E-2</v>
      </c>
      <c r="F2515">
        <f t="shared" si="158"/>
        <v>1.8018923885520125E-4</v>
      </c>
    </row>
    <row r="2516" spans="1:6" x14ac:dyDescent="0.25">
      <c r="A2516" s="7">
        <v>1.4835057176249422E-2</v>
      </c>
      <c r="B2516">
        <v>2515</v>
      </c>
      <c r="C2516">
        <f t="shared" si="156"/>
        <v>0.72882399826099553</v>
      </c>
      <c r="D2516">
        <f t="shared" si="157"/>
        <v>0.60926016963847629</v>
      </c>
      <c r="E2516">
        <f t="shared" si="159"/>
        <v>1.038084047206695E-2</v>
      </c>
      <c r="F2516">
        <f t="shared" si="158"/>
        <v>1.8051206246774083E-4</v>
      </c>
    </row>
    <row r="2517" spans="1:6" x14ac:dyDescent="0.25">
      <c r="A2517" s="7">
        <v>1.4835126522799473E-2</v>
      </c>
      <c r="B2517">
        <v>2516</v>
      </c>
      <c r="C2517">
        <f t="shared" si="156"/>
        <v>0.72911383233099047</v>
      </c>
      <c r="D2517">
        <f t="shared" si="157"/>
        <v>0.61013507238606957</v>
      </c>
      <c r="E2517">
        <f t="shared" si="159"/>
        <v>1.0395747446630424E-2</v>
      </c>
      <c r="F2517">
        <f t="shared" si="158"/>
        <v>1.8051392588061077E-4</v>
      </c>
    </row>
    <row r="2518" spans="1:6" x14ac:dyDescent="0.25">
      <c r="A2518" s="7">
        <v>1.4877173098103928E-2</v>
      </c>
      <c r="B2518">
        <v>2517</v>
      </c>
      <c r="C2518">
        <f t="shared" si="156"/>
        <v>0.72940366640098542</v>
      </c>
      <c r="D2518">
        <f t="shared" si="157"/>
        <v>0.61101044241403235</v>
      </c>
      <c r="E2518">
        <f t="shared" si="159"/>
        <v>1.0410662382920618E-2</v>
      </c>
      <c r="F2518">
        <f t="shared" si="158"/>
        <v>1.8164553128091247E-4</v>
      </c>
    </row>
    <row r="2519" spans="1:6" x14ac:dyDescent="0.25">
      <c r="A2519" s="7">
        <v>1.4900234511140611E-2</v>
      </c>
      <c r="B2519">
        <v>2518</v>
      </c>
      <c r="C2519">
        <f t="shared" si="156"/>
        <v>0.72969350047098036</v>
      </c>
      <c r="D2519">
        <f t="shared" si="157"/>
        <v>0.61188628089326513</v>
      </c>
      <c r="E2519">
        <f t="shared" si="159"/>
        <v>1.0425585300887844E-2</v>
      </c>
      <c r="F2519">
        <f t="shared" si="158"/>
        <v>1.8226768781866464E-4</v>
      </c>
    </row>
    <row r="2520" spans="1:6" x14ac:dyDescent="0.25">
      <c r="A2520" s="7">
        <v>1.4924866047052747E-2</v>
      </c>
      <c r="B2520">
        <v>2519</v>
      </c>
      <c r="C2520">
        <f t="shared" si="156"/>
        <v>0.7299833345409753</v>
      </c>
      <c r="D2520">
        <f t="shared" si="157"/>
        <v>0.61276258899798641</v>
      </c>
      <c r="E2520">
        <f t="shared" si="159"/>
        <v>1.044051622053895E-2</v>
      </c>
      <c r="F2520">
        <f t="shared" si="158"/>
        <v>1.8293337827252556E-4</v>
      </c>
    </row>
    <row r="2521" spans="1:6" x14ac:dyDescent="0.25">
      <c r="A2521" s="7">
        <v>1.4949240321732815E-2</v>
      </c>
      <c r="B2521">
        <v>2520</v>
      </c>
      <c r="C2521">
        <f t="shared" si="156"/>
        <v>0.73027316861097025</v>
      </c>
      <c r="D2521">
        <f t="shared" si="157"/>
        <v>0.61363936790574714</v>
      </c>
      <c r="E2521">
        <f t="shared" si="159"/>
        <v>1.0455455161937561E-2</v>
      </c>
      <c r="F2521">
        <f t="shared" si="158"/>
        <v>1.8359331048041193E-4</v>
      </c>
    </row>
    <row r="2522" spans="1:6" x14ac:dyDescent="0.25">
      <c r="A2522" s="7">
        <v>1.4957355954862117E-2</v>
      </c>
      <c r="B2522">
        <v>2521</v>
      </c>
      <c r="C2522">
        <f t="shared" si="156"/>
        <v>0.73056300268096519</v>
      </c>
      <c r="D2522">
        <f t="shared" si="157"/>
        <v>0.61451661879744657</v>
      </c>
      <c r="E2522">
        <f t="shared" si="159"/>
        <v>1.0470402145204354E-2</v>
      </c>
      <c r="F2522">
        <f t="shared" si="158"/>
        <v>1.8381330449767998E-4</v>
      </c>
    </row>
    <row r="2523" spans="1:6" x14ac:dyDescent="0.25">
      <c r="A2523" s="7">
        <v>1.4996473512158316E-2</v>
      </c>
      <c r="B2523">
        <v>2522</v>
      </c>
      <c r="C2523">
        <f t="shared" si="156"/>
        <v>0.73085283675096002</v>
      </c>
      <c r="D2523">
        <f t="shared" si="157"/>
        <v>0.61539434285734385</v>
      </c>
      <c r="E2523">
        <f t="shared" si="159"/>
        <v>1.0485357190517255E-2</v>
      </c>
      <c r="F2523">
        <f t="shared" si="158"/>
        <v>1.8487552888158534E-4</v>
      </c>
    </row>
    <row r="2524" spans="1:6" x14ac:dyDescent="0.25">
      <c r="A2524" s="7">
        <v>1.5008827692436002E-2</v>
      </c>
      <c r="B2524">
        <v>2523</v>
      </c>
      <c r="C2524">
        <f t="shared" si="156"/>
        <v>0.73114267082095497</v>
      </c>
      <c r="D2524">
        <f t="shared" si="157"/>
        <v>0.61627254127307574</v>
      </c>
      <c r="E2524">
        <f t="shared" si="159"/>
        <v>1.0500320318111734E-2</v>
      </c>
      <c r="F2524">
        <f t="shared" si="158"/>
        <v>1.8521163846895271E-4</v>
      </c>
    </row>
    <row r="2525" spans="1:6" x14ac:dyDescent="0.25">
      <c r="A2525" s="7">
        <v>1.5009957348698066E-2</v>
      </c>
      <c r="B2525">
        <v>2524</v>
      </c>
      <c r="C2525">
        <f t="shared" si="156"/>
        <v>0.73143250489094991</v>
      </c>
      <c r="D2525">
        <f t="shared" si="157"/>
        <v>0.61715121523566807</v>
      </c>
      <c r="E2525">
        <f t="shared" si="159"/>
        <v>1.051529154828101E-2</v>
      </c>
      <c r="F2525">
        <f t="shared" si="158"/>
        <v>1.852423872901359E-4</v>
      </c>
    </row>
    <row r="2526" spans="1:6" x14ac:dyDescent="0.25">
      <c r="A2526" s="7">
        <v>1.5011364517392661E-2</v>
      </c>
      <c r="B2526">
        <v>2525</v>
      </c>
      <c r="C2526">
        <f t="shared" si="156"/>
        <v>0.73172233896094485</v>
      </c>
      <c r="D2526">
        <f t="shared" si="157"/>
        <v>0.6180303659395513</v>
      </c>
      <c r="E2526">
        <f t="shared" si="159"/>
        <v>1.053027090137631E-2</v>
      </c>
      <c r="F2526">
        <f t="shared" si="158"/>
        <v>1.8528069346573795E-4</v>
      </c>
    </row>
    <row r="2527" spans="1:6" x14ac:dyDescent="0.25">
      <c r="A2527" s="7">
        <v>1.5051908979289839E-2</v>
      </c>
      <c r="B2527">
        <v>2526</v>
      </c>
      <c r="C2527">
        <f t="shared" si="156"/>
        <v>0.73201217303093979</v>
      </c>
      <c r="D2527">
        <f t="shared" si="157"/>
        <v>0.61890999458257678</v>
      </c>
      <c r="E2527">
        <f t="shared" si="159"/>
        <v>1.0545258397807148E-2</v>
      </c>
      <c r="F2527">
        <f t="shared" si="158"/>
        <v>1.8638610232338208E-4</v>
      </c>
    </row>
    <row r="2528" spans="1:6" x14ac:dyDescent="0.25">
      <c r="A2528" s="7">
        <v>1.5077832084711563E-2</v>
      </c>
      <c r="B2528">
        <v>2527</v>
      </c>
      <c r="C2528">
        <f t="shared" si="156"/>
        <v>0.73230200710093474</v>
      </c>
      <c r="D2528">
        <f t="shared" si="157"/>
        <v>0.61979010236602905</v>
      </c>
      <c r="E2528">
        <f t="shared" si="159"/>
        <v>1.0560254058041533E-2</v>
      </c>
      <c r="F2528">
        <f t="shared" si="158"/>
        <v>1.8709459588747509E-4</v>
      </c>
    </row>
    <row r="2529" spans="1:6" x14ac:dyDescent="0.25">
      <c r="A2529" s="7">
        <v>1.5117034994500232E-2</v>
      </c>
      <c r="B2529">
        <v>2528</v>
      </c>
      <c r="C2529">
        <f t="shared" si="156"/>
        <v>0.73259184117092968</v>
      </c>
      <c r="D2529">
        <f t="shared" si="157"/>
        <v>0.62067069049464174</v>
      </c>
      <c r="E2529">
        <f t="shared" si="159"/>
        <v>1.0575257902606243E-2</v>
      </c>
      <c r="F2529">
        <f t="shared" si="158"/>
        <v>1.8816858736596663E-4</v>
      </c>
    </row>
    <row r="2530" spans="1:6" x14ac:dyDescent="0.25">
      <c r="A2530" s="7">
        <v>1.5130233834577164E-2</v>
      </c>
      <c r="B2530">
        <v>2529</v>
      </c>
      <c r="C2530">
        <f t="shared" si="156"/>
        <v>0.73288167524092462</v>
      </c>
      <c r="D2530">
        <f t="shared" si="157"/>
        <v>0.62155176017661307</v>
      </c>
      <c r="E2530">
        <f t="shared" si="159"/>
        <v>1.0590269952087086E-2</v>
      </c>
      <c r="F2530">
        <f t="shared" si="158"/>
        <v>1.8853087058005681E-4</v>
      </c>
    </row>
    <row r="2531" spans="1:6" x14ac:dyDescent="0.25">
      <c r="A2531" s="7">
        <v>1.5142492579047486E-2</v>
      </c>
      <c r="B2531">
        <v>2530</v>
      </c>
      <c r="C2531">
        <f t="shared" si="156"/>
        <v>0.73317150931091946</v>
      </c>
      <c r="D2531">
        <f t="shared" si="157"/>
        <v>0.62243331262361912</v>
      </c>
      <c r="E2531">
        <f t="shared" si="159"/>
        <v>1.0605290227129126E-2</v>
      </c>
      <c r="F2531">
        <f t="shared" si="158"/>
        <v>1.8886766202456527E-4</v>
      </c>
    </row>
    <row r="2532" spans="1:6" x14ac:dyDescent="0.25">
      <c r="A2532" s="7">
        <v>1.516849775566945E-2</v>
      </c>
      <c r="B2532">
        <v>2531</v>
      </c>
      <c r="C2532">
        <f t="shared" si="156"/>
        <v>0.7334613433809144</v>
      </c>
      <c r="D2532">
        <f t="shared" si="157"/>
        <v>0.62331534905083164</v>
      </c>
      <c r="E2532">
        <f t="shared" si="159"/>
        <v>1.062031874843699E-2</v>
      </c>
      <c r="F2532">
        <f t="shared" si="158"/>
        <v>1.8958311206164182E-4</v>
      </c>
    </row>
    <row r="2533" spans="1:6" x14ac:dyDescent="0.25">
      <c r="A2533" s="7">
        <v>1.516930069593366E-2</v>
      </c>
      <c r="B2533">
        <v>2532</v>
      </c>
      <c r="C2533">
        <f t="shared" si="156"/>
        <v>0.73375117745090934</v>
      </c>
      <c r="D2533">
        <f t="shared" si="157"/>
        <v>0.62419787067693</v>
      </c>
      <c r="E2533">
        <f t="shared" si="159"/>
        <v>1.063535553677507E-2</v>
      </c>
      <c r="F2533">
        <f t="shared" si="158"/>
        <v>1.8960522394420329E-4</v>
      </c>
    </row>
    <row r="2534" spans="1:6" x14ac:dyDescent="0.25">
      <c r="A2534" s="7">
        <v>1.5173852968217388E-2</v>
      </c>
      <c r="B2534">
        <v>2533</v>
      </c>
      <c r="C2534">
        <f t="shared" si="156"/>
        <v>0.73404101152090429</v>
      </c>
      <c r="D2534">
        <f t="shared" si="157"/>
        <v>0.62508087872411822</v>
      </c>
      <c r="E2534">
        <f t="shared" si="159"/>
        <v>1.0650400612967809E-2</v>
      </c>
      <c r="F2534">
        <f t="shared" si="158"/>
        <v>1.8973061170840039E-4</v>
      </c>
    </row>
    <row r="2535" spans="1:6" x14ac:dyDescent="0.25">
      <c r="A2535" s="7">
        <v>1.5198991801665458E-2</v>
      </c>
      <c r="B2535">
        <v>2534</v>
      </c>
      <c r="C2535">
        <f t="shared" si="156"/>
        <v>0.73433084559089923</v>
      </c>
      <c r="D2535">
        <f t="shared" si="157"/>
        <v>0.62596437441813968</v>
      </c>
      <c r="E2535">
        <f t="shared" si="159"/>
        <v>1.0665453997899959E-2</v>
      </c>
      <c r="F2535">
        <f t="shared" si="158"/>
        <v>1.9042378200640842E-4</v>
      </c>
    </row>
    <row r="2536" spans="1:6" x14ac:dyDescent="0.25">
      <c r="A2536" s="7">
        <v>1.5248455549160787E-2</v>
      </c>
      <c r="B2536">
        <v>2535</v>
      </c>
      <c r="C2536">
        <f t="shared" si="156"/>
        <v>0.73462067966089417</v>
      </c>
      <c r="D2536">
        <f t="shared" si="157"/>
        <v>0.62684835898829294</v>
      </c>
      <c r="E2536">
        <f t="shared" si="159"/>
        <v>1.0680515712516844E-2</v>
      </c>
      <c r="F2536">
        <f t="shared" si="158"/>
        <v>1.9179136996772477E-4</v>
      </c>
    </row>
    <row r="2537" spans="1:6" x14ac:dyDescent="0.25">
      <c r="A2537" s="7">
        <v>1.5351084638010395E-2</v>
      </c>
      <c r="B2537">
        <v>2536</v>
      </c>
      <c r="C2537">
        <f t="shared" si="156"/>
        <v>0.73491051373088911</v>
      </c>
      <c r="D2537">
        <f t="shared" si="157"/>
        <v>0.62773283366744692</v>
      </c>
      <c r="E2537">
        <f t="shared" si="159"/>
        <v>1.0695585777824623E-2</v>
      </c>
      <c r="F2537">
        <f t="shared" si="158"/>
        <v>1.9464449777451478E-4</v>
      </c>
    </row>
    <row r="2538" spans="1:6" x14ac:dyDescent="0.25">
      <c r="A2538" s="7">
        <v>1.5355179233293482E-2</v>
      </c>
      <c r="B2538">
        <v>2537</v>
      </c>
      <c r="C2538">
        <f t="shared" si="156"/>
        <v>0.73520034780088395</v>
      </c>
      <c r="D2538">
        <f t="shared" si="157"/>
        <v>0.62861779969205578</v>
      </c>
      <c r="E2538">
        <f t="shared" si="159"/>
        <v>1.0710664214890539E-2</v>
      </c>
      <c r="F2538">
        <f t="shared" si="158"/>
        <v>1.9475876607511893E-4</v>
      </c>
    </row>
    <row r="2539" spans="1:6" x14ac:dyDescent="0.25">
      <c r="A2539" s="7">
        <v>1.5367313617739606E-2</v>
      </c>
      <c r="B2539">
        <v>2538</v>
      </c>
      <c r="C2539">
        <f t="shared" si="156"/>
        <v>0.73549018187087889</v>
      </c>
      <c r="D2539">
        <f t="shared" si="157"/>
        <v>0.62950325830217646</v>
      </c>
      <c r="E2539">
        <f t="shared" si="159"/>
        <v>1.0725751044843227E-2</v>
      </c>
      <c r="F2539">
        <f t="shared" si="158"/>
        <v>1.950975985449623E-4</v>
      </c>
    </row>
    <row r="2540" spans="1:6" x14ac:dyDescent="0.25">
      <c r="A2540" s="7">
        <v>1.5384599494354726E-2</v>
      </c>
      <c r="B2540">
        <v>2539</v>
      </c>
      <c r="C2540">
        <f t="shared" si="156"/>
        <v>0.73578001594087383</v>
      </c>
      <c r="D2540">
        <f t="shared" si="157"/>
        <v>0.63038921074148113</v>
      </c>
      <c r="E2540">
        <f t="shared" si="159"/>
        <v>1.0740846288872912E-2</v>
      </c>
      <c r="F2540">
        <f t="shared" si="158"/>
        <v>1.9558078640627121E-4</v>
      </c>
    </row>
    <row r="2541" spans="1:6" x14ac:dyDescent="0.25">
      <c r="A2541" s="7">
        <v>1.5405853700586915E-2</v>
      </c>
      <c r="B2541">
        <v>2540</v>
      </c>
      <c r="C2541">
        <f t="shared" si="156"/>
        <v>0.73606985001086878</v>
      </c>
      <c r="D2541">
        <f t="shared" si="157"/>
        <v>0.63127565825727638</v>
      </c>
      <c r="E2541">
        <f t="shared" si="159"/>
        <v>1.0755949968231749E-2</v>
      </c>
      <c r="F2541">
        <f t="shared" si="158"/>
        <v>1.9617571914908486E-4</v>
      </c>
    </row>
    <row r="2542" spans="1:6" x14ac:dyDescent="0.25">
      <c r="A2542" s="7">
        <v>1.5438217128514927E-2</v>
      </c>
      <c r="B2542">
        <v>2541</v>
      </c>
      <c r="C2542">
        <f t="shared" si="156"/>
        <v>0.73635968408086372</v>
      </c>
      <c r="D2542">
        <f t="shared" si="157"/>
        <v>0.63216260210051689</v>
      </c>
      <c r="E2542">
        <f t="shared" si="159"/>
        <v>1.0771062104234052E-2</v>
      </c>
      <c r="F2542">
        <f t="shared" si="158"/>
        <v>1.9708334863682069E-4</v>
      </c>
    </row>
    <row r="2543" spans="1:6" x14ac:dyDescent="0.25">
      <c r="A2543" s="7">
        <v>1.5534067186459295E-2</v>
      </c>
      <c r="B2543">
        <v>2542</v>
      </c>
      <c r="C2543">
        <f t="shared" si="156"/>
        <v>0.73664951815085866</v>
      </c>
      <c r="D2543">
        <f t="shared" si="157"/>
        <v>0.6330500435258215</v>
      </c>
      <c r="E2543">
        <f t="shared" si="159"/>
        <v>1.0786182718256558E-2</v>
      </c>
      <c r="F2543">
        <f t="shared" si="158"/>
        <v>1.997837443455649E-4</v>
      </c>
    </row>
    <row r="2544" spans="1:6" x14ac:dyDescent="0.25">
      <c r="A2544" s="7">
        <v>1.5555030477739866E-2</v>
      </c>
      <c r="B2544">
        <v>2543</v>
      </c>
      <c r="C2544">
        <f t="shared" si="156"/>
        <v>0.73693935222085361</v>
      </c>
      <c r="D2544">
        <f t="shared" si="157"/>
        <v>0.63393798379149113</v>
      </c>
      <c r="E2544">
        <f t="shared" si="159"/>
        <v>1.0801311831738752E-2</v>
      </c>
      <c r="F2544">
        <f t="shared" si="158"/>
        <v>2.0037679457333545E-4</v>
      </c>
    </row>
    <row r="2545" spans="1:6" x14ac:dyDescent="0.25">
      <c r="A2545" s="7">
        <v>1.5667738702367137E-2</v>
      </c>
      <c r="B2545">
        <v>2544</v>
      </c>
      <c r="C2545">
        <f t="shared" si="156"/>
        <v>0.73722918629084844</v>
      </c>
      <c r="D2545">
        <f t="shared" si="157"/>
        <v>0.63482642415952151</v>
      </c>
      <c r="E2545">
        <f t="shared" si="159"/>
        <v>1.0816449466183067E-2</v>
      </c>
      <c r="F2545">
        <f t="shared" si="158"/>
        <v>2.0358036923167122E-4</v>
      </c>
    </row>
    <row r="2546" spans="1:6" x14ac:dyDescent="0.25">
      <c r="A2546" s="7">
        <v>1.5707453186221524E-2</v>
      </c>
      <c r="B2546">
        <v>2545</v>
      </c>
      <c r="C2546">
        <f t="shared" si="156"/>
        <v>0.73751902036084338</v>
      </c>
      <c r="D2546">
        <f t="shared" si="157"/>
        <v>0.63571536589562339</v>
      </c>
      <c r="E2546">
        <f t="shared" si="159"/>
        <v>1.0831595643155232E-2</v>
      </c>
      <c r="F2546">
        <f t="shared" si="158"/>
        <v>2.0471525163459213E-4</v>
      </c>
    </row>
    <row r="2547" spans="1:6" x14ac:dyDescent="0.25">
      <c r="A2547" s="7">
        <v>1.5711657034899736E-2</v>
      </c>
      <c r="B2547">
        <v>2546</v>
      </c>
      <c r="C2547">
        <f t="shared" si="156"/>
        <v>0.73780885443083832</v>
      </c>
      <c r="D2547">
        <f t="shared" si="157"/>
        <v>0.63660481026923588</v>
      </c>
      <c r="E2547">
        <f t="shared" si="159"/>
        <v>1.0846750384284506E-2</v>
      </c>
      <c r="F2547">
        <f t="shared" si="158"/>
        <v>2.0483556557935397E-4</v>
      </c>
    </row>
    <row r="2548" spans="1:6" x14ac:dyDescent="0.25">
      <c r="A2548" s="7">
        <v>1.5746414888453721E-2</v>
      </c>
      <c r="B2548">
        <v>2547</v>
      </c>
      <c r="C2548">
        <f t="shared" si="156"/>
        <v>0.73809868850083327</v>
      </c>
      <c r="D2548">
        <f t="shared" si="157"/>
        <v>0.63749475855354321</v>
      </c>
      <c r="E2548">
        <f t="shared" si="159"/>
        <v>1.0861913711263957E-2</v>
      </c>
      <c r="F2548">
        <f t="shared" si="158"/>
        <v>2.0583168788313803E-4</v>
      </c>
    </row>
    <row r="2549" spans="1:6" x14ac:dyDescent="0.25">
      <c r="A2549" s="7">
        <v>1.5749961159284561E-2</v>
      </c>
      <c r="B2549">
        <v>2548</v>
      </c>
      <c r="C2549">
        <f t="shared" si="156"/>
        <v>0.73838852257082821</v>
      </c>
      <c r="D2549">
        <f t="shared" si="157"/>
        <v>0.63838521202549192</v>
      </c>
      <c r="E2549">
        <f t="shared" si="159"/>
        <v>1.0877085645850756E-2</v>
      </c>
      <c r="F2549">
        <f t="shared" si="158"/>
        <v>2.0593345598742942E-4</v>
      </c>
    </row>
    <row r="2550" spans="1:6" x14ac:dyDescent="0.25">
      <c r="A2550" s="7">
        <v>1.5767739287396741E-2</v>
      </c>
      <c r="B2550">
        <v>2549</v>
      </c>
      <c r="C2550">
        <f t="shared" si="156"/>
        <v>0.73867835664082315</v>
      </c>
      <c r="D2550">
        <f t="shared" si="157"/>
        <v>0.63927617196580722</v>
      </c>
      <c r="E2550">
        <f t="shared" si="159"/>
        <v>1.089226620986646E-2</v>
      </c>
      <c r="F2550">
        <f t="shared" si="158"/>
        <v>2.0644401789921411E-4</v>
      </c>
    </row>
    <row r="2551" spans="1:6" x14ac:dyDescent="0.25">
      <c r="A2551" s="7">
        <v>1.5813810733685339E-2</v>
      </c>
      <c r="B2551">
        <v>2550</v>
      </c>
      <c r="C2551">
        <f t="shared" si="156"/>
        <v>0.7389681907108181</v>
      </c>
      <c r="D2551">
        <f t="shared" si="157"/>
        <v>0.6401676396590098</v>
      </c>
      <c r="E2551">
        <f t="shared" si="159"/>
        <v>1.0907455425197292E-2</v>
      </c>
      <c r="F2551">
        <f t="shared" si="158"/>
        <v>2.0777006428832751E-4</v>
      </c>
    </row>
    <row r="2552" spans="1:6" x14ac:dyDescent="0.25">
      <c r="A2552" s="7">
        <v>1.5830756429554917E-2</v>
      </c>
      <c r="B2552">
        <v>2551</v>
      </c>
      <c r="C2552">
        <f t="shared" si="156"/>
        <v>0.73925802478081304</v>
      </c>
      <c r="D2552">
        <f t="shared" si="157"/>
        <v>0.64105961639343234</v>
      </c>
      <c r="E2552">
        <f t="shared" si="159"/>
        <v>1.0922653313794424E-2</v>
      </c>
      <c r="F2552">
        <f t="shared" si="158"/>
        <v>2.0825886980491747E-4</v>
      </c>
    </row>
    <row r="2553" spans="1:6" x14ac:dyDescent="0.25">
      <c r="A2553" s="7">
        <v>1.5836583288060684E-2</v>
      </c>
      <c r="B2553">
        <v>2552</v>
      </c>
      <c r="C2553">
        <f t="shared" si="156"/>
        <v>0.73954785885080787</v>
      </c>
      <c r="D2553">
        <f t="shared" si="157"/>
        <v>0.64195210346123477</v>
      </c>
      <c r="E2553">
        <f t="shared" si="159"/>
        <v>1.0937859897674242E-2</v>
      </c>
      <c r="F2553">
        <f t="shared" si="158"/>
        <v>2.0842708061017946E-4</v>
      </c>
    </row>
    <row r="2554" spans="1:6" x14ac:dyDescent="0.25">
      <c r="A2554" s="7">
        <v>1.5865789084019415E-2</v>
      </c>
      <c r="B2554">
        <v>2553</v>
      </c>
      <c r="C2554">
        <f t="shared" si="156"/>
        <v>0.73983769292080281</v>
      </c>
      <c r="D2554">
        <f t="shared" si="157"/>
        <v>0.64284510215842505</v>
      </c>
      <c r="E2554">
        <f t="shared" si="159"/>
        <v>1.0953075198918695E-2</v>
      </c>
      <c r="F2554">
        <f t="shared" si="158"/>
        <v>2.0927122196699483E-4</v>
      </c>
    </row>
    <row r="2555" spans="1:6" x14ac:dyDescent="0.25">
      <c r="A2555" s="7">
        <v>1.589161108429199E-2</v>
      </c>
      <c r="B2555">
        <v>2554</v>
      </c>
      <c r="C2555">
        <f t="shared" si="156"/>
        <v>0.74012752699079776</v>
      </c>
      <c r="D2555">
        <f t="shared" si="157"/>
        <v>0.64373861378487141</v>
      </c>
      <c r="E2555">
        <f t="shared" si="159"/>
        <v>1.0968299239675504E-2</v>
      </c>
      <c r="F2555">
        <f t="shared" si="158"/>
        <v>2.1001898168233145E-4</v>
      </c>
    </row>
    <row r="2556" spans="1:6" x14ac:dyDescent="0.25">
      <c r="A2556" s="7">
        <v>1.5904317149665587E-2</v>
      </c>
      <c r="B2556">
        <v>2555</v>
      </c>
      <c r="C2556">
        <f t="shared" si="156"/>
        <v>0.7404173610607927</v>
      </c>
      <c r="D2556">
        <f t="shared" si="157"/>
        <v>0.64463263964432382</v>
      </c>
      <c r="E2556">
        <f t="shared" si="159"/>
        <v>1.0983532042158531E-2</v>
      </c>
      <c r="F2556">
        <f t="shared" si="158"/>
        <v>2.103874165298071E-4</v>
      </c>
    </row>
    <row r="2557" spans="1:6" x14ac:dyDescent="0.25">
      <c r="A2557" s="7">
        <v>1.5906496436637347E-2</v>
      </c>
      <c r="B2557">
        <v>2556</v>
      </c>
      <c r="C2557">
        <f t="shared" si="156"/>
        <v>0.74070719513078764</v>
      </c>
      <c r="D2557">
        <f t="shared" si="157"/>
        <v>0.64552718104442741</v>
      </c>
      <c r="E2557">
        <f t="shared" si="159"/>
        <v>1.0998773628648002E-2</v>
      </c>
      <c r="F2557">
        <f t="shared" si="158"/>
        <v>2.1045064125101344E-4</v>
      </c>
    </row>
    <row r="2558" spans="1:6" x14ac:dyDescent="0.25">
      <c r="A2558" s="7">
        <v>1.5923467438272873E-2</v>
      </c>
      <c r="B2558">
        <v>2557</v>
      </c>
      <c r="C2558">
        <f t="shared" si="156"/>
        <v>0.74099702920078259</v>
      </c>
      <c r="D2558">
        <f t="shared" si="157"/>
        <v>0.6464222392967427</v>
      </c>
      <c r="E2558">
        <f t="shared" si="159"/>
        <v>1.1014024021490858E-2</v>
      </c>
      <c r="F2558">
        <f t="shared" si="158"/>
        <v>2.1094332309065192E-4</v>
      </c>
    </row>
    <row r="2559" spans="1:6" x14ac:dyDescent="0.25">
      <c r="A2559" s="7">
        <v>1.5929471547538557E-2</v>
      </c>
      <c r="B2559">
        <v>2558</v>
      </c>
      <c r="C2559">
        <f t="shared" si="156"/>
        <v>0.74128686327077753</v>
      </c>
      <c r="D2559">
        <f t="shared" si="157"/>
        <v>0.64731781571676006</v>
      </c>
      <c r="E2559">
        <f t="shared" si="159"/>
        <v>1.1029283243100999E-2</v>
      </c>
      <c r="F2559">
        <f t="shared" si="158"/>
        <v>2.1111776516119683E-4</v>
      </c>
    </row>
    <row r="2560" spans="1:6" x14ac:dyDescent="0.25">
      <c r="A2560" s="7">
        <v>1.5988811600825738E-2</v>
      </c>
      <c r="B2560">
        <v>2559</v>
      </c>
      <c r="C2560">
        <f t="shared" si="156"/>
        <v>0.74157669734077236</v>
      </c>
      <c r="D2560">
        <f t="shared" si="157"/>
        <v>0.64821391162391973</v>
      </c>
      <c r="E2560">
        <f t="shared" si="159"/>
        <v>1.1044551315959621E-2</v>
      </c>
      <c r="F2560">
        <f t="shared" si="158"/>
        <v>2.1284569554901796E-4</v>
      </c>
    </row>
    <row r="2561" spans="1:6" x14ac:dyDescent="0.25">
      <c r="A2561" s="7">
        <v>1.6012377650185091E-2</v>
      </c>
      <c r="B2561">
        <v>2560</v>
      </c>
      <c r="C2561">
        <f t="shared" si="156"/>
        <v>0.7418665314107673</v>
      </c>
      <c r="D2561">
        <f t="shared" si="157"/>
        <v>0.64911052834162974</v>
      </c>
      <c r="E2561">
        <f t="shared" si="159"/>
        <v>1.1059828262615527E-2</v>
      </c>
      <c r="F2561">
        <f t="shared" si="158"/>
        <v>2.1353387203895273E-4</v>
      </c>
    </row>
    <row r="2562" spans="1:6" x14ac:dyDescent="0.25">
      <c r="A2562" s="7">
        <v>1.6064732442573698E-2</v>
      </c>
      <c r="B2562">
        <v>2561</v>
      </c>
      <c r="C2562">
        <f t="shared" si="156"/>
        <v>0.74215636548076225</v>
      </c>
      <c r="D2562">
        <f t="shared" si="157"/>
        <v>0.65000766719728009</v>
      </c>
      <c r="E2562">
        <f t="shared" si="159"/>
        <v>1.1075114105685369E-2</v>
      </c>
      <c r="F2562">
        <f t="shared" si="158"/>
        <v>2.1506671309807828E-4</v>
      </c>
    </row>
    <row r="2563" spans="1:6" x14ac:dyDescent="0.25">
      <c r="A2563" s="7">
        <v>1.6080900179017921E-2</v>
      </c>
      <c r="B2563">
        <v>2562</v>
      </c>
      <c r="C2563">
        <f t="shared" ref="C2563:C2626" si="160">(B2563-0.375)/(COUNT(_xlfn.ANCHORARRAY($A$2)) + 0.25)</f>
        <v>0.74244619955075719</v>
      </c>
      <c r="D2563">
        <f t="shared" ref="D2563:D2626" si="161">_xlfn.NORM.S.INV(C2563)</f>
        <v>0.65090532952226343</v>
      </c>
      <c r="E2563">
        <f t="shared" si="159"/>
        <v>1.1090408867853995E-2</v>
      </c>
      <c r="F2563">
        <f t="shared" ref="F2563:F2626" si="162">(A2563-$I$3)^2</f>
        <v>2.1554117915166098E-4</v>
      </c>
    </row>
    <row r="2564" spans="1:6" x14ac:dyDescent="0.25">
      <c r="A2564" s="7">
        <v>1.6092287878382294E-2</v>
      </c>
      <c r="B2564">
        <v>2563</v>
      </c>
      <c r="C2564">
        <f t="shared" si="160"/>
        <v>0.74273603362075213</v>
      </c>
      <c r="D2564">
        <f t="shared" si="161"/>
        <v>0.65180351665199154</v>
      </c>
      <c r="E2564">
        <f t="shared" ref="E2564:E2627" si="163">D2564/SQRT($I$13)</f>
        <v>1.1105712571874732E-2</v>
      </c>
      <c r="F2564">
        <f t="shared" si="162"/>
        <v>2.1587568176544895E-4</v>
      </c>
    </row>
    <row r="2565" spans="1:6" x14ac:dyDescent="0.25">
      <c r="A2565" s="7">
        <v>1.6094355064466211E-2</v>
      </c>
      <c r="B2565">
        <v>2564</v>
      </c>
      <c r="C2565">
        <f t="shared" si="160"/>
        <v>0.74302586769074708</v>
      </c>
      <c r="D2565">
        <f t="shared" si="161"/>
        <v>0.65270222992591509</v>
      </c>
      <c r="E2565">
        <f t="shared" si="163"/>
        <v>1.1121025240569725E-2</v>
      </c>
      <c r="F2565">
        <f t="shared" si="162"/>
        <v>2.1593643116361676E-4</v>
      </c>
    </row>
    <row r="2566" spans="1:6" x14ac:dyDescent="0.25">
      <c r="A2566" s="7">
        <v>1.6102103379789619E-2</v>
      </c>
      <c r="B2566">
        <v>2565</v>
      </c>
      <c r="C2566">
        <f t="shared" si="160"/>
        <v>0.74331570176074202</v>
      </c>
      <c r="D2566">
        <f t="shared" si="161"/>
        <v>0.65360147068753949</v>
      </c>
      <c r="E2566">
        <f t="shared" si="163"/>
        <v>1.1136346896830206E-2</v>
      </c>
      <c r="F2566">
        <f t="shared" si="162"/>
        <v>2.1616421071056634E-4</v>
      </c>
    </row>
    <row r="2567" spans="1:6" x14ac:dyDescent="0.25">
      <c r="A2567" s="7">
        <v>1.6137174546008978E-2</v>
      </c>
      <c r="B2567">
        <v>2566</v>
      </c>
      <c r="C2567">
        <f t="shared" si="160"/>
        <v>0.74360553583073685</v>
      </c>
      <c r="D2567">
        <f t="shared" si="161"/>
        <v>0.65450124028444323</v>
      </c>
      <c r="E2567">
        <f t="shared" si="163"/>
        <v>1.1151677563616805E-2</v>
      </c>
      <c r="F2567">
        <f t="shared" si="162"/>
        <v>2.1719671002035695E-4</v>
      </c>
    </row>
    <row r="2568" spans="1:6" x14ac:dyDescent="0.25">
      <c r="A2568" s="7">
        <v>1.6178084559314267E-2</v>
      </c>
      <c r="B2568">
        <v>2567</v>
      </c>
      <c r="C2568">
        <f t="shared" si="160"/>
        <v>0.7438953699007318</v>
      </c>
      <c r="D2568">
        <f t="shared" si="161"/>
        <v>0.65540154006829787</v>
      </c>
      <c r="E2568">
        <f t="shared" si="163"/>
        <v>1.1167017263959888E-2</v>
      </c>
      <c r="F2568">
        <f t="shared" si="162"/>
        <v>2.1840421407471559E-4</v>
      </c>
    </row>
    <row r="2569" spans="1:6" x14ac:dyDescent="0.25">
      <c r="A2569" s="7">
        <v>1.6183454010105763E-2</v>
      </c>
      <c r="B2569">
        <v>2568</v>
      </c>
      <c r="C2569">
        <f t="shared" si="160"/>
        <v>0.74418520397072674</v>
      </c>
      <c r="D2569">
        <f t="shared" si="161"/>
        <v>0.65630237139488534</v>
      </c>
      <c r="E2569">
        <f t="shared" si="163"/>
        <v>1.1182366020959865E-2</v>
      </c>
      <c r="F2569">
        <f t="shared" si="162"/>
        <v>2.1856294781792386E-4</v>
      </c>
    </row>
    <row r="2570" spans="1:6" x14ac:dyDescent="0.25">
      <c r="A2570" s="7">
        <v>1.619809432990317E-2</v>
      </c>
      <c r="B2570">
        <v>2569</v>
      </c>
      <c r="C2570">
        <f t="shared" si="160"/>
        <v>0.74447503804072168</v>
      </c>
      <c r="D2570">
        <f t="shared" si="161"/>
        <v>0.65720373562411505</v>
      </c>
      <c r="E2570">
        <f t="shared" si="163"/>
        <v>1.1197723857787461E-2</v>
      </c>
      <c r="F2570">
        <f t="shared" si="162"/>
        <v>2.1899604346049817E-4</v>
      </c>
    </row>
    <row r="2571" spans="1:6" x14ac:dyDescent="0.25">
      <c r="A2571" s="7">
        <v>1.6233872359174274E-2</v>
      </c>
      <c r="B2571">
        <v>2570</v>
      </c>
      <c r="C2571">
        <f t="shared" si="160"/>
        <v>0.74476487211071662</v>
      </c>
      <c r="D2571">
        <f t="shared" si="161"/>
        <v>0.65810563412004475</v>
      </c>
      <c r="E2571">
        <f t="shared" si="163"/>
        <v>1.1213090797684087E-2</v>
      </c>
      <c r="F2571">
        <f t="shared" si="162"/>
        <v>2.2005624692691855E-4</v>
      </c>
    </row>
    <row r="2572" spans="1:6" x14ac:dyDescent="0.25">
      <c r="A2572" s="7">
        <v>1.623414134062795E-2</v>
      </c>
      <c r="B2572">
        <v>2571</v>
      </c>
      <c r="C2572">
        <f t="shared" si="160"/>
        <v>0.74505470618071157</v>
      </c>
      <c r="D2572">
        <f t="shared" si="161"/>
        <v>0.65900806825089764</v>
      </c>
      <c r="E2572">
        <f t="shared" si="163"/>
        <v>1.122846686396213E-2</v>
      </c>
      <c r="F2572">
        <f t="shared" si="162"/>
        <v>2.2006422729862622E-4</v>
      </c>
    </row>
    <row r="2573" spans="1:6" x14ac:dyDescent="0.25">
      <c r="A2573" s="7">
        <v>1.629301308301279E-2</v>
      </c>
      <c r="B2573">
        <v>2572</v>
      </c>
      <c r="C2573">
        <f t="shared" si="160"/>
        <v>0.74534454025070651</v>
      </c>
      <c r="D2573">
        <f t="shared" si="161"/>
        <v>0.65991103938908091</v>
      </c>
      <c r="E2573">
        <f t="shared" si="163"/>
        <v>1.1243852080005258E-2</v>
      </c>
      <c r="F2573">
        <f t="shared" si="162"/>
        <v>2.2181436619593317E-4</v>
      </c>
    </row>
    <row r="2574" spans="1:6" x14ac:dyDescent="0.25">
      <c r="A2574" s="7">
        <v>1.634753237480209E-2</v>
      </c>
      <c r="B2574">
        <v>2573</v>
      </c>
      <c r="C2574">
        <f t="shared" si="160"/>
        <v>0.74563437432070134</v>
      </c>
      <c r="D2574">
        <f t="shared" si="161"/>
        <v>0.6608145489112065</v>
      </c>
      <c r="E2574">
        <f t="shared" si="163"/>
        <v>1.1259246469268789E-2</v>
      </c>
      <c r="F2574">
        <f t="shared" si="162"/>
        <v>2.234412974600593E-4</v>
      </c>
    </row>
    <row r="2575" spans="1:6" x14ac:dyDescent="0.25">
      <c r="A2575" s="7">
        <v>1.6349175083680976E-2</v>
      </c>
      <c r="B2575">
        <v>2574</v>
      </c>
      <c r="C2575">
        <f t="shared" si="160"/>
        <v>0.74592420839069629</v>
      </c>
      <c r="D2575">
        <f t="shared" si="161"/>
        <v>0.66171859819810785</v>
      </c>
      <c r="E2575">
        <f t="shared" si="163"/>
        <v>1.1274650055279964E-2</v>
      </c>
      <c r="F2575">
        <f t="shared" si="162"/>
        <v>2.2349041042862312E-4</v>
      </c>
    </row>
    <row r="2576" spans="1:6" x14ac:dyDescent="0.25">
      <c r="A2576" s="7">
        <v>1.6392762814012328E-2</v>
      </c>
      <c r="B2576">
        <v>2575</v>
      </c>
      <c r="C2576">
        <f t="shared" si="160"/>
        <v>0.74621404246069123</v>
      </c>
      <c r="D2576">
        <f t="shared" si="161"/>
        <v>0.66262318863485958</v>
      </c>
      <c r="E2576">
        <f t="shared" si="163"/>
        <v>1.1290062861638287E-2</v>
      </c>
      <c r="F2576">
        <f t="shared" si="162"/>
        <v>2.24795548207331E-4</v>
      </c>
    </row>
    <row r="2577" spans="1:6" x14ac:dyDescent="0.25">
      <c r="A2577" s="7">
        <v>1.6405594134985119E-2</v>
      </c>
      <c r="B2577">
        <v>2576</v>
      </c>
      <c r="C2577">
        <f t="shared" si="160"/>
        <v>0.74650387653068617</v>
      </c>
      <c r="D2577">
        <f t="shared" si="161"/>
        <v>0.66352832161079767</v>
      </c>
      <c r="E2577">
        <f t="shared" si="163"/>
        <v>1.1305484912015872E-2</v>
      </c>
      <c r="F2577">
        <f t="shared" si="162"/>
        <v>2.2518047754712617E-4</v>
      </c>
    </row>
    <row r="2578" spans="1:6" x14ac:dyDescent="0.25">
      <c r="A2578" s="7">
        <v>1.6409099150755866E-2</v>
      </c>
      <c r="B2578">
        <v>2577</v>
      </c>
      <c r="C2578">
        <f t="shared" si="160"/>
        <v>0.74679371060068112</v>
      </c>
      <c r="D2578">
        <f t="shared" si="161"/>
        <v>0.66443399851953688</v>
      </c>
      <c r="E2578">
        <f t="shared" si="163"/>
        <v>1.1320916230157733E-2</v>
      </c>
      <c r="F2578">
        <f t="shared" si="162"/>
        <v>2.2528568246870737E-4</v>
      </c>
    </row>
    <row r="2579" spans="1:6" x14ac:dyDescent="0.25">
      <c r="A2579" s="7">
        <v>1.6435294333111694E-2</v>
      </c>
      <c r="B2579">
        <v>2578</v>
      </c>
      <c r="C2579">
        <f t="shared" si="160"/>
        <v>0.74708354467067606</v>
      </c>
      <c r="D2579">
        <f t="shared" si="161"/>
        <v>0.66534022075899224</v>
      </c>
      <c r="E2579">
        <f t="shared" si="163"/>
        <v>1.1336356839882159E-2</v>
      </c>
      <c r="F2579">
        <f t="shared" si="162"/>
        <v>2.2607272286898883E-4</v>
      </c>
    </row>
    <row r="2580" spans="1:6" x14ac:dyDescent="0.25">
      <c r="A2580" s="7">
        <v>1.6489111569863647E-2</v>
      </c>
      <c r="B2580">
        <v>2579</v>
      </c>
      <c r="C2580">
        <f t="shared" si="160"/>
        <v>0.747373378740671</v>
      </c>
      <c r="D2580">
        <f t="shared" si="161"/>
        <v>0.66624698973139596</v>
      </c>
      <c r="E2580">
        <f t="shared" si="163"/>
        <v>1.1351806765080994E-2</v>
      </c>
      <c r="F2580">
        <f t="shared" si="162"/>
        <v>2.2769398042210391E-4</v>
      </c>
    </row>
    <row r="2581" spans="1:6" x14ac:dyDescent="0.25">
      <c r="A2581" s="7">
        <v>1.6511545849785161E-2</v>
      </c>
      <c r="B2581">
        <v>2580</v>
      </c>
      <c r="C2581">
        <f t="shared" si="160"/>
        <v>0.74766321281066594</v>
      </c>
      <c r="D2581">
        <f t="shared" si="161"/>
        <v>0.66715430684331989</v>
      </c>
      <c r="E2581">
        <f t="shared" si="163"/>
        <v>1.1367266029720019E-2</v>
      </c>
      <c r="F2581">
        <f t="shared" si="162"/>
        <v>2.2837152929517054E-4</v>
      </c>
    </row>
    <row r="2582" spans="1:6" x14ac:dyDescent="0.25">
      <c r="A2582" s="7">
        <v>1.6605191457295932E-2</v>
      </c>
      <c r="B2582">
        <v>2581</v>
      </c>
      <c r="C2582">
        <f t="shared" si="160"/>
        <v>0.74795304688066078</v>
      </c>
      <c r="D2582">
        <f t="shared" si="161"/>
        <v>0.66806217350569264</v>
      </c>
      <c r="E2582">
        <f t="shared" si="163"/>
        <v>1.1382734657839254E-2</v>
      </c>
      <c r="F2582">
        <f t="shared" si="162"/>
        <v>2.3121063734848142E-4</v>
      </c>
    </row>
    <row r="2583" spans="1:6" x14ac:dyDescent="0.25">
      <c r="A2583" s="7">
        <v>1.6729458735717614E-2</v>
      </c>
      <c r="B2583">
        <v>2582</v>
      </c>
      <c r="C2583">
        <f t="shared" si="160"/>
        <v>0.74824288095065572</v>
      </c>
      <c r="D2583">
        <f t="shared" si="161"/>
        <v>0.66897059113382162</v>
      </c>
      <c r="E2583">
        <f t="shared" si="163"/>
        <v>1.1398212673553322E-2</v>
      </c>
      <c r="F2583">
        <f t="shared" si="162"/>
        <v>2.3500519975353315E-4</v>
      </c>
    </row>
    <row r="2584" spans="1:6" x14ac:dyDescent="0.25">
      <c r="A2584" s="7">
        <v>1.6778346050334077E-2</v>
      </c>
      <c r="B2584">
        <v>2583</v>
      </c>
      <c r="C2584">
        <f t="shared" si="160"/>
        <v>0.74853271502065066</v>
      </c>
      <c r="D2584">
        <f t="shared" si="161"/>
        <v>0.66987956114741065</v>
      </c>
      <c r="E2584">
        <f t="shared" si="163"/>
        <v>1.1413700101051758E-2</v>
      </c>
      <c r="F2584">
        <f t="shared" si="162"/>
        <v>2.3650646298908524E-4</v>
      </c>
    </row>
    <row r="2585" spans="1:6" x14ac:dyDescent="0.25">
      <c r="A2585" s="7">
        <v>1.6846296280172254E-2</v>
      </c>
      <c r="B2585">
        <v>2584</v>
      </c>
      <c r="C2585">
        <f t="shared" si="160"/>
        <v>0.74882254909064561</v>
      </c>
      <c r="D2585">
        <f t="shared" si="161"/>
        <v>0.67078908497058187</v>
      </c>
      <c r="E2585">
        <f t="shared" si="163"/>
        <v>1.1429196964599373E-2</v>
      </c>
      <c r="F2585">
        <f t="shared" si="162"/>
        <v>2.3860106167677934E-4</v>
      </c>
    </row>
    <row r="2586" spans="1:6" x14ac:dyDescent="0.25">
      <c r="A2586" s="7">
        <v>1.6863140380301407E-2</v>
      </c>
      <c r="B2586">
        <v>2585</v>
      </c>
      <c r="C2586">
        <f t="shared" si="160"/>
        <v>0.74911238316064055</v>
      </c>
      <c r="D2586">
        <f t="shared" si="161"/>
        <v>0.67169916403189456</v>
      </c>
      <c r="E2586">
        <f t="shared" si="163"/>
        <v>1.1444703288536586E-2</v>
      </c>
      <c r="F2586">
        <f t="shared" si="162"/>
        <v>2.3912171749131841E-4</v>
      </c>
    </row>
    <row r="2587" spans="1:6" x14ac:dyDescent="0.25">
      <c r="A2587" s="7">
        <v>1.6877096785793713E-2</v>
      </c>
      <c r="B2587">
        <v>2586</v>
      </c>
      <c r="C2587">
        <f t="shared" si="160"/>
        <v>0.74940221723063549</v>
      </c>
      <c r="D2587">
        <f t="shared" si="161"/>
        <v>0.67260979976436663</v>
      </c>
      <c r="E2587">
        <f t="shared" si="163"/>
        <v>1.146021909727978E-2</v>
      </c>
      <c r="F2587">
        <f t="shared" si="162"/>
        <v>2.395535437267329E-4</v>
      </c>
    </row>
    <row r="2588" spans="1:6" x14ac:dyDescent="0.25">
      <c r="A2588" s="7">
        <v>1.691958379014414E-2</v>
      </c>
      <c r="B2588">
        <v>2587</v>
      </c>
      <c r="C2588">
        <f t="shared" si="160"/>
        <v>0.74969205130063044</v>
      </c>
      <c r="D2588">
        <f t="shared" si="161"/>
        <v>0.67352099360549378</v>
      </c>
      <c r="E2588">
        <f t="shared" si="163"/>
        <v>1.1475744415321633E-2</v>
      </c>
      <c r="F2588">
        <f t="shared" si="162"/>
        <v>2.4087053556735583E-4</v>
      </c>
    </row>
    <row r="2589" spans="1:6" x14ac:dyDescent="0.25">
      <c r="A2589" s="7">
        <v>1.6931102680807188E-2</v>
      </c>
      <c r="B2589">
        <v>2588</v>
      </c>
      <c r="C2589">
        <f t="shared" si="160"/>
        <v>0.74998188537062527</v>
      </c>
      <c r="D2589">
        <f t="shared" si="161"/>
        <v>0.67443274699726996</v>
      </c>
      <c r="E2589">
        <f t="shared" si="163"/>
        <v>1.1491279267231468E-2</v>
      </c>
      <c r="F2589">
        <f t="shared" si="162"/>
        <v>2.4122821471899659E-4</v>
      </c>
    </row>
    <row r="2590" spans="1:6" x14ac:dyDescent="0.25">
      <c r="A2590" s="7">
        <v>1.6976402991313685E-2</v>
      </c>
      <c r="B2590">
        <v>2589</v>
      </c>
      <c r="C2590">
        <f t="shared" si="160"/>
        <v>0.75027171944062021</v>
      </c>
      <c r="D2590">
        <f t="shared" si="161"/>
        <v>0.6753450613862102</v>
      </c>
      <c r="E2590">
        <f t="shared" si="163"/>
        <v>1.1506823677655638E-2</v>
      </c>
      <c r="F2590">
        <f t="shared" si="162"/>
        <v>2.426374324895963E-4</v>
      </c>
    </row>
    <row r="2591" spans="1:6" x14ac:dyDescent="0.25">
      <c r="A2591" s="7">
        <v>1.6978564052401359E-2</v>
      </c>
      <c r="B2591">
        <v>2590</v>
      </c>
      <c r="C2591">
        <f t="shared" si="160"/>
        <v>0.75056155351061515</v>
      </c>
      <c r="D2591">
        <f t="shared" si="161"/>
        <v>0.67625793822336766</v>
      </c>
      <c r="E2591">
        <f t="shared" si="163"/>
        <v>1.1522377671317819E-2</v>
      </c>
      <c r="F2591">
        <f t="shared" si="162"/>
        <v>2.4270476209434897E-4</v>
      </c>
    </row>
    <row r="2592" spans="1:6" x14ac:dyDescent="0.25">
      <c r="A2592" s="7">
        <v>1.7048707155020562E-2</v>
      </c>
      <c r="B2592">
        <v>2591</v>
      </c>
      <c r="C2592">
        <f t="shared" si="160"/>
        <v>0.7508513875806101</v>
      </c>
      <c r="D2592">
        <f t="shared" si="161"/>
        <v>0.67717137896435786</v>
      </c>
      <c r="E2592">
        <f t="shared" si="163"/>
        <v>1.1537941273019426E-2</v>
      </c>
      <c r="F2592">
        <f t="shared" si="162"/>
        <v>2.4489519878437071E-4</v>
      </c>
    </row>
    <row r="2593" spans="1:6" x14ac:dyDescent="0.25">
      <c r="A2593" s="7">
        <v>1.7048853955872797E-2</v>
      </c>
      <c r="B2593">
        <v>2592</v>
      </c>
      <c r="C2593">
        <f t="shared" si="160"/>
        <v>0.75114122165060504</v>
      </c>
      <c r="D2593">
        <f t="shared" si="161"/>
        <v>0.6780853850693761</v>
      </c>
      <c r="E2593">
        <f t="shared" si="163"/>
        <v>1.15535145076399E-2</v>
      </c>
      <c r="F2593">
        <f t="shared" si="162"/>
        <v>2.4489979341649692E-4</v>
      </c>
    </row>
    <row r="2594" spans="1:6" x14ac:dyDescent="0.25">
      <c r="A2594" s="7">
        <v>1.7050957453249267E-2</v>
      </c>
      <c r="B2594">
        <v>2593</v>
      </c>
      <c r="C2594">
        <f t="shared" si="160"/>
        <v>0.75143105572059998</v>
      </c>
      <c r="D2594">
        <f t="shared" si="161"/>
        <v>0.67899995800322344</v>
      </c>
      <c r="E2594">
        <f t="shared" si="163"/>
        <v>1.156909740013716E-2</v>
      </c>
      <c r="F2594">
        <f t="shared" si="162"/>
        <v>2.4496563425704671E-4</v>
      </c>
    </row>
    <row r="2595" spans="1:6" x14ac:dyDescent="0.25">
      <c r="A2595" s="7">
        <v>1.7067578436190167E-2</v>
      </c>
      <c r="B2595">
        <v>2594</v>
      </c>
      <c r="C2595">
        <f t="shared" si="160"/>
        <v>0.75172088979059493</v>
      </c>
      <c r="D2595">
        <f t="shared" si="161"/>
        <v>0.67991509923532212</v>
      </c>
      <c r="E2595">
        <f t="shared" si="163"/>
        <v>1.1584689975547865E-2</v>
      </c>
      <c r="F2595">
        <f t="shared" si="162"/>
        <v>2.4548619308861736E-4</v>
      </c>
    </row>
    <row r="2596" spans="1:6" x14ac:dyDescent="0.25">
      <c r="A2596" s="7">
        <v>1.7160608122411082E-2</v>
      </c>
      <c r="B2596">
        <v>2595</v>
      </c>
      <c r="C2596">
        <f t="shared" si="160"/>
        <v>0.75201072386058976</v>
      </c>
      <c r="D2596">
        <f t="shared" si="161"/>
        <v>0.68083081023974079</v>
      </c>
      <c r="E2596">
        <f t="shared" si="163"/>
        <v>1.160029225898784E-2</v>
      </c>
      <c r="F2596">
        <f t="shared" si="162"/>
        <v>2.4841002567501611E-4</v>
      </c>
    </row>
    <row r="2597" spans="1:6" x14ac:dyDescent="0.25">
      <c r="A2597" s="7">
        <v>1.7168710988726282E-2</v>
      </c>
      <c r="B2597">
        <v>2596</v>
      </c>
      <c r="C2597">
        <f t="shared" si="160"/>
        <v>0.7523005579305847</v>
      </c>
      <c r="D2597">
        <f t="shared" si="161"/>
        <v>0.68174709249521559</v>
      </c>
      <c r="E2597">
        <f t="shared" si="163"/>
        <v>1.1615904275652435E-2</v>
      </c>
      <c r="F2597">
        <f t="shared" si="162"/>
        <v>2.4866551034854719E-4</v>
      </c>
    </row>
    <row r="2598" spans="1:6" x14ac:dyDescent="0.25">
      <c r="A2598" s="7">
        <v>1.7169747429867079E-2</v>
      </c>
      <c r="B2598">
        <v>2597</v>
      </c>
      <c r="C2598">
        <f t="shared" si="160"/>
        <v>0.75259039200057964</v>
      </c>
      <c r="D2598">
        <f t="shared" si="161"/>
        <v>0.68266394748516968</v>
      </c>
      <c r="E2598">
        <f t="shared" si="163"/>
        <v>1.1631526050816861E-2</v>
      </c>
      <c r="F2598">
        <f t="shared" si="162"/>
        <v>2.4869819897617689E-4</v>
      </c>
    </row>
    <row r="2599" spans="1:6" x14ac:dyDescent="0.25">
      <c r="A2599" s="7">
        <v>1.7184200878007937E-2</v>
      </c>
      <c r="B2599">
        <v>2598</v>
      </c>
      <c r="C2599">
        <f t="shared" si="160"/>
        <v>0.75288022607057459</v>
      </c>
      <c r="D2599">
        <f t="shared" si="161"/>
        <v>0.68358137669773644</v>
      </c>
      <c r="E2599">
        <f t="shared" si="163"/>
        <v>1.1647157609836582E-2</v>
      </c>
      <c r="F2599">
        <f t="shared" si="162"/>
        <v>2.491542744892702E-4</v>
      </c>
    </row>
    <row r="2600" spans="1:6" x14ac:dyDescent="0.25">
      <c r="A2600" s="7">
        <v>1.7188238404739098E-2</v>
      </c>
      <c r="B2600">
        <v>2599</v>
      </c>
      <c r="C2600">
        <f t="shared" si="160"/>
        <v>0.75317006014056953</v>
      </c>
      <c r="D2600">
        <f t="shared" si="161"/>
        <v>0.68449938162578094</v>
      </c>
      <c r="E2600">
        <f t="shared" si="163"/>
        <v>1.1662798978147686E-2</v>
      </c>
      <c r="F2600">
        <f t="shared" si="162"/>
        <v>2.4928175245302693E-4</v>
      </c>
    </row>
    <row r="2601" spans="1:6" x14ac:dyDescent="0.25">
      <c r="A2601" s="7">
        <v>1.7220513266639773E-2</v>
      </c>
      <c r="B2601">
        <v>2600</v>
      </c>
      <c r="C2601">
        <f t="shared" si="160"/>
        <v>0.75345989421056447</v>
      </c>
      <c r="D2601">
        <f t="shared" si="161"/>
        <v>0.6854179637669221</v>
      </c>
      <c r="E2601">
        <f t="shared" si="163"/>
        <v>1.1678450181267256E-2</v>
      </c>
      <c r="F2601">
        <f t="shared" si="162"/>
        <v>2.5030194769622583E-4</v>
      </c>
    </row>
    <row r="2602" spans="1:6" x14ac:dyDescent="0.25">
      <c r="A2602" s="7">
        <v>1.7239723518259552E-2</v>
      </c>
      <c r="B2602">
        <v>2601</v>
      </c>
      <c r="C2602">
        <f t="shared" si="160"/>
        <v>0.75374972828055942</v>
      </c>
      <c r="D2602">
        <f t="shared" si="161"/>
        <v>0.68633712462355401</v>
      </c>
      <c r="E2602">
        <f t="shared" si="163"/>
        <v>1.1694111244793741E-2</v>
      </c>
      <c r="F2602">
        <f t="shared" si="162"/>
        <v>2.5091016496999938E-4</v>
      </c>
    </row>
    <row r="2603" spans="1:6" x14ac:dyDescent="0.25">
      <c r="A2603" s="7">
        <v>1.7247505083798405E-2</v>
      </c>
      <c r="B2603">
        <v>2602</v>
      </c>
      <c r="C2603">
        <f t="shared" si="160"/>
        <v>0.75403956235055436</v>
      </c>
      <c r="D2603">
        <f t="shared" si="161"/>
        <v>0.68725686570286826</v>
      </c>
      <c r="E2603">
        <f t="shared" si="163"/>
        <v>1.1709782194407324E-2</v>
      </c>
      <c r="F2603">
        <f t="shared" si="162"/>
        <v>2.5115674776161152E-4</v>
      </c>
    </row>
    <row r="2604" spans="1:6" x14ac:dyDescent="0.25">
      <c r="A2604" s="7">
        <v>1.7271891435573949E-2</v>
      </c>
      <c r="B2604">
        <v>2603</v>
      </c>
      <c r="C2604">
        <f t="shared" si="160"/>
        <v>0.75432939642054919</v>
      </c>
      <c r="D2604">
        <f t="shared" si="161"/>
        <v>0.68817718851687648</v>
      </c>
      <c r="E2604">
        <f t="shared" si="163"/>
        <v>1.1725463055870321E-2</v>
      </c>
      <c r="F2604">
        <f t="shared" si="162"/>
        <v>2.5193028863593583E-4</v>
      </c>
    </row>
    <row r="2605" spans="1:6" x14ac:dyDescent="0.25">
      <c r="A2605" s="7">
        <v>1.7286053355948978E-2</v>
      </c>
      <c r="B2605">
        <v>2604</v>
      </c>
      <c r="C2605">
        <f t="shared" si="160"/>
        <v>0.75461923049054414</v>
      </c>
      <c r="D2605">
        <f t="shared" si="161"/>
        <v>0.68909809458243398</v>
      </c>
      <c r="E2605">
        <f t="shared" si="163"/>
        <v>1.1741153855027574E-2</v>
      </c>
      <c r="F2605">
        <f t="shared" si="162"/>
        <v>2.523800540337141E-4</v>
      </c>
    </row>
    <row r="2606" spans="1:6" x14ac:dyDescent="0.25">
      <c r="A2606" s="7">
        <v>1.7328472442366363E-2</v>
      </c>
      <c r="B2606">
        <v>2605</v>
      </c>
      <c r="C2606">
        <f t="shared" si="160"/>
        <v>0.75490906456053908</v>
      </c>
      <c r="D2606">
        <f t="shared" si="161"/>
        <v>0.69001958542125907</v>
      </c>
      <c r="E2606">
        <f t="shared" si="163"/>
        <v>1.1756854617806784E-2</v>
      </c>
      <c r="F2606">
        <f t="shared" si="162"/>
        <v>2.5372963283389576E-4</v>
      </c>
    </row>
    <row r="2607" spans="1:6" x14ac:dyDescent="0.25">
      <c r="A2607" s="7">
        <v>1.7342426322112539E-2</v>
      </c>
      <c r="B2607">
        <v>2606</v>
      </c>
      <c r="C2607">
        <f t="shared" si="160"/>
        <v>0.75519889863053402</v>
      </c>
      <c r="D2607">
        <f t="shared" si="161"/>
        <v>0.69094166255995848</v>
      </c>
      <c r="E2607">
        <f t="shared" si="163"/>
        <v>1.1772565370218939E-2</v>
      </c>
      <c r="F2607">
        <f t="shared" si="162"/>
        <v>2.5417436726002965E-4</v>
      </c>
    </row>
    <row r="2608" spans="1:6" x14ac:dyDescent="0.25">
      <c r="A2608" s="7">
        <v>1.739859340376617E-2</v>
      </c>
      <c r="B2608">
        <v>2607</v>
      </c>
      <c r="C2608">
        <f t="shared" si="160"/>
        <v>0.75548873270052896</v>
      </c>
      <c r="D2608">
        <f t="shared" si="161"/>
        <v>0.69186432753005012</v>
      </c>
      <c r="E2608">
        <f t="shared" si="163"/>
        <v>1.1788286138358714E-2</v>
      </c>
      <c r="F2608">
        <f t="shared" si="162"/>
        <v>2.5596844836827916E-4</v>
      </c>
    </row>
    <row r="2609" spans="1:6" x14ac:dyDescent="0.25">
      <c r="A2609" s="7">
        <v>1.7508940289898269E-2</v>
      </c>
      <c r="B2609">
        <v>2608</v>
      </c>
      <c r="C2609">
        <f t="shared" si="160"/>
        <v>0.75577856677052391</v>
      </c>
      <c r="D2609">
        <f t="shared" si="161"/>
        <v>0.69278758186798384</v>
      </c>
      <c r="E2609">
        <f t="shared" si="163"/>
        <v>1.1804016948404807E-2</v>
      </c>
      <c r="F2609">
        <f t="shared" si="162"/>
        <v>2.5951150755156065E-4</v>
      </c>
    </row>
    <row r="2610" spans="1:6" x14ac:dyDescent="0.25">
      <c r="A2610" s="7">
        <v>1.7511838173952261E-2</v>
      </c>
      <c r="B2610">
        <v>2609</v>
      </c>
      <c r="C2610">
        <f t="shared" si="160"/>
        <v>0.75606840084051885</v>
      </c>
      <c r="D2610">
        <f t="shared" si="161"/>
        <v>0.69371142711516609</v>
      </c>
      <c r="E2610">
        <f t="shared" si="163"/>
        <v>1.1819757826620376E-2</v>
      </c>
      <c r="F2610">
        <f t="shared" si="162"/>
        <v>2.596048820692471E-4</v>
      </c>
    </row>
    <row r="2611" spans="1:6" x14ac:dyDescent="0.25">
      <c r="A2611" s="7">
        <v>1.7549651256949888E-2</v>
      </c>
      <c r="B2611">
        <v>2610</v>
      </c>
      <c r="C2611">
        <f t="shared" si="160"/>
        <v>0.75635823491051368</v>
      </c>
      <c r="D2611">
        <f t="shared" si="161"/>
        <v>0.69463586481798378</v>
      </c>
      <c r="E2611">
        <f t="shared" si="163"/>
        <v>1.1835508799353436E-2</v>
      </c>
      <c r="F2611">
        <f t="shared" si="162"/>
        <v>2.6082482025337813E-4</v>
      </c>
    </row>
    <row r="2612" spans="1:6" x14ac:dyDescent="0.25">
      <c r="A2612" s="7">
        <v>1.7581001132244232E-2</v>
      </c>
      <c r="B2612">
        <v>2611</v>
      </c>
      <c r="C2612">
        <f t="shared" si="160"/>
        <v>0.75664806898050863</v>
      </c>
      <c r="D2612">
        <f t="shared" si="161"/>
        <v>0.6955608965278256</v>
      </c>
      <c r="E2612">
        <f t="shared" si="163"/>
        <v>1.1851269893037222E-2</v>
      </c>
      <c r="F2612">
        <f t="shared" si="162"/>
        <v>2.6183840854405977E-4</v>
      </c>
    </row>
    <row r="2613" spans="1:6" x14ac:dyDescent="0.25">
      <c r="A2613" s="7">
        <v>1.7582449288623743E-2</v>
      </c>
      <c r="B2613">
        <v>2612</v>
      </c>
      <c r="C2613">
        <f t="shared" si="160"/>
        <v>0.75693790305050357</v>
      </c>
      <c r="D2613">
        <f t="shared" si="161"/>
        <v>0.6964865238011072</v>
      </c>
      <c r="E2613">
        <f t="shared" si="163"/>
        <v>1.1867041134190622E-2</v>
      </c>
      <c r="F2613">
        <f t="shared" si="162"/>
        <v>2.6188527709937329E-4</v>
      </c>
    </row>
    <row r="2614" spans="1:6" x14ac:dyDescent="0.25">
      <c r="A2614" s="7">
        <v>1.7584738196370863E-2</v>
      </c>
      <c r="B2614">
        <v>2613</v>
      </c>
      <c r="C2614">
        <f t="shared" si="160"/>
        <v>0.75722773712049851</v>
      </c>
      <c r="D2614">
        <f t="shared" si="161"/>
        <v>0.69741274819929366</v>
      </c>
      <c r="E2614">
        <f t="shared" si="163"/>
        <v>1.1882822549418562E-2</v>
      </c>
      <c r="F2614">
        <f t="shared" si="162"/>
        <v>2.6195936453088576E-4</v>
      </c>
    </row>
    <row r="2615" spans="1:6" x14ac:dyDescent="0.25">
      <c r="A2615" s="7">
        <v>1.7594396630109692E-2</v>
      </c>
      <c r="B2615">
        <v>2614</v>
      </c>
      <c r="C2615">
        <f t="shared" si="160"/>
        <v>0.75751757119049346</v>
      </c>
      <c r="D2615">
        <f t="shared" si="161"/>
        <v>0.6983395712889241</v>
      </c>
      <c r="E2615">
        <f t="shared" si="163"/>
        <v>1.1898614165412416E-2</v>
      </c>
      <c r="F2615">
        <f t="shared" si="162"/>
        <v>2.6227210438336504E-4</v>
      </c>
    </row>
    <row r="2616" spans="1:6" x14ac:dyDescent="0.25">
      <c r="A2616" s="7">
        <v>1.7627931209243761E-2</v>
      </c>
      <c r="B2616">
        <v>2615</v>
      </c>
      <c r="C2616">
        <f t="shared" si="160"/>
        <v>0.7578074052604884</v>
      </c>
      <c r="D2616">
        <f t="shared" si="161"/>
        <v>0.69926699464163466</v>
      </c>
      <c r="E2616">
        <f t="shared" si="163"/>
        <v>1.1914416008950409E-2</v>
      </c>
      <c r="F2616">
        <f t="shared" si="162"/>
        <v>2.6335940170977413E-4</v>
      </c>
    </row>
    <row r="2617" spans="1:6" x14ac:dyDescent="0.25">
      <c r="A2617" s="7">
        <v>1.7639685713521265E-2</v>
      </c>
      <c r="B2617">
        <v>2616</v>
      </c>
      <c r="C2617">
        <f t="shared" si="160"/>
        <v>0.75809723933048334</v>
      </c>
      <c r="D2617">
        <f t="shared" si="161"/>
        <v>0.70019501983418297</v>
      </c>
      <c r="E2617">
        <f t="shared" si="163"/>
        <v>1.1930228106898023E-2</v>
      </c>
      <c r="F2617">
        <f t="shared" si="162"/>
        <v>2.6374105233912989E-4</v>
      </c>
    </row>
    <row r="2618" spans="1:6" x14ac:dyDescent="0.25">
      <c r="A2618" s="7">
        <v>1.7659179744894792E-2</v>
      </c>
      <c r="B2618">
        <v>2617</v>
      </c>
      <c r="C2618">
        <f t="shared" si="160"/>
        <v>0.75838707340047817</v>
      </c>
      <c r="D2618">
        <f t="shared" si="161"/>
        <v>0.70112364844847297</v>
      </c>
      <c r="E2618">
        <f t="shared" si="163"/>
        <v>1.1946050486208427E-2</v>
      </c>
      <c r="F2618">
        <f t="shared" si="162"/>
        <v>2.6437460263947679E-4</v>
      </c>
    </row>
    <row r="2619" spans="1:6" x14ac:dyDescent="0.25">
      <c r="A2619" s="7">
        <v>1.7660231383826705E-2</v>
      </c>
      <c r="B2619">
        <v>2618</v>
      </c>
      <c r="C2619">
        <f t="shared" si="160"/>
        <v>0.75867690747047312</v>
      </c>
      <c r="D2619">
        <f t="shared" si="161"/>
        <v>0.70205288207157801</v>
      </c>
      <c r="E2619">
        <f t="shared" si="163"/>
        <v>1.1961883173922869E-2</v>
      </c>
      <c r="F2619">
        <f t="shared" si="162"/>
        <v>2.6440880220285367E-4</v>
      </c>
    </row>
    <row r="2620" spans="1:6" x14ac:dyDescent="0.25">
      <c r="A2620" s="7">
        <v>1.7703918010918133E-2</v>
      </c>
      <c r="B2620">
        <v>2619</v>
      </c>
      <c r="C2620">
        <f t="shared" si="160"/>
        <v>0.75896674154046806</v>
      </c>
      <c r="D2620">
        <f t="shared" si="161"/>
        <v>0.70298272229576542</v>
      </c>
      <c r="E2620">
        <f t="shared" si="163"/>
        <v>1.1977726197171095E-2</v>
      </c>
      <c r="F2620">
        <f t="shared" si="162"/>
        <v>2.6583145680122408E-4</v>
      </c>
    </row>
    <row r="2621" spans="1:6" x14ac:dyDescent="0.25">
      <c r="A2621" s="7">
        <v>1.7740541779977522E-2</v>
      </c>
      <c r="B2621">
        <v>2620</v>
      </c>
      <c r="C2621">
        <f t="shared" si="160"/>
        <v>0.759256575610463</v>
      </c>
      <c r="D2621">
        <f t="shared" si="161"/>
        <v>0.70391317071852222</v>
      </c>
      <c r="E2621">
        <f t="shared" si="163"/>
        <v>1.1993579583171786E-2</v>
      </c>
      <c r="F2621">
        <f t="shared" si="162"/>
        <v>2.6702705076393058E-4</v>
      </c>
    </row>
    <row r="2622" spans="1:6" x14ac:dyDescent="0.25">
      <c r="A2622" s="7">
        <v>1.7742604019265359E-2</v>
      </c>
      <c r="B2622">
        <v>2621</v>
      </c>
      <c r="C2622">
        <f t="shared" si="160"/>
        <v>0.75954640968045795</v>
      </c>
      <c r="D2622">
        <f t="shared" si="161"/>
        <v>0.70484422894257881</v>
      </c>
      <c r="E2622">
        <f t="shared" si="163"/>
        <v>1.2009443359232959E-2</v>
      </c>
      <c r="F2622">
        <f t="shared" si="162"/>
        <v>2.6709445296591017E-4</v>
      </c>
    </row>
    <row r="2623" spans="1:6" x14ac:dyDescent="0.25">
      <c r="A2623" s="7">
        <v>1.776173085530322E-2</v>
      </c>
      <c r="B2623">
        <v>2622</v>
      </c>
      <c r="C2623">
        <f t="shared" si="160"/>
        <v>0.75983624375045289</v>
      </c>
      <c r="D2623">
        <f t="shared" si="161"/>
        <v>0.70577589857593326</v>
      </c>
      <c r="E2623">
        <f t="shared" si="163"/>
        <v>1.2025317552752388E-2</v>
      </c>
      <c r="F2623">
        <f t="shared" si="162"/>
        <v>2.6771999950541179E-4</v>
      </c>
    </row>
    <row r="2624" spans="1:6" x14ac:dyDescent="0.25">
      <c r="A2624" s="7">
        <v>1.7791511839803726E-2</v>
      </c>
      <c r="B2624">
        <v>2623</v>
      </c>
      <c r="C2624">
        <f t="shared" si="160"/>
        <v>0.76012607782044783</v>
      </c>
      <c r="D2624">
        <f t="shared" si="161"/>
        <v>0.70670818123187751</v>
      </c>
      <c r="E2624">
        <f t="shared" si="163"/>
        <v>1.2041202191218046E-2</v>
      </c>
      <c r="F2624">
        <f t="shared" si="162"/>
        <v>2.6869544836887176E-4</v>
      </c>
    </row>
    <row r="2625" spans="1:6" x14ac:dyDescent="0.25">
      <c r="A2625" s="7">
        <v>1.7794492740912753E-2</v>
      </c>
      <c r="B2625">
        <v>2624</v>
      </c>
      <c r="C2625">
        <f t="shared" si="160"/>
        <v>0.76041591189044277</v>
      </c>
      <c r="D2625">
        <f t="shared" si="161"/>
        <v>0.7076410785290228</v>
      </c>
      <c r="E2625">
        <f t="shared" si="163"/>
        <v>1.2057097302208535E-2</v>
      </c>
      <c r="F2625">
        <f t="shared" si="162"/>
        <v>2.6879318271368606E-4</v>
      </c>
    </row>
    <row r="2626" spans="1:6" x14ac:dyDescent="0.25">
      <c r="A2626" s="7">
        <v>1.781937541029209E-2</v>
      </c>
      <c r="B2626">
        <v>2625</v>
      </c>
      <c r="C2626">
        <f t="shared" si="160"/>
        <v>0.76070574596043761</v>
      </c>
      <c r="D2626">
        <f t="shared" si="161"/>
        <v>0.70857459209132367</v>
      </c>
      <c r="E2626">
        <f t="shared" si="163"/>
        <v>1.2073002913393501E-2</v>
      </c>
      <c r="F2626">
        <f t="shared" si="162"/>
        <v>2.6960970027612444E-4</v>
      </c>
    </row>
    <row r="2627" spans="1:6" x14ac:dyDescent="0.25">
      <c r="A2627" s="7">
        <v>1.7820377173799008E-2</v>
      </c>
      <c r="B2627">
        <v>2626</v>
      </c>
      <c r="C2627">
        <f t="shared" ref="C2627:C2690" si="164">(B2627-0.375)/(COUNT(_xlfn.ANCHORARRAY($A$2)) + 0.25)</f>
        <v>0.76099558003043255</v>
      </c>
      <c r="D2627">
        <f t="shared" ref="D2627:D2690" si="165">_xlfn.NORM.S.INV(C2627)</f>
        <v>0.70950872354810346</v>
      </c>
      <c r="E2627">
        <f t="shared" si="163"/>
        <v>1.2088919052534066E-2</v>
      </c>
      <c r="F2627">
        <f t="shared" ref="F2627:F2690" si="166">(A2627-$I$3)^2</f>
        <v>2.6964259878447746E-4</v>
      </c>
    </row>
    <row r="2628" spans="1:6" x14ac:dyDescent="0.25">
      <c r="A2628" s="7">
        <v>1.7853539853404987E-2</v>
      </c>
      <c r="B2628">
        <v>2627</v>
      </c>
      <c r="C2628">
        <f t="shared" si="164"/>
        <v>0.76128541410042749</v>
      </c>
      <c r="D2628">
        <f t="shared" si="165"/>
        <v>0.71044347453408208</v>
      </c>
      <c r="E2628">
        <f t="shared" ref="E2628:E2691" si="167">D2628/SQRT($I$13)</f>
        <v>1.2104845747483302E-2</v>
      </c>
      <c r="F2628">
        <f t="shared" si="166"/>
        <v>2.7073281385718871E-4</v>
      </c>
    </row>
    <row r="2629" spans="1:6" x14ac:dyDescent="0.25">
      <c r="A2629" s="7">
        <v>1.7881495738211222E-2</v>
      </c>
      <c r="B2629">
        <v>2628</v>
      </c>
      <c r="C2629">
        <f t="shared" si="164"/>
        <v>0.76157524817042244</v>
      </c>
      <c r="D2629">
        <f t="shared" si="165"/>
        <v>0.71137884668939766</v>
      </c>
      <c r="E2629">
        <f t="shared" si="167"/>
        <v>1.2120783026186596E-2</v>
      </c>
      <c r="F2629">
        <f t="shared" si="166"/>
        <v>2.7165356543350162E-4</v>
      </c>
    </row>
    <row r="2630" spans="1:6" x14ac:dyDescent="0.25">
      <c r="A2630" s="7">
        <v>1.7899767085747267E-2</v>
      </c>
      <c r="B2630">
        <v>2629</v>
      </c>
      <c r="C2630">
        <f t="shared" si="164"/>
        <v>0.76186508224041738</v>
      </c>
      <c r="D2630">
        <f t="shared" si="165"/>
        <v>0.71231484165963721</v>
      </c>
      <c r="E2630">
        <f t="shared" si="167"/>
        <v>1.2136730916682176E-2</v>
      </c>
      <c r="F2630">
        <f t="shared" si="166"/>
        <v>2.7225619291776603E-4</v>
      </c>
    </row>
    <row r="2631" spans="1:6" x14ac:dyDescent="0.25">
      <c r="A2631" s="7">
        <v>1.7937028409017283E-2</v>
      </c>
      <c r="B2631">
        <v>2630</v>
      </c>
      <c r="C2631">
        <f t="shared" si="164"/>
        <v>0.76215491631041232</v>
      </c>
      <c r="D2631">
        <f t="shared" si="165"/>
        <v>0.71325146109586024</v>
      </c>
      <c r="E2631">
        <f t="shared" si="167"/>
        <v>1.2152689447101519E-2</v>
      </c>
      <c r="F2631">
        <f t="shared" si="166"/>
        <v>2.7348721897703984E-4</v>
      </c>
    </row>
    <row r="2632" spans="1:6" x14ac:dyDescent="0.25">
      <c r="A2632" s="7">
        <v>1.8008477908098876E-2</v>
      </c>
      <c r="B2632">
        <v>2631</v>
      </c>
      <c r="C2632">
        <f t="shared" si="164"/>
        <v>0.76244475038040727</v>
      </c>
      <c r="D2632">
        <f t="shared" si="165"/>
        <v>0.71418870665462175</v>
      </c>
      <c r="E2632">
        <f t="shared" si="167"/>
        <v>1.2168658645669725E-2</v>
      </c>
      <c r="F2632">
        <f t="shared" si="166"/>
        <v>2.7585550890028696E-4</v>
      </c>
    </row>
    <row r="2633" spans="1:6" x14ac:dyDescent="0.25">
      <c r="A2633" s="7">
        <v>1.8042370301824973E-2</v>
      </c>
      <c r="B2633">
        <v>2632</v>
      </c>
      <c r="C2633">
        <f t="shared" si="164"/>
        <v>0.7627345844504021</v>
      </c>
      <c r="D2633">
        <f t="shared" si="165"/>
        <v>0.71512657999800666</v>
      </c>
      <c r="E2633">
        <f t="shared" si="167"/>
        <v>1.2184638540706127E-2</v>
      </c>
      <c r="F2633">
        <f t="shared" si="166"/>
        <v>2.7698248824829141E-4</v>
      </c>
    </row>
    <row r="2634" spans="1:6" x14ac:dyDescent="0.25">
      <c r="A2634" s="7">
        <v>1.8046272611650885E-2</v>
      </c>
      <c r="B2634">
        <v>2633</v>
      </c>
      <c r="C2634">
        <f t="shared" si="164"/>
        <v>0.76302441852039704</v>
      </c>
      <c r="D2634">
        <f t="shared" si="165"/>
        <v>0.71606508279364878</v>
      </c>
      <c r="E2634">
        <f t="shared" si="167"/>
        <v>1.2200629160624595E-2</v>
      </c>
      <c r="F2634">
        <f t="shared" si="166"/>
        <v>2.7711239412907024E-4</v>
      </c>
    </row>
    <row r="2635" spans="1:6" x14ac:dyDescent="0.25">
      <c r="A2635" s="7">
        <v>1.8084566382845772E-2</v>
      </c>
      <c r="B2635">
        <v>2634</v>
      </c>
      <c r="C2635">
        <f t="shared" si="164"/>
        <v>0.76331425259039198</v>
      </c>
      <c r="D2635">
        <f t="shared" si="165"/>
        <v>0.71700421671476056</v>
      </c>
      <c r="E2635">
        <f t="shared" si="167"/>
        <v>1.2216630533934051E-2</v>
      </c>
      <c r="F2635">
        <f t="shared" si="166"/>
        <v>2.7838878986224556E-4</v>
      </c>
    </row>
    <row r="2636" spans="1:6" x14ac:dyDescent="0.25">
      <c r="A2636" s="7">
        <v>1.8096170096873299E-2</v>
      </c>
      <c r="B2636">
        <v>2635</v>
      </c>
      <c r="C2636">
        <f t="shared" si="164"/>
        <v>0.76360408666038693</v>
      </c>
      <c r="D2636">
        <f t="shared" si="165"/>
        <v>0.71794398344016053</v>
      </c>
      <c r="E2636">
        <f t="shared" si="167"/>
        <v>1.2232642689238939E-2</v>
      </c>
      <c r="F2636">
        <f t="shared" si="166"/>
        <v>2.7877614014290325E-4</v>
      </c>
    </row>
    <row r="2637" spans="1:6" x14ac:dyDescent="0.25">
      <c r="A2637" s="7">
        <v>1.8098281430534744E-2</v>
      </c>
      <c r="B2637">
        <v>2636</v>
      </c>
      <c r="C2637">
        <f t="shared" si="164"/>
        <v>0.76389392073038187</v>
      </c>
      <c r="D2637">
        <f t="shared" si="165"/>
        <v>0.71888438465429738</v>
      </c>
      <c r="E2637">
        <f t="shared" si="167"/>
        <v>1.2248665655239631E-2</v>
      </c>
      <c r="F2637">
        <f t="shared" si="166"/>
        <v>2.7884664874847683E-4</v>
      </c>
    </row>
    <row r="2638" spans="1:6" x14ac:dyDescent="0.25">
      <c r="A2638" s="7">
        <v>1.8103858934732171E-2</v>
      </c>
      <c r="B2638">
        <v>2637</v>
      </c>
      <c r="C2638">
        <f t="shared" si="164"/>
        <v>0.76418375480037681</v>
      </c>
      <c r="D2638">
        <f t="shared" si="165"/>
        <v>0.71982542204728184</v>
      </c>
      <c r="E2638">
        <f t="shared" si="167"/>
        <v>1.2264699460732968E-2</v>
      </c>
      <c r="F2638">
        <f t="shared" si="166"/>
        <v>2.7903295401811111E-4</v>
      </c>
    </row>
    <row r="2639" spans="1:6" x14ac:dyDescent="0.25">
      <c r="A2639" s="7">
        <v>1.8166492230159838E-2</v>
      </c>
      <c r="B2639">
        <v>2638</v>
      </c>
      <c r="C2639">
        <f t="shared" si="164"/>
        <v>0.76447358887037176</v>
      </c>
      <c r="D2639">
        <f t="shared" si="165"/>
        <v>0.72076709731490929</v>
      </c>
      <c r="E2639">
        <f t="shared" si="167"/>
        <v>1.2280744134612654E-2</v>
      </c>
      <c r="F2639">
        <f t="shared" si="166"/>
        <v>2.8112936509498172E-4</v>
      </c>
    </row>
    <row r="2640" spans="1:6" x14ac:dyDescent="0.25">
      <c r="A2640" s="7">
        <v>1.8199330085362442E-2</v>
      </c>
      <c r="B2640">
        <v>2639</v>
      </c>
      <c r="C2640">
        <f t="shared" si="164"/>
        <v>0.76476342294036659</v>
      </c>
      <c r="D2640">
        <f t="shared" si="165"/>
        <v>0.72170941215869011</v>
      </c>
      <c r="E2640">
        <f t="shared" si="167"/>
        <v>1.2296799705869764E-2</v>
      </c>
      <c r="F2640">
        <f t="shared" si="166"/>
        <v>2.8223162232965209E-4</v>
      </c>
    </row>
    <row r="2641" spans="1:6" x14ac:dyDescent="0.25">
      <c r="A2641" s="7">
        <v>1.8206143588215151E-2</v>
      </c>
      <c r="B2641">
        <v>2640</v>
      </c>
      <c r="C2641">
        <f t="shared" si="164"/>
        <v>0.76505325701036153</v>
      </c>
      <c r="D2641">
        <f t="shared" si="165"/>
        <v>0.72265236828587598</v>
      </c>
      <c r="E2641">
        <f t="shared" si="167"/>
        <v>1.2312866203593197E-2</v>
      </c>
      <c r="F2641">
        <f t="shared" si="166"/>
        <v>2.8246059905160374E-4</v>
      </c>
    </row>
    <row r="2642" spans="1:6" x14ac:dyDescent="0.25">
      <c r="A2642" s="7">
        <v>1.8270268410891792E-2</v>
      </c>
      <c r="B2642">
        <v>2641</v>
      </c>
      <c r="C2642">
        <f t="shared" si="164"/>
        <v>0.76534309108035647</v>
      </c>
      <c r="D2642">
        <f t="shared" si="165"/>
        <v>0.72359596740948895</v>
      </c>
      <c r="E2642">
        <f t="shared" si="167"/>
        <v>1.2328943656970168E-2</v>
      </c>
      <c r="F2642">
        <f t="shared" si="166"/>
        <v>2.8462014693832926E-4</v>
      </c>
    </row>
    <row r="2643" spans="1:6" x14ac:dyDescent="0.25">
      <c r="A2643" s="7">
        <v>1.8282753069161384E-2</v>
      </c>
      <c r="B2643">
        <v>2642</v>
      </c>
      <c r="C2643">
        <f t="shared" si="164"/>
        <v>0.76563292515035142</v>
      </c>
      <c r="D2643">
        <f t="shared" si="165"/>
        <v>0.72454021124834722</v>
      </c>
      <c r="E2643">
        <f t="shared" si="167"/>
        <v>1.2345032095286652E-2</v>
      </c>
      <c r="F2643">
        <f t="shared" si="166"/>
        <v>2.8504155237860313E-4</v>
      </c>
    </row>
    <row r="2644" spans="1:6" x14ac:dyDescent="0.25">
      <c r="A2644" s="7">
        <v>1.833553841594349E-2</v>
      </c>
      <c r="B2644">
        <v>2643</v>
      </c>
      <c r="C2644">
        <f t="shared" si="164"/>
        <v>0.76592275922034636</v>
      </c>
      <c r="D2644">
        <f t="shared" si="165"/>
        <v>0.72548510152709611</v>
      </c>
      <c r="E2644">
        <f t="shared" si="167"/>
        <v>1.2361131547927911E-2</v>
      </c>
      <c r="F2644">
        <f t="shared" si="166"/>
        <v>2.8682670702286637E-4</v>
      </c>
    </row>
    <row r="2645" spans="1:6" x14ac:dyDescent="0.25">
      <c r="A2645" s="7">
        <v>1.8362811864515292E-2</v>
      </c>
      <c r="B2645">
        <v>2644</v>
      </c>
      <c r="C2645">
        <f t="shared" si="164"/>
        <v>0.7662125932903413</v>
      </c>
      <c r="D2645">
        <f t="shared" si="165"/>
        <v>0.72643063997623314</v>
      </c>
      <c r="E2645">
        <f t="shared" si="167"/>
        <v>1.2377242044378912E-2</v>
      </c>
      <c r="F2645">
        <f t="shared" si="166"/>
        <v>2.8775125487709945E-4</v>
      </c>
    </row>
    <row r="2646" spans="1:6" x14ac:dyDescent="0.25">
      <c r="A2646" s="7">
        <v>1.8366792910900341E-2</v>
      </c>
      <c r="B2646">
        <v>2645</v>
      </c>
      <c r="C2646">
        <f t="shared" si="164"/>
        <v>0.76650242736033625</v>
      </c>
      <c r="D2646">
        <f t="shared" si="165"/>
        <v>0.72737682833214101</v>
      </c>
      <c r="E2646">
        <f t="shared" si="167"/>
        <v>1.2393363614224903E-2</v>
      </c>
      <c r="F2646">
        <f t="shared" si="166"/>
        <v>2.8788633355621271E-4</v>
      </c>
    </row>
    <row r="2647" spans="1:6" x14ac:dyDescent="0.25">
      <c r="A2647" s="7">
        <v>1.8403898482806005E-2</v>
      </c>
      <c r="B2647">
        <v>2646</v>
      </c>
      <c r="C2647">
        <f t="shared" si="164"/>
        <v>0.76679226143033119</v>
      </c>
      <c r="D2647">
        <f t="shared" si="165"/>
        <v>0.72832366833711049</v>
      </c>
      <c r="E2647">
        <f t="shared" si="167"/>
        <v>1.2409496287151793E-2</v>
      </c>
      <c r="F2647">
        <f t="shared" si="166"/>
        <v>2.8914686669993393E-4</v>
      </c>
    </row>
    <row r="2648" spans="1:6" x14ac:dyDescent="0.25">
      <c r="A2648" s="7">
        <v>1.8415982036314029E-2</v>
      </c>
      <c r="B2648">
        <v>2647</v>
      </c>
      <c r="C2648">
        <f t="shared" si="164"/>
        <v>0.76708209550032602</v>
      </c>
      <c r="D2648">
        <f t="shared" si="165"/>
        <v>0.72927116173937356</v>
      </c>
      <c r="E2648">
        <f t="shared" si="167"/>
        <v>1.2425640092946721E-2</v>
      </c>
      <c r="F2648">
        <f t="shared" si="166"/>
        <v>2.895579579106614E-4</v>
      </c>
    </row>
    <row r="2649" spans="1:6" x14ac:dyDescent="0.25">
      <c r="A2649" s="7">
        <v>1.848297731500562E-2</v>
      </c>
      <c r="B2649">
        <v>2648</v>
      </c>
      <c r="C2649">
        <f t="shared" si="164"/>
        <v>0.76737192957032097</v>
      </c>
      <c r="D2649">
        <f t="shared" si="165"/>
        <v>0.73021931029313136</v>
      </c>
      <c r="E2649">
        <f t="shared" si="167"/>
        <v>1.2441795061498532E-2</v>
      </c>
      <c r="F2649">
        <f t="shared" si="166"/>
        <v>2.918424835488912E-4</v>
      </c>
    </row>
    <row r="2650" spans="1:6" x14ac:dyDescent="0.25">
      <c r="A2650" s="7">
        <v>1.8501710738307937E-2</v>
      </c>
      <c r="B2650">
        <v>2649</v>
      </c>
      <c r="C2650">
        <f t="shared" si="164"/>
        <v>0.76766176364031591</v>
      </c>
      <c r="D2650">
        <f t="shared" si="165"/>
        <v>0.73116811575858454</v>
      </c>
      <c r="E2650">
        <f t="shared" si="167"/>
        <v>1.2457961222798292E-2</v>
      </c>
      <c r="F2650">
        <f t="shared" si="166"/>
        <v>2.9248289553835901E-4</v>
      </c>
    </row>
    <row r="2651" spans="1:6" x14ac:dyDescent="0.25">
      <c r="A2651" s="7">
        <v>1.8508150986233124E-2</v>
      </c>
      <c r="B2651">
        <v>2650</v>
      </c>
      <c r="C2651">
        <f t="shared" si="164"/>
        <v>0.76795159771031085</v>
      </c>
      <c r="D2651">
        <f t="shared" si="165"/>
        <v>0.73211757990195814</v>
      </c>
      <c r="E2651">
        <f t="shared" si="167"/>
        <v>1.2474138606939713E-2</v>
      </c>
      <c r="F2651">
        <f t="shared" si="166"/>
        <v>2.9270322094659637E-4</v>
      </c>
    </row>
    <row r="2652" spans="1:6" x14ac:dyDescent="0.25">
      <c r="A2652" s="7">
        <v>1.8548319162366898E-2</v>
      </c>
      <c r="B2652">
        <v>2651</v>
      </c>
      <c r="C2652">
        <f t="shared" si="164"/>
        <v>0.76824143178030579</v>
      </c>
      <c r="D2652">
        <f t="shared" si="165"/>
        <v>0.73306770449553549</v>
      </c>
      <c r="E2652">
        <f t="shared" si="167"/>
        <v>1.2490327244119732E-2</v>
      </c>
      <c r="F2652">
        <f t="shared" si="166"/>
        <v>2.9407927466089769E-4</v>
      </c>
    </row>
    <row r="2653" spans="1:6" x14ac:dyDescent="0.25">
      <c r="A2653" s="7">
        <v>1.8675310967604618E-2</v>
      </c>
      <c r="B2653">
        <v>2652</v>
      </c>
      <c r="C2653">
        <f t="shared" si="164"/>
        <v>0.76853126585030074</v>
      </c>
      <c r="D2653">
        <f t="shared" si="165"/>
        <v>0.73401849131768837</v>
      </c>
      <c r="E2653">
        <f t="shared" si="167"/>
        <v>1.2506527164639023E-2</v>
      </c>
      <c r="F2653">
        <f t="shared" si="166"/>
        <v>2.9845090041369479E-4</v>
      </c>
    </row>
    <row r="2654" spans="1:6" x14ac:dyDescent="0.25">
      <c r="A2654" s="7">
        <v>1.8732105525859057E-2</v>
      </c>
      <c r="B2654">
        <v>2653</v>
      </c>
      <c r="C2654">
        <f t="shared" si="164"/>
        <v>0.76882109992029568</v>
      </c>
      <c r="D2654">
        <f t="shared" si="165"/>
        <v>0.73496994215290212</v>
      </c>
      <c r="E2654">
        <f t="shared" si="167"/>
        <v>1.2522738398902424E-2</v>
      </c>
      <c r="F2654">
        <f t="shared" si="166"/>
        <v>3.0041646111877919E-4</v>
      </c>
    </row>
    <row r="2655" spans="1:6" x14ac:dyDescent="0.25">
      <c r="A2655" s="7">
        <v>1.8735864473855991E-2</v>
      </c>
      <c r="B2655">
        <v>2654</v>
      </c>
      <c r="C2655">
        <f t="shared" si="164"/>
        <v>0.76911093399029051</v>
      </c>
      <c r="D2655">
        <f t="shared" si="165"/>
        <v>0.73592205879181016</v>
      </c>
      <c r="E2655">
        <f t="shared" si="167"/>
        <v>1.2538960977419529E-2</v>
      </c>
      <c r="F2655">
        <f t="shared" si="166"/>
        <v>3.0054677937702424E-4</v>
      </c>
    </row>
    <row r="2656" spans="1:6" x14ac:dyDescent="0.25">
      <c r="A2656" s="7">
        <v>1.8747466049710379E-2</v>
      </c>
      <c r="B2656">
        <v>2655</v>
      </c>
      <c r="C2656">
        <f t="shared" si="164"/>
        <v>0.76940076806028546</v>
      </c>
      <c r="D2656">
        <f t="shared" si="165"/>
        <v>0.73687484303122275</v>
      </c>
      <c r="E2656">
        <f t="shared" si="167"/>
        <v>1.2555194930805175E-2</v>
      </c>
      <c r="F2656">
        <f t="shared" si="166"/>
        <v>3.0094917042569651E-4</v>
      </c>
    </row>
    <row r="2657" spans="1:6" x14ac:dyDescent="0.25">
      <c r="A2657" s="7">
        <v>1.8753903760626151E-2</v>
      </c>
      <c r="B2657">
        <v>2656</v>
      </c>
      <c r="C2657">
        <f t="shared" si="164"/>
        <v>0.7696906021302804</v>
      </c>
      <c r="D2657">
        <f t="shared" si="165"/>
        <v>0.73782829667415906</v>
      </c>
      <c r="E2657">
        <f t="shared" si="167"/>
        <v>1.2571440289779988E-2</v>
      </c>
      <c r="F2657">
        <f t="shared" si="166"/>
        <v>3.011725732280277E-4</v>
      </c>
    </row>
    <row r="2658" spans="1:6" x14ac:dyDescent="0.25">
      <c r="A2658" s="7">
        <v>1.8763728598517666E-2</v>
      </c>
      <c r="B2658">
        <v>2657</v>
      </c>
      <c r="C2658">
        <f t="shared" si="164"/>
        <v>0.76998043620027534</v>
      </c>
      <c r="D2658">
        <f t="shared" si="165"/>
        <v>0.73878242152987295</v>
      </c>
      <c r="E2658">
        <f t="shared" si="167"/>
        <v>1.2587697085170825E-2</v>
      </c>
      <c r="F2658">
        <f t="shared" si="166"/>
        <v>3.0151367660214231E-4</v>
      </c>
    </row>
    <row r="2659" spans="1:6" x14ac:dyDescent="0.25">
      <c r="A2659" s="7">
        <v>1.8788447191388599E-2</v>
      </c>
      <c r="B2659">
        <v>2658</v>
      </c>
      <c r="C2659">
        <f t="shared" si="164"/>
        <v>0.77027027027027029</v>
      </c>
      <c r="D2659">
        <f t="shared" si="165"/>
        <v>0.73973721941388981</v>
      </c>
      <c r="E2659">
        <f t="shared" si="167"/>
        <v>1.2603965347911401E-2</v>
      </c>
      <c r="F2659">
        <f t="shared" si="166"/>
        <v>3.0237272227903316E-4</v>
      </c>
    </row>
    <row r="2660" spans="1:6" x14ac:dyDescent="0.25">
      <c r="A2660" s="7">
        <v>1.880997961170287E-2</v>
      </c>
      <c r="B2660">
        <v>2659</v>
      </c>
      <c r="C2660">
        <f t="shared" si="164"/>
        <v>0.77056010434026523</v>
      </c>
      <c r="D2660">
        <f t="shared" si="165"/>
        <v>0.74069269214803324</v>
      </c>
      <c r="E2660">
        <f t="shared" si="167"/>
        <v>1.2620245109042739E-2</v>
      </c>
      <c r="F2660">
        <f t="shared" si="166"/>
        <v>3.031220347433297E-4</v>
      </c>
    </row>
    <row r="2661" spans="1:6" x14ac:dyDescent="0.25">
      <c r="A2661" s="7">
        <v>1.8849585047488432E-2</v>
      </c>
      <c r="B2661">
        <v>2660</v>
      </c>
      <c r="C2661">
        <f t="shared" si="164"/>
        <v>0.77084993841026017</v>
      </c>
      <c r="D2661">
        <f t="shared" si="165"/>
        <v>0.74164884156045918</v>
      </c>
      <c r="E2661">
        <f t="shared" si="167"/>
        <v>1.2636536399713757E-2</v>
      </c>
      <c r="F2661">
        <f t="shared" si="166"/>
        <v>3.0450269630725123E-4</v>
      </c>
    </row>
    <row r="2662" spans="1:6" x14ac:dyDescent="0.25">
      <c r="A2662" s="7">
        <v>1.887236466839563E-2</v>
      </c>
      <c r="B2662">
        <v>2661</v>
      </c>
      <c r="C2662">
        <f t="shared" si="164"/>
        <v>0.771139772480255</v>
      </c>
      <c r="D2662">
        <f t="shared" si="165"/>
        <v>0.74260566948568318</v>
      </c>
      <c r="E2662">
        <f t="shared" si="167"/>
        <v>1.2652839251181731E-2</v>
      </c>
      <c r="F2662">
        <f t="shared" si="166"/>
        <v>3.0529822424430495E-4</v>
      </c>
    </row>
    <row r="2663" spans="1:6" x14ac:dyDescent="0.25">
      <c r="A2663" s="7">
        <v>1.8886554528342332E-2</v>
      </c>
      <c r="B2663">
        <v>2662</v>
      </c>
      <c r="C2663">
        <f t="shared" si="164"/>
        <v>0.77142960655024995</v>
      </c>
      <c r="D2663">
        <f t="shared" si="165"/>
        <v>0.74356317776461922</v>
      </c>
      <c r="E2663">
        <f t="shared" si="167"/>
        <v>1.2669153694812958E-2</v>
      </c>
      <c r="F2663">
        <f t="shared" si="166"/>
        <v>3.0579429834746237E-4</v>
      </c>
    </row>
    <row r="2664" spans="1:6" x14ac:dyDescent="0.25">
      <c r="A2664" s="7">
        <v>1.8907492974592908E-2</v>
      </c>
      <c r="B2664">
        <v>2663</v>
      </c>
      <c r="C2664">
        <f t="shared" si="164"/>
        <v>0.77171944062024489</v>
      </c>
      <c r="D2664">
        <f t="shared" si="165"/>
        <v>0.74452136824460302</v>
      </c>
      <c r="E2664">
        <f t="shared" si="167"/>
        <v>1.2685479762083148E-2</v>
      </c>
      <c r="F2664">
        <f t="shared" si="166"/>
        <v>3.0652703694266563E-4</v>
      </c>
    </row>
    <row r="2665" spans="1:6" x14ac:dyDescent="0.25">
      <c r="A2665" s="7">
        <v>1.8922423401640652E-2</v>
      </c>
      <c r="B2665">
        <v>2664</v>
      </c>
      <c r="C2665">
        <f t="shared" si="164"/>
        <v>0.77200927469023983</v>
      </c>
      <c r="D2665">
        <f t="shared" si="165"/>
        <v>0.7454802427794287</v>
      </c>
      <c r="E2665">
        <f t="shared" si="167"/>
        <v>1.2701817484578054E-2</v>
      </c>
      <c r="F2665">
        <f t="shared" si="166"/>
        <v>3.0705006111240871E-4</v>
      </c>
    </row>
    <row r="2666" spans="1:6" x14ac:dyDescent="0.25">
      <c r="A2666" s="7">
        <v>1.8949781792520774E-2</v>
      </c>
      <c r="B2666">
        <v>2665</v>
      </c>
      <c r="C2666">
        <f t="shared" si="164"/>
        <v>0.77229910876023478</v>
      </c>
      <c r="D2666">
        <f t="shared" si="165"/>
        <v>0.74643980322938208</v>
      </c>
      <c r="E2666">
        <f t="shared" si="167"/>
        <v>1.2718166893994036E-2</v>
      </c>
      <c r="F2666">
        <f t="shared" si="166"/>
        <v>3.0800960322377804E-4</v>
      </c>
    </row>
    <row r="2667" spans="1:6" x14ac:dyDescent="0.25">
      <c r="A2667" s="7">
        <v>1.8974463402906972E-2</v>
      </c>
      <c r="B2667">
        <v>2666</v>
      </c>
      <c r="C2667">
        <f t="shared" si="164"/>
        <v>0.77258894283022972</v>
      </c>
      <c r="D2667">
        <f t="shared" si="165"/>
        <v>0.74740005146126909</v>
      </c>
      <c r="E2667">
        <f t="shared" si="167"/>
        <v>1.273452802213855E-2</v>
      </c>
      <c r="F2667">
        <f t="shared" si="166"/>
        <v>3.08876546919854E-4</v>
      </c>
    </row>
    <row r="2668" spans="1:6" x14ac:dyDescent="0.25">
      <c r="A2668" s="7">
        <v>1.8987094547695756E-2</v>
      </c>
      <c r="B2668">
        <v>2667</v>
      </c>
      <c r="C2668">
        <f t="shared" si="164"/>
        <v>0.77287877690022466</v>
      </c>
      <c r="D2668">
        <f t="shared" si="165"/>
        <v>0.74836098934845108</v>
      </c>
      <c r="E2668">
        <f t="shared" si="167"/>
        <v>1.2750900900930742E-2</v>
      </c>
      <c r="F2668">
        <f t="shared" si="166"/>
        <v>3.0932068827407437E-4</v>
      </c>
    </row>
    <row r="2669" spans="1:6" x14ac:dyDescent="0.25">
      <c r="A2669" s="7">
        <v>1.9006132686028354E-2</v>
      </c>
      <c r="B2669">
        <v>2668</v>
      </c>
      <c r="C2669">
        <f t="shared" si="164"/>
        <v>0.77316861097021949</v>
      </c>
      <c r="D2669">
        <f t="shared" si="165"/>
        <v>0.7493226187708778</v>
      </c>
      <c r="E2669">
        <f t="shared" si="167"/>
        <v>1.2767285562402017E-2</v>
      </c>
      <c r="F2669">
        <f t="shared" si="166"/>
        <v>3.0999071781654048E-4</v>
      </c>
    </row>
    <row r="2670" spans="1:6" x14ac:dyDescent="0.25">
      <c r="A2670" s="7">
        <v>1.9011525907893984E-2</v>
      </c>
      <c r="B2670">
        <v>2669</v>
      </c>
      <c r="C2670">
        <f t="shared" si="164"/>
        <v>0.77345844504021444</v>
      </c>
      <c r="D2670">
        <f t="shared" si="165"/>
        <v>0.75028494161511827</v>
      </c>
      <c r="E2670">
        <f t="shared" si="167"/>
        <v>1.2783682038696559E-2</v>
      </c>
      <c r="F2670">
        <f t="shared" si="166"/>
        <v>3.1018065899945951E-4</v>
      </c>
    </row>
    <row r="2671" spans="1:6" x14ac:dyDescent="0.25">
      <c r="A2671" s="7">
        <v>1.9055334114753571E-2</v>
      </c>
      <c r="B2671">
        <v>2670</v>
      </c>
      <c r="C2671">
        <f t="shared" si="164"/>
        <v>0.77374827911020938</v>
      </c>
      <c r="D2671">
        <f t="shared" si="165"/>
        <v>0.75124795977439629</v>
      </c>
      <c r="E2671">
        <f t="shared" si="167"/>
        <v>1.2800090362071942E-2</v>
      </c>
      <c r="F2671">
        <f t="shared" si="166"/>
        <v>3.1172567374809979E-4</v>
      </c>
    </row>
    <row r="2672" spans="1:6" x14ac:dyDescent="0.25">
      <c r="A2672" s="7">
        <v>1.9095619048763328E-2</v>
      </c>
      <c r="B2672">
        <v>2671</v>
      </c>
      <c r="C2672">
        <f t="shared" si="164"/>
        <v>0.77403811318020432</v>
      </c>
      <c r="D2672">
        <f t="shared" si="165"/>
        <v>0.75221167514862108</v>
      </c>
      <c r="E2672">
        <f t="shared" si="167"/>
        <v>1.2816510564899648E-2</v>
      </c>
      <c r="F2672">
        <f t="shared" si="166"/>
        <v>3.131498184493365E-4</v>
      </c>
    </row>
    <row r="2673" spans="1:6" x14ac:dyDescent="0.25">
      <c r="A2673" s="7">
        <v>1.9151709086313119E-2</v>
      </c>
      <c r="B2673">
        <v>2672</v>
      </c>
      <c r="C2673">
        <f t="shared" si="164"/>
        <v>0.77432794725019927</v>
      </c>
      <c r="D2673">
        <f t="shared" si="165"/>
        <v>0.7531760896444234</v>
      </c>
      <c r="E2673">
        <f t="shared" si="167"/>
        <v>1.2832942679665681E-2</v>
      </c>
      <c r="F2673">
        <f t="shared" si="166"/>
        <v>3.1513810759587255E-4</v>
      </c>
    </row>
    <row r="2674" spans="1:6" x14ac:dyDescent="0.25">
      <c r="A2674" s="7">
        <v>1.9164718590083618E-2</v>
      </c>
      <c r="B2674">
        <v>2673</v>
      </c>
      <c r="C2674">
        <f t="shared" si="164"/>
        <v>0.77461778132019421</v>
      </c>
      <c r="D2674">
        <f t="shared" si="165"/>
        <v>0.75414120517519068</v>
      </c>
      <c r="E2674">
        <f t="shared" si="167"/>
        <v>1.2849386738971173E-2</v>
      </c>
      <c r="F2674">
        <f t="shared" si="166"/>
        <v>3.156001696386488E-4</v>
      </c>
    </row>
    <row r="2675" spans="1:6" x14ac:dyDescent="0.25">
      <c r="A2675" s="7">
        <v>1.9168176718768529E-2</v>
      </c>
      <c r="B2675">
        <v>2674</v>
      </c>
      <c r="C2675">
        <f t="shared" si="164"/>
        <v>0.77490761539018915</v>
      </c>
      <c r="D2675">
        <f t="shared" si="165"/>
        <v>0.75510702366109406</v>
      </c>
      <c r="E2675">
        <f t="shared" si="167"/>
        <v>1.2865842775532838E-2</v>
      </c>
      <c r="F2675">
        <f t="shared" si="166"/>
        <v>3.1572304987199554E-4</v>
      </c>
    </row>
    <row r="2676" spans="1:6" x14ac:dyDescent="0.25">
      <c r="A2676" s="7">
        <v>1.9171883792888547E-2</v>
      </c>
      <c r="B2676">
        <v>2675</v>
      </c>
      <c r="C2676">
        <f t="shared" si="164"/>
        <v>0.7751974494601841</v>
      </c>
      <c r="D2676">
        <f t="shared" si="165"/>
        <v>0.75607354702913121</v>
      </c>
      <c r="E2676">
        <f t="shared" si="167"/>
        <v>1.2882310822183699E-2</v>
      </c>
      <c r="F2676">
        <f t="shared" si="166"/>
        <v>3.1585480262876506E-4</v>
      </c>
    </row>
    <row r="2677" spans="1:6" x14ac:dyDescent="0.25">
      <c r="A2677" s="7">
        <v>1.9352815527891625E-2</v>
      </c>
      <c r="B2677">
        <v>2676</v>
      </c>
      <c r="C2677">
        <f t="shared" si="164"/>
        <v>0.77548728353017893</v>
      </c>
      <c r="D2677">
        <f t="shared" si="165"/>
        <v>0.75704077721315555</v>
      </c>
      <c r="E2677">
        <f t="shared" si="167"/>
        <v>1.2898790911873598E-2</v>
      </c>
      <c r="F2677">
        <f t="shared" si="166"/>
        <v>3.2231868665092008E-4</v>
      </c>
    </row>
    <row r="2678" spans="1:6" x14ac:dyDescent="0.25">
      <c r="A2678" s="7">
        <v>1.9359247192158362E-2</v>
      </c>
      <c r="B2678">
        <v>2677</v>
      </c>
      <c r="C2678">
        <f t="shared" si="164"/>
        <v>0.77577711760017387</v>
      </c>
      <c r="D2678">
        <f t="shared" si="165"/>
        <v>0.75800871615391174</v>
      </c>
      <c r="E2678">
        <f t="shared" si="167"/>
        <v>1.2915283077669785E-2</v>
      </c>
      <c r="F2678">
        <f t="shared" si="166"/>
        <v>3.225496663914862E-4</v>
      </c>
    </row>
    <row r="2679" spans="1:6" x14ac:dyDescent="0.25">
      <c r="A2679" s="7">
        <v>1.9425230933434321E-2</v>
      </c>
      <c r="B2679">
        <v>2678</v>
      </c>
      <c r="C2679">
        <f t="shared" si="164"/>
        <v>0.77606695167016881</v>
      </c>
      <c r="D2679">
        <f t="shared" si="165"/>
        <v>0.7589773657990716</v>
      </c>
      <c r="E2679">
        <f t="shared" si="167"/>
        <v>1.2931787352757546E-2</v>
      </c>
      <c r="F2679">
        <f t="shared" si="166"/>
        <v>3.249241123886112E-4</v>
      </c>
    </row>
    <row r="2680" spans="1:6" x14ac:dyDescent="0.25">
      <c r="A2680" s="7">
        <v>1.9425682107928305E-2</v>
      </c>
      <c r="B2680">
        <v>2679</v>
      </c>
      <c r="C2680">
        <f t="shared" si="164"/>
        <v>0.77635678574016376</v>
      </c>
      <c r="D2680">
        <f t="shared" si="165"/>
        <v>0.75994672810327002</v>
      </c>
      <c r="E2680">
        <f t="shared" si="167"/>
        <v>1.2948303770440799E-2</v>
      </c>
      <c r="F2680">
        <f t="shared" si="166"/>
        <v>3.2494037802056783E-4</v>
      </c>
    </row>
    <row r="2681" spans="1:6" x14ac:dyDescent="0.25">
      <c r="A2681" s="7">
        <v>1.9439489564169819E-2</v>
      </c>
      <c r="B2681">
        <v>2680</v>
      </c>
      <c r="C2681">
        <f t="shared" si="164"/>
        <v>0.7766466198101587</v>
      </c>
      <c r="D2681">
        <f t="shared" si="165"/>
        <v>0.76091680502813597</v>
      </c>
      <c r="E2681">
        <f t="shared" si="167"/>
        <v>1.2964832364142637E-2</v>
      </c>
      <c r="F2681">
        <f t="shared" si="166"/>
        <v>3.2543835791448001E-4</v>
      </c>
    </row>
    <row r="2682" spans="1:6" x14ac:dyDescent="0.25">
      <c r="A2682" s="7">
        <v>1.9508686728554842E-2</v>
      </c>
      <c r="B2682">
        <v>2681</v>
      </c>
      <c r="C2682">
        <f t="shared" si="164"/>
        <v>0.77693645388015364</v>
      </c>
      <c r="D2682">
        <f t="shared" si="165"/>
        <v>0.76188759854233346</v>
      </c>
      <c r="E2682">
        <f t="shared" si="167"/>
        <v>1.2981373167406014E-2</v>
      </c>
      <c r="F2682">
        <f t="shared" si="166"/>
        <v>3.2793976741714797E-4</v>
      </c>
    </row>
    <row r="2683" spans="1:6" x14ac:dyDescent="0.25">
      <c r="A2683" s="7">
        <v>1.9553509825102677E-2</v>
      </c>
      <c r="B2683">
        <v>2682</v>
      </c>
      <c r="C2683">
        <f t="shared" si="164"/>
        <v>0.77722628795014859</v>
      </c>
      <c r="D2683">
        <f t="shared" si="165"/>
        <v>0.76285911062159362</v>
      </c>
      <c r="E2683">
        <f t="shared" si="167"/>
        <v>1.2997926213894298E-2</v>
      </c>
      <c r="F2683">
        <f t="shared" si="166"/>
        <v>3.2956518905746839E-4</v>
      </c>
    </row>
    <row r="2684" spans="1:6" x14ac:dyDescent="0.25">
      <c r="A2684" s="7">
        <v>1.9577380876698056E-2</v>
      </c>
      <c r="B2684">
        <v>2683</v>
      </c>
      <c r="C2684">
        <f t="shared" si="164"/>
        <v>0.77751612202014342</v>
      </c>
      <c r="D2684">
        <f t="shared" si="165"/>
        <v>0.76383134324875201</v>
      </c>
      <c r="E2684">
        <f t="shared" si="167"/>
        <v>1.3014491537391907E-2</v>
      </c>
      <c r="F2684">
        <f t="shared" si="166"/>
        <v>3.3043246570316486E-4</v>
      </c>
    </row>
    <row r="2685" spans="1:6" x14ac:dyDescent="0.25">
      <c r="A2685" s="7">
        <v>1.9618070424855256E-2</v>
      </c>
      <c r="B2685">
        <v>2684</v>
      </c>
      <c r="C2685">
        <f t="shared" si="164"/>
        <v>0.77780595609013836</v>
      </c>
      <c r="D2685">
        <f t="shared" si="165"/>
        <v>0.76480429841378628</v>
      </c>
      <c r="E2685">
        <f t="shared" si="167"/>
        <v>1.3031069171804948E-2</v>
      </c>
      <c r="F2685">
        <f t="shared" si="166"/>
        <v>3.3191341439780798E-4</v>
      </c>
    </row>
    <row r="2686" spans="1:6" x14ac:dyDescent="0.25">
      <c r="A2686" s="7">
        <v>1.9624756565563256E-2</v>
      </c>
      <c r="B2686">
        <v>2685</v>
      </c>
      <c r="C2686">
        <f t="shared" si="164"/>
        <v>0.7780957901601333</v>
      </c>
      <c r="D2686">
        <f t="shared" si="165"/>
        <v>0.76577797811384762</v>
      </c>
      <c r="E2686">
        <f t="shared" si="167"/>
        <v>1.3047659151161755E-2</v>
      </c>
      <c r="F2686">
        <f t="shared" si="166"/>
        <v>3.3215708189094202E-4</v>
      </c>
    </row>
    <row r="2687" spans="1:6" x14ac:dyDescent="0.25">
      <c r="A2687" s="7">
        <v>1.9635968027713217E-2</v>
      </c>
      <c r="B2687">
        <v>2686</v>
      </c>
      <c r="C2687">
        <f t="shared" si="164"/>
        <v>0.77838562423012825</v>
      </c>
      <c r="D2687">
        <f t="shared" si="165"/>
        <v>0.76675238435330406</v>
      </c>
      <c r="E2687">
        <f t="shared" si="167"/>
        <v>1.3064261509613623E-2</v>
      </c>
      <c r="F2687">
        <f t="shared" si="166"/>
        <v>3.3256586935525402E-4</v>
      </c>
    </row>
    <row r="2688" spans="1:6" x14ac:dyDescent="0.25">
      <c r="A2688" s="7">
        <v>1.971419189475054E-2</v>
      </c>
      <c r="B2688">
        <v>2687</v>
      </c>
      <c r="C2688">
        <f t="shared" si="164"/>
        <v>0.77867545830012319</v>
      </c>
      <c r="D2688">
        <f t="shared" si="165"/>
        <v>0.76772751914377346</v>
      </c>
      <c r="E2688">
        <f t="shared" si="167"/>
        <v>1.3080876281435375E-2</v>
      </c>
      <c r="F2688">
        <f t="shared" si="166"/>
        <v>3.354250300035967E-4</v>
      </c>
    </row>
    <row r="2689" spans="1:6" x14ac:dyDescent="0.25">
      <c r="A2689" s="7">
        <v>1.9725803885432051E-2</v>
      </c>
      <c r="B2689">
        <v>2688</v>
      </c>
      <c r="C2689">
        <f t="shared" si="164"/>
        <v>0.77896529237011813</v>
      </c>
      <c r="D2689">
        <f t="shared" si="165"/>
        <v>0.76870338450416131</v>
      </c>
      <c r="E2689">
        <f t="shared" si="167"/>
        <v>1.3097503501026004E-2</v>
      </c>
      <c r="F2689">
        <f t="shared" si="166"/>
        <v>3.3585050306064756E-4</v>
      </c>
    </row>
    <row r="2690" spans="1:6" x14ac:dyDescent="0.25">
      <c r="A2690" s="7">
        <v>1.9800580200401843E-2</v>
      </c>
      <c r="B2690">
        <v>2689</v>
      </c>
      <c r="C2690">
        <f t="shared" si="164"/>
        <v>0.77925512644011308</v>
      </c>
      <c r="D2690">
        <f t="shared" si="165"/>
        <v>0.76967998246069602</v>
      </c>
      <c r="E2690">
        <f t="shared" si="167"/>
        <v>1.3114143202909271E-2</v>
      </c>
      <c r="F2690">
        <f t="shared" si="166"/>
        <v>3.3859682962320172E-4</v>
      </c>
    </row>
    <row r="2691" spans="1:6" x14ac:dyDescent="0.25">
      <c r="A2691" s="7">
        <v>1.9825185376076637E-2</v>
      </c>
      <c r="B2691">
        <v>2690</v>
      </c>
      <c r="C2691">
        <f t="shared" ref="C2691:C2754" si="168">(B2691-0.375)/(COUNT(_xlfn.ANCHORARRAY($A$2)) + 0.25)</f>
        <v>0.77954496051010791</v>
      </c>
      <c r="D2691">
        <f t="shared" ref="D2691:D2754" si="169">_xlfn.NORM.S.INV(C2691)</f>
        <v>0.7706573150469711</v>
      </c>
      <c r="E2691">
        <f t="shared" si="167"/>
        <v>1.3130795421734431E-2</v>
      </c>
      <c r="F2691">
        <f t="shared" ref="F2691:F2754" si="170">(A2691-$I$3)^2</f>
        <v>3.3950295475132947E-4</v>
      </c>
    </row>
    <row r="2692" spans="1:6" x14ac:dyDescent="0.25">
      <c r="A2692" s="7">
        <v>1.9846386995851294E-2</v>
      </c>
      <c r="B2692">
        <v>2691</v>
      </c>
      <c r="C2692">
        <f t="shared" si="168"/>
        <v>0.77983479458010285</v>
      </c>
      <c r="D2692">
        <f t="shared" si="169"/>
        <v>0.77163538430398082</v>
      </c>
      <c r="E2692">
        <f t="shared" ref="E2692:E2755" si="171">D2692/SQRT($I$13)</f>
        <v>1.3147460192276835E-2</v>
      </c>
      <c r="F2692">
        <f t="shared" si="170"/>
        <v>3.4028470964309537E-4</v>
      </c>
    </row>
    <row r="2693" spans="1:6" x14ac:dyDescent="0.25">
      <c r="A2693" s="7">
        <v>1.9846643140887722E-2</v>
      </c>
      <c r="B2693">
        <v>2692</v>
      </c>
      <c r="C2693">
        <f t="shared" si="168"/>
        <v>0.7801246286500978</v>
      </c>
      <c r="D2693">
        <f t="shared" si="169"/>
        <v>0.77261419228015737</v>
      </c>
      <c r="E2693">
        <f t="shared" si="171"/>
        <v>1.3164137549438562E-2</v>
      </c>
      <c r="F2693">
        <f t="shared" si="170"/>
        <v>3.4029415982510128E-4</v>
      </c>
    </row>
    <row r="2694" spans="1:6" x14ac:dyDescent="0.25">
      <c r="A2694" s="7">
        <v>1.9857106762323957E-2</v>
      </c>
      <c r="B2694">
        <v>2693</v>
      </c>
      <c r="C2694">
        <f t="shared" si="168"/>
        <v>0.78041446272009274</v>
      </c>
      <c r="D2694">
        <f t="shared" si="169"/>
        <v>0.77359374103140865</v>
      </c>
      <c r="E2694">
        <f t="shared" si="171"/>
        <v>1.3180827528249069E-2</v>
      </c>
      <c r="F2694">
        <f t="shared" si="170"/>
        <v>3.4068031549519057E-4</v>
      </c>
    </row>
    <row r="2695" spans="1:6" x14ac:dyDescent="0.25">
      <c r="A2695" s="7">
        <v>1.9985683234571644E-2</v>
      </c>
      <c r="B2695">
        <v>2694</v>
      </c>
      <c r="C2695">
        <f t="shared" si="168"/>
        <v>0.78070429679008768</v>
      </c>
      <c r="D2695">
        <f t="shared" si="169"/>
        <v>0.77457403262116031</v>
      </c>
      <c r="E2695">
        <f t="shared" si="171"/>
        <v>1.3197530163865901E-2</v>
      </c>
      <c r="F2695">
        <f t="shared" si="170"/>
        <v>3.454432549079099E-4</v>
      </c>
    </row>
    <row r="2696" spans="1:6" x14ac:dyDescent="0.25">
      <c r="A2696" s="7">
        <v>1.9991331065711881E-2</v>
      </c>
      <c r="B2696">
        <v>2695</v>
      </c>
      <c r="C2696">
        <f t="shared" si="168"/>
        <v>0.78099413086008262</v>
      </c>
      <c r="D2696">
        <f t="shared" si="169"/>
        <v>0.77555506912039063</v>
      </c>
      <c r="E2696">
        <f t="shared" si="171"/>
        <v>1.321424549157529E-2</v>
      </c>
      <c r="F2696">
        <f t="shared" si="170"/>
        <v>3.4565322915767593E-4</v>
      </c>
    </row>
    <row r="2697" spans="1:6" x14ac:dyDescent="0.25">
      <c r="A2697" s="7">
        <v>2.0014609911411949E-2</v>
      </c>
      <c r="B2697">
        <v>2696</v>
      </c>
      <c r="C2697">
        <f t="shared" si="168"/>
        <v>0.78128396493007757</v>
      </c>
      <c r="D2697">
        <f t="shared" si="169"/>
        <v>0.77653685260767258</v>
      </c>
      <c r="E2697">
        <f t="shared" si="171"/>
        <v>1.3230973546792868E-2</v>
      </c>
      <c r="F2697">
        <f t="shared" si="170"/>
        <v>3.4651936009791914E-4</v>
      </c>
    </row>
    <row r="2698" spans="1:6" x14ac:dyDescent="0.25">
      <c r="A2698" s="7">
        <v>2.0103136529954359E-2</v>
      </c>
      <c r="B2698">
        <v>2697</v>
      </c>
      <c r="C2698">
        <f t="shared" si="168"/>
        <v>0.78157379900007251</v>
      </c>
      <c r="D2698">
        <f t="shared" si="169"/>
        <v>0.77751938516921171</v>
      </c>
      <c r="E2698">
        <f t="shared" si="171"/>
        <v>1.3247714365064316E-2</v>
      </c>
      <c r="F2698">
        <f t="shared" si="170"/>
        <v>3.4982304846657941E-4</v>
      </c>
    </row>
    <row r="2699" spans="1:6" x14ac:dyDescent="0.25">
      <c r="A2699" s="7">
        <v>2.0152443132387544E-2</v>
      </c>
      <c r="B2699">
        <v>2698</v>
      </c>
      <c r="C2699">
        <f t="shared" si="168"/>
        <v>0.78186363307006734</v>
      </c>
      <c r="D2699">
        <f t="shared" si="169"/>
        <v>0.77850266889888609</v>
      </c>
      <c r="E2699">
        <f t="shared" si="171"/>
        <v>1.326446798206604E-2</v>
      </c>
      <c r="F2699">
        <f t="shared" si="170"/>
        <v>3.5166989731637641E-4</v>
      </c>
    </row>
    <row r="2700" spans="1:6" x14ac:dyDescent="0.25">
      <c r="A2700" s="7">
        <v>2.0175172422536098E-2</v>
      </c>
      <c r="B2700">
        <v>2699</v>
      </c>
      <c r="C2700">
        <f t="shared" si="168"/>
        <v>0.78215346714006229</v>
      </c>
      <c r="D2700">
        <f t="shared" si="169"/>
        <v>0.77948670589828617</v>
      </c>
      <c r="E2700">
        <f t="shared" si="171"/>
        <v>1.3281234433605857E-2</v>
      </c>
      <c r="F2700">
        <f t="shared" si="170"/>
        <v>3.5252289249775736E-4</v>
      </c>
    </row>
    <row r="2701" spans="1:6" x14ac:dyDescent="0.25">
      <c r="A2701" s="7">
        <v>2.0219707260871671E-2</v>
      </c>
      <c r="B2701">
        <v>2700</v>
      </c>
      <c r="C2701">
        <f t="shared" si="168"/>
        <v>0.78244330121005723</v>
      </c>
      <c r="D2701">
        <f t="shared" si="169"/>
        <v>0.78047149827675444</v>
      </c>
      <c r="E2701">
        <f t="shared" si="171"/>
        <v>1.3298013755623662E-2</v>
      </c>
      <c r="F2701">
        <f t="shared" si="170"/>
        <v>3.5419721184739276E-4</v>
      </c>
    </row>
    <row r="2702" spans="1:6" x14ac:dyDescent="0.25">
      <c r="A2702" s="7">
        <v>2.0292209341855147E-2</v>
      </c>
      <c r="B2702">
        <v>2701</v>
      </c>
      <c r="C2702">
        <f t="shared" si="168"/>
        <v>0.78273313528005217</v>
      </c>
      <c r="D2702">
        <f t="shared" si="169"/>
        <v>0.78145704815142591</v>
      </c>
      <c r="E2702">
        <f t="shared" si="171"/>
        <v>1.3314805984192124E-2</v>
      </c>
      <c r="F2702">
        <f t="shared" si="170"/>
        <v>3.5693146526443337E-4</v>
      </c>
    </row>
    <row r="2703" spans="1:6" x14ac:dyDescent="0.25">
      <c r="A2703" s="7">
        <v>2.0305668501710082E-2</v>
      </c>
      <c r="B2703">
        <v>2702</v>
      </c>
      <c r="C2703">
        <f t="shared" si="168"/>
        <v>0.78302296935004712</v>
      </c>
      <c r="D2703">
        <f t="shared" si="169"/>
        <v>0.78244335764726936</v>
      </c>
      <c r="E2703">
        <f t="shared" si="171"/>
        <v>1.3331611155517393E-2</v>
      </c>
      <c r="F2703">
        <f t="shared" si="170"/>
        <v>3.5744020426574309E-4</v>
      </c>
    </row>
    <row r="2704" spans="1:6" x14ac:dyDescent="0.25">
      <c r="A2704" s="7">
        <v>2.0405044769591922E-2</v>
      </c>
      <c r="B2704">
        <v>2703</v>
      </c>
      <c r="C2704">
        <f t="shared" si="168"/>
        <v>0.78331280342004206</v>
      </c>
      <c r="D2704">
        <f t="shared" si="169"/>
        <v>0.78343042889712911</v>
      </c>
      <c r="E2704">
        <f t="shared" si="171"/>
        <v>1.3348429305939793E-2</v>
      </c>
      <c r="F2704">
        <f t="shared" si="170"/>
        <v>3.6120771305420048E-4</v>
      </c>
    </row>
    <row r="2705" spans="1:6" x14ac:dyDescent="0.25">
      <c r="A2705" s="7">
        <v>2.0437036891382074E-2</v>
      </c>
      <c r="B2705">
        <v>2704</v>
      </c>
      <c r="C2705">
        <f t="shared" si="168"/>
        <v>0.783602637490037</v>
      </c>
      <c r="D2705">
        <f t="shared" si="169"/>
        <v>0.78441826404176274</v>
      </c>
      <c r="E2705">
        <f t="shared" si="171"/>
        <v>1.3365260471934492E-2</v>
      </c>
      <c r="F2705">
        <f t="shared" si="170"/>
        <v>3.6242478687417354E-4</v>
      </c>
    </row>
    <row r="2706" spans="1:6" x14ac:dyDescent="0.25">
      <c r="A2706" s="7">
        <v>2.0439793579153945E-2</v>
      </c>
      <c r="B2706">
        <v>2705</v>
      </c>
      <c r="C2706">
        <f t="shared" si="168"/>
        <v>0.78389247156003183</v>
      </c>
      <c r="D2706">
        <f t="shared" si="169"/>
        <v>0.78540686522988601</v>
      </c>
      <c r="E2706">
        <f t="shared" si="171"/>
        <v>1.338210469011224E-2</v>
      </c>
      <c r="F2706">
        <f t="shared" si="170"/>
        <v>3.6252975512592419E-4</v>
      </c>
    </row>
    <row r="2707" spans="1:6" x14ac:dyDescent="0.25">
      <c r="A2707" s="7">
        <v>2.0466973041915203E-2</v>
      </c>
      <c r="B2707">
        <v>2706</v>
      </c>
      <c r="C2707">
        <f t="shared" si="168"/>
        <v>0.78418230563002678</v>
      </c>
      <c r="D2707">
        <f t="shared" si="169"/>
        <v>0.7863962346182124</v>
      </c>
      <c r="E2707">
        <f t="shared" si="171"/>
        <v>1.3398961997220068E-2</v>
      </c>
      <c r="F2707">
        <f t="shared" si="170"/>
        <v>3.6356549943238688E-4</v>
      </c>
    </row>
    <row r="2708" spans="1:6" x14ac:dyDescent="0.25">
      <c r="A2708" s="7">
        <v>2.0492108015543412E-2</v>
      </c>
      <c r="B2708">
        <v>2707</v>
      </c>
      <c r="C2708">
        <f t="shared" si="168"/>
        <v>0.78447213970002172</v>
      </c>
      <c r="D2708">
        <f t="shared" si="169"/>
        <v>0.78738637437149872</v>
      </c>
      <c r="E2708">
        <f t="shared" si="171"/>
        <v>1.3415832430142043E-2</v>
      </c>
      <c r="F2708">
        <f t="shared" si="170"/>
        <v>3.6452464807084452E-4</v>
      </c>
    </row>
    <row r="2709" spans="1:6" x14ac:dyDescent="0.25">
      <c r="A2709" s="7">
        <v>2.0538517981041164E-2</v>
      </c>
      <c r="B2709">
        <v>2708</v>
      </c>
      <c r="C2709">
        <f t="shared" si="168"/>
        <v>0.78476197377001666</v>
      </c>
      <c r="D2709">
        <f t="shared" si="169"/>
        <v>0.78837728666258078</v>
      </c>
      <c r="E2709">
        <f t="shared" si="171"/>
        <v>1.3432716025899891E-2</v>
      </c>
      <c r="F2709">
        <f t="shared" si="170"/>
        <v>3.6629896914226501E-4</v>
      </c>
    </row>
    <row r="2710" spans="1:6" x14ac:dyDescent="0.25">
      <c r="A2710" s="7">
        <v>2.0679267953503042E-2</v>
      </c>
      <c r="B2710">
        <v>2709</v>
      </c>
      <c r="C2710">
        <f t="shared" si="168"/>
        <v>0.78505180784001161</v>
      </c>
      <c r="D2710">
        <f t="shared" si="169"/>
        <v>0.78936897367242242</v>
      </c>
      <c r="E2710">
        <f t="shared" si="171"/>
        <v>1.3449612821653823E-2</v>
      </c>
      <c r="F2710">
        <f t="shared" si="170"/>
        <v>3.7170638984710216E-4</v>
      </c>
    </row>
    <row r="2711" spans="1:6" x14ac:dyDescent="0.25">
      <c r="A2711" s="7">
        <v>2.0700218901271106E-2</v>
      </c>
      <c r="B2711">
        <v>2710</v>
      </c>
      <c r="C2711">
        <f t="shared" si="168"/>
        <v>0.78534164191000655</v>
      </c>
      <c r="D2711">
        <f t="shared" si="169"/>
        <v>0.7903614375901542</v>
      </c>
      <c r="E2711">
        <f t="shared" si="171"/>
        <v>1.34665228547032E-2</v>
      </c>
      <c r="F2711">
        <f t="shared" si="170"/>
        <v>3.7251468428410389E-4</v>
      </c>
    </row>
    <row r="2712" spans="1:6" x14ac:dyDescent="0.25">
      <c r="A2712" s="7">
        <v>2.0741781917808792E-2</v>
      </c>
      <c r="B2712">
        <v>2711</v>
      </c>
      <c r="C2712">
        <f t="shared" si="168"/>
        <v>0.78563147598000149</v>
      </c>
      <c r="D2712">
        <f t="shared" si="169"/>
        <v>0.79135468061311875</v>
      </c>
      <c r="E2712">
        <f t="shared" si="171"/>
        <v>1.3483446162487306E-2</v>
      </c>
      <c r="F2712">
        <f t="shared" si="170"/>
        <v>3.7412079736412414E-4</v>
      </c>
    </row>
    <row r="2713" spans="1:6" x14ac:dyDescent="0.25">
      <c r="A2713" s="7">
        <v>2.0742677745715511E-2</v>
      </c>
      <c r="B2713">
        <v>2712</v>
      </c>
      <c r="C2713">
        <f t="shared" si="168"/>
        <v>0.78592131004999632</v>
      </c>
      <c r="D2713">
        <f t="shared" si="169"/>
        <v>0.79234870494691267</v>
      </c>
      <c r="E2713">
        <f t="shared" si="171"/>
        <v>1.3500382782586057E-2</v>
      </c>
      <c r="F2713">
        <f t="shared" si="170"/>
        <v>3.7415545273617693E-4</v>
      </c>
    </row>
    <row r="2714" spans="1:6" x14ac:dyDescent="0.25">
      <c r="A2714" s="7">
        <v>2.0749270291394659E-2</v>
      </c>
      <c r="B2714">
        <v>2713</v>
      </c>
      <c r="C2714">
        <f t="shared" si="168"/>
        <v>0.78621114411999127</v>
      </c>
      <c r="D2714">
        <f t="shared" si="169"/>
        <v>0.79334351280543258</v>
      </c>
      <c r="E2714">
        <f t="shared" si="171"/>
        <v>1.3517332752720788E-2</v>
      </c>
      <c r="F2714">
        <f t="shared" si="170"/>
        <v>3.7441053671637771E-4</v>
      </c>
    </row>
    <row r="2715" spans="1:6" x14ac:dyDescent="0.25">
      <c r="A2715" s="7">
        <v>2.0852690686091899E-2</v>
      </c>
      <c r="B2715">
        <v>2714</v>
      </c>
      <c r="C2715">
        <f t="shared" si="168"/>
        <v>0.78650097818998621</v>
      </c>
      <c r="D2715">
        <f t="shared" si="169"/>
        <v>0.79433910641091465</v>
      </c>
      <c r="E2715">
        <f t="shared" si="171"/>
        <v>1.3534296110754931E-2</v>
      </c>
      <c r="F2715">
        <f t="shared" si="170"/>
        <v>3.7842353782824951E-4</v>
      </c>
    </row>
    <row r="2716" spans="1:6" x14ac:dyDescent="0.25">
      <c r="A2716" s="7">
        <v>2.085709547784188E-2</v>
      </c>
      <c r="B2716">
        <v>2715</v>
      </c>
      <c r="C2716">
        <f t="shared" si="168"/>
        <v>0.78679081225998115</v>
      </c>
      <c r="D2716">
        <f t="shared" si="169"/>
        <v>0.79533548799398213</v>
      </c>
      <c r="E2716">
        <f t="shared" si="171"/>
        <v>1.3551272894694813E-2</v>
      </c>
      <c r="F2716">
        <f t="shared" si="170"/>
        <v>3.785949310384493E-4</v>
      </c>
    </row>
    <row r="2717" spans="1:6" x14ac:dyDescent="0.25">
      <c r="A2717" s="7">
        <v>2.08836839211256E-2</v>
      </c>
      <c r="B2717">
        <v>2716</v>
      </c>
      <c r="C2717">
        <f t="shared" si="168"/>
        <v>0.7870806463299761</v>
      </c>
      <c r="D2717">
        <f t="shared" si="169"/>
        <v>0.79633265979369217</v>
      </c>
      <c r="E2717">
        <f t="shared" si="171"/>
        <v>1.3568263142690469E-2</v>
      </c>
      <c r="F2717">
        <f t="shared" si="170"/>
        <v>3.7963032810791713E-4</v>
      </c>
    </row>
    <row r="2718" spans="1:6" x14ac:dyDescent="0.25">
      <c r="A2718" s="7">
        <v>2.0885316296292044E-2</v>
      </c>
      <c r="B2718">
        <v>2717</v>
      </c>
      <c r="C2718">
        <f t="shared" si="168"/>
        <v>0.78737048039997104</v>
      </c>
      <c r="D2718">
        <f t="shared" si="169"/>
        <v>0.79733062405757416</v>
      </c>
      <c r="E2718">
        <f t="shared" si="171"/>
        <v>1.3585266893036288E-2</v>
      </c>
      <c r="F2718">
        <f t="shared" si="170"/>
        <v>3.7969394150921332E-4</v>
      </c>
    </row>
    <row r="2719" spans="1:6" x14ac:dyDescent="0.25">
      <c r="A2719" s="7">
        <v>2.0894883875609196E-2</v>
      </c>
      <c r="B2719">
        <v>2718</v>
      </c>
      <c r="C2719">
        <f t="shared" si="168"/>
        <v>0.78766031446996598</v>
      </c>
      <c r="D2719">
        <f t="shared" si="169"/>
        <v>0.79832938304168</v>
      </c>
      <c r="E2719">
        <f t="shared" si="171"/>
        <v>1.3602284184171859E-2</v>
      </c>
      <c r="F2719">
        <f t="shared" si="170"/>
        <v>3.8006689571397096E-4</v>
      </c>
    </row>
    <row r="2720" spans="1:6" x14ac:dyDescent="0.25">
      <c r="A2720" s="7">
        <v>2.0948244378694761E-2</v>
      </c>
      <c r="B2720">
        <v>2719</v>
      </c>
      <c r="C2720">
        <f t="shared" si="168"/>
        <v>0.78795014853996093</v>
      </c>
      <c r="D2720">
        <f t="shared" si="169"/>
        <v>0.79932893901062718</v>
      </c>
      <c r="E2720">
        <f t="shared" si="171"/>
        <v>1.3619315054682729E-2</v>
      </c>
      <c r="F2720">
        <f t="shared" si="170"/>
        <v>3.8215030156409389E-4</v>
      </c>
    </row>
    <row r="2721" spans="1:6" x14ac:dyDescent="0.25">
      <c r="A2721" s="7">
        <v>2.0950814137171148E-2</v>
      </c>
      <c r="B2721">
        <v>2720</v>
      </c>
      <c r="C2721">
        <f t="shared" si="168"/>
        <v>0.78823998260995576</v>
      </c>
      <c r="D2721">
        <f t="shared" si="169"/>
        <v>0.80032929423764532</v>
      </c>
      <c r="E2721">
        <f t="shared" si="171"/>
        <v>1.3636359543301172E-2</v>
      </c>
      <c r="F2721">
        <f t="shared" si="170"/>
        <v>3.8225077886269823E-4</v>
      </c>
    </row>
    <row r="2722" spans="1:6" x14ac:dyDescent="0.25">
      <c r="A2722" s="7">
        <v>2.0955418581505209E-2</v>
      </c>
      <c r="B2722">
        <v>2721</v>
      </c>
      <c r="C2722">
        <f t="shared" si="168"/>
        <v>0.7885298166799507</v>
      </c>
      <c r="D2722">
        <f t="shared" si="169"/>
        <v>0.80133045100462374</v>
      </c>
      <c r="E2722">
        <f t="shared" si="171"/>
        <v>1.3653417688907014E-2</v>
      </c>
      <c r="F2722">
        <f t="shared" si="170"/>
        <v>3.8243084520741633E-4</v>
      </c>
    </row>
    <row r="2723" spans="1:6" x14ac:dyDescent="0.25">
      <c r="A2723" s="7">
        <v>2.1039654149139837E-2</v>
      </c>
      <c r="B2723">
        <v>2722</v>
      </c>
      <c r="C2723">
        <f t="shared" si="168"/>
        <v>0.78881965074994564</v>
      </c>
      <c r="D2723">
        <f t="shared" si="169"/>
        <v>0.80233241160215429</v>
      </c>
      <c r="E2723">
        <f t="shared" si="171"/>
        <v>1.3670489530528358E-2</v>
      </c>
      <c r="F2723">
        <f t="shared" si="170"/>
        <v>3.857325352625081E-4</v>
      </c>
    </row>
    <row r="2724" spans="1:6" x14ac:dyDescent="0.25">
      <c r="A2724" s="7">
        <v>2.1043184701323454E-2</v>
      </c>
      <c r="B2724">
        <v>2723</v>
      </c>
      <c r="C2724">
        <f t="shared" si="168"/>
        <v>0.78910948481994059</v>
      </c>
      <c r="D2724">
        <f t="shared" si="169"/>
        <v>0.80333517832958112</v>
      </c>
      <c r="E2724">
        <f t="shared" si="171"/>
        <v>1.3687575107342434E-2</v>
      </c>
      <c r="F2724">
        <f t="shared" si="170"/>
        <v>3.8587122834473091E-4</v>
      </c>
    </row>
    <row r="2725" spans="1:6" x14ac:dyDescent="0.25">
      <c r="A2725" s="7">
        <v>2.1057908666304255E-2</v>
      </c>
      <c r="B2725">
        <v>2724</v>
      </c>
      <c r="C2725">
        <f t="shared" si="168"/>
        <v>0.78939931888993553</v>
      </c>
      <c r="D2725">
        <f t="shared" si="169"/>
        <v>0.80433875349504547</v>
      </c>
      <c r="E2725">
        <f t="shared" si="171"/>
        <v>1.3704674458676356E-2</v>
      </c>
      <c r="F2725">
        <f t="shared" si="170"/>
        <v>3.8644990865231569E-4</v>
      </c>
    </row>
    <row r="2726" spans="1:6" x14ac:dyDescent="0.25">
      <c r="A2726" s="7">
        <v>2.1102726722805731E-2</v>
      </c>
      <c r="B2726">
        <v>2725</v>
      </c>
      <c r="C2726">
        <f t="shared" si="168"/>
        <v>0.78968915295993047</v>
      </c>
      <c r="D2726">
        <f t="shared" si="169"/>
        <v>0.80534313941553337</v>
      </c>
      <c r="E2726">
        <f t="shared" si="171"/>
        <v>1.3721787624007945E-2</v>
      </c>
      <c r="F2726">
        <f t="shared" si="170"/>
        <v>3.8821401353203862E-4</v>
      </c>
    </row>
    <row r="2727" spans="1:6" x14ac:dyDescent="0.25">
      <c r="A2727" s="7">
        <v>2.1160126154134744E-2</v>
      </c>
      <c r="B2727">
        <v>2726</v>
      </c>
      <c r="C2727">
        <f t="shared" si="168"/>
        <v>0.78997898702992542</v>
      </c>
      <c r="D2727">
        <f t="shared" si="169"/>
        <v>0.80634833841692555</v>
      </c>
      <c r="E2727">
        <f t="shared" si="171"/>
        <v>1.373891464296657E-2</v>
      </c>
      <c r="F2727">
        <f t="shared" si="170"/>
        <v>3.9047920712759817E-4</v>
      </c>
    </row>
    <row r="2728" spans="1:6" x14ac:dyDescent="0.25">
      <c r="A2728" s="7">
        <v>2.117822359460847E-2</v>
      </c>
      <c r="B2728">
        <v>2727</v>
      </c>
      <c r="C2728">
        <f t="shared" si="168"/>
        <v>0.79026882109992025</v>
      </c>
      <c r="D2728">
        <f t="shared" si="169"/>
        <v>0.80735435283404033</v>
      </c>
      <c r="E2728">
        <f t="shared" si="171"/>
        <v>1.3756055555333884E-2</v>
      </c>
      <c r="F2728">
        <f t="shared" si="170"/>
        <v>3.9119476528135286E-4</v>
      </c>
    </row>
    <row r="2729" spans="1:6" x14ac:dyDescent="0.25">
      <c r="A2729" s="7">
        <v>2.1242252681332983E-2</v>
      </c>
      <c r="B2729">
        <v>2728</v>
      </c>
      <c r="C2729">
        <f t="shared" si="168"/>
        <v>0.79055865516991519</v>
      </c>
      <c r="D2729">
        <f t="shared" si="169"/>
        <v>0.80836118501069032</v>
      </c>
      <c r="E2729">
        <f t="shared" si="171"/>
        <v>1.3773210401044789E-2</v>
      </c>
      <c r="F2729">
        <f t="shared" si="170"/>
        <v>3.9373168205126017E-4</v>
      </c>
    </row>
    <row r="2730" spans="1:6" x14ac:dyDescent="0.25">
      <c r="A2730" s="7">
        <v>2.1270731543361614E-2</v>
      </c>
      <c r="B2730">
        <v>2729</v>
      </c>
      <c r="C2730">
        <f t="shared" si="168"/>
        <v>0.79084848923991014</v>
      </c>
      <c r="D2730">
        <f t="shared" si="169"/>
        <v>0.8093688372997212</v>
      </c>
      <c r="E2730">
        <f t="shared" si="171"/>
        <v>1.3790379220188094E-2</v>
      </c>
      <c r="F2730">
        <f t="shared" si="170"/>
        <v>3.9486268660486964E-4</v>
      </c>
    </row>
    <row r="2731" spans="1:6" x14ac:dyDescent="0.25">
      <c r="A2731" s="7">
        <v>2.1336804912390778E-2</v>
      </c>
      <c r="B2731">
        <v>2730</v>
      </c>
      <c r="C2731">
        <f t="shared" si="168"/>
        <v>0.79113832330990508</v>
      </c>
      <c r="D2731">
        <f t="shared" si="169"/>
        <v>0.81037731206306673</v>
      </c>
      <c r="E2731">
        <f t="shared" si="171"/>
        <v>1.3807562053007458E-2</v>
      </c>
      <c r="F2731">
        <f t="shared" si="170"/>
        <v>3.9749296022917877E-4</v>
      </c>
    </row>
    <row r="2732" spans="1:6" x14ac:dyDescent="0.25">
      <c r="A2732" s="7">
        <v>2.1348727454940691E-2</v>
      </c>
      <c r="B2732">
        <v>2731</v>
      </c>
      <c r="C2732">
        <f t="shared" si="168"/>
        <v>0.79142815737990002</v>
      </c>
      <c r="D2732">
        <f t="shared" si="169"/>
        <v>0.81138661167179438</v>
      </c>
      <c r="E2732">
        <f t="shared" si="171"/>
        <v>1.3824758939902163E-2</v>
      </c>
      <c r="F2732">
        <f t="shared" si="170"/>
        <v>3.9796850721465717E-4</v>
      </c>
    </row>
    <row r="2733" spans="1:6" x14ac:dyDescent="0.25">
      <c r="A2733" s="7">
        <v>2.1374179784444065E-2</v>
      </c>
      <c r="B2733">
        <v>2732</v>
      </c>
      <c r="C2733">
        <f t="shared" si="168"/>
        <v>0.79171799144989496</v>
      </c>
      <c r="D2733">
        <f t="shared" si="169"/>
        <v>0.81239673850616068</v>
      </c>
      <c r="E2733">
        <f t="shared" si="171"/>
        <v>1.3841969921428056E-2</v>
      </c>
      <c r="F2733">
        <f t="shared" si="170"/>
        <v>3.9898465961379372E-4</v>
      </c>
    </row>
    <row r="2734" spans="1:6" x14ac:dyDescent="0.25">
      <c r="A2734" s="7">
        <v>2.1386723516895884E-2</v>
      </c>
      <c r="B2734">
        <v>2733</v>
      </c>
      <c r="C2734">
        <f t="shared" si="168"/>
        <v>0.79200782551988991</v>
      </c>
      <c r="D2734">
        <f t="shared" si="169"/>
        <v>0.81340769495565235</v>
      </c>
      <c r="E2734">
        <f t="shared" si="171"/>
        <v>1.3859195038298255E-2</v>
      </c>
      <c r="F2734">
        <f t="shared" si="170"/>
        <v>3.994859290445585E-4</v>
      </c>
    </row>
    <row r="2735" spans="1:6" x14ac:dyDescent="0.25">
      <c r="A2735" s="7">
        <v>2.138934497616542E-2</v>
      </c>
      <c r="B2735">
        <v>2734</v>
      </c>
      <c r="C2735">
        <f t="shared" si="168"/>
        <v>0.79229765958988474</v>
      </c>
      <c r="D2735">
        <f t="shared" si="169"/>
        <v>0.81441948341904491</v>
      </c>
      <c r="E2735">
        <f t="shared" si="171"/>
        <v>1.3876434331384144E-2</v>
      </c>
      <c r="F2735">
        <f t="shared" si="170"/>
        <v>3.9959072688492211E-4</v>
      </c>
    </row>
    <row r="2736" spans="1:6" x14ac:dyDescent="0.25">
      <c r="A2736" s="7">
        <v>2.144747611866428E-2</v>
      </c>
      <c r="B2736">
        <v>2735</v>
      </c>
      <c r="C2736">
        <f t="shared" si="168"/>
        <v>0.79258749365987968</v>
      </c>
      <c r="D2736">
        <f t="shared" si="169"/>
        <v>0.81543210630445073</v>
      </c>
      <c r="E2736">
        <f t="shared" si="171"/>
        <v>1.389368784171619E-2</v>
      </c>
      <c r="F2736">
        <f t="shared" si="170"/>
        <v>4.0191816193447193E-4</v>
      </c>
    </row>
    <row r="2737" spans="1:6" x14ac:dyDescent="0.25">
      <c r="A2737" s="7">
        <v>2.1462391204215312E-2</v>
      </c>
      <c r="B2737">
        <v>2736</v>
      </c>
      <c r="C2737">
        <f t="shared" si="168"/>
        <v>0.79287732772987463</v>
      </c>
      <c r="D2737">
        <f t="shared" si="169"/>
        <v>0.81644556602936491</v>
      </c>
      <c r="E2737">
        <f t="shared" si="171"/>
        <v>1.3910955610484731E-2</v>
      </c>
      <c r="F2737">
        <f t="shared" si="170"/>
        <v>4.0251641658292783E-4</v>
      </c>
    </row>
    <row r="2738" spans="1:6" x14ac:dyDescent="0.25">
      <c r="A2738" s="7">
        <v>2.1633410637311404E-2</v>
      </c>
      <c r="B2738">
        <v>2737</v>
      </c>
      <c r="C2738">
        <f t="shared" si="168"/>
        <v>0.79316716179986957</v>
      </c>
      <c r="D2738">
        <f t="shared" si="169"/>
        <v>0.81745986502072299</v>
      </c>
      <c r="E2738">
        <f t="shared" si="171"/>
        <v>1.3928237679040952E-2</v>
      </c>
      <c r="F2738">
        <f t="shared" si="170"/>
        <v>4.0940792562382166E-4</v>
      </c>
    </row>
    <row r="2739" spans="1:6" x14ac:dyDescent="0.25">
      <c r="A2739" s="7">
        <v>2.1645215070494522E-2</v>
      </c>
      <c r="B2739">
        <v>2738</v>
      </c>
      <c r="C2739">
        <f t="shared" si="168"/>
        <v>0.79345699586986451</v>
      </c>
      <c r="D2739">
        <f t="shared" si="169"/>
        <v>0.81847500571494836</v>
      </c>
      <c r="E2739">
        <f t="shared" si="171"/>
        <v>1.3945534088897696E-2</v>
      </c>
      <c r="F2739">
        <f t="shared" si="170"/>
        <v>4.0988576278568859E-4</v>
      </c>
    </row>
    <row r="2740" spans="1:6" x14ac:dyDescent="0.25">
      <c r="A2740" s="7">
        <v>2.1653391391504455E-2</v>
      </c>
      <c r="B2740">
        <v>2739</v>
      </c>
      <c r="C2740">
        <f t="shared" si="168"/>
        <v>0.79374682993985946</v>
      </c>
      <c r="D2740">
        <f t="shared" si="169"/>
        <v>0.81949099055801089</v>
      </c>
      <c r="E2740">
        <f t="shared" si="171"/>
        <v>1.3962844881730467E-2</v>
      </c>
      <c r="F2740">
        <f t="shared" si="170"/>
        <v>4.1021689927012785E-4</v>
      </c>
    </row>
    <row r="2741" spans="1:6" x14ac:dyDescent="0.25">
      <c r="A2741" s="7">
        <v>2.1663990157454485E-2</v>
      </c>
      <c r="B2741">
        <v>2740</v>
      </c>
      <c r="C2741">
        <f t="shared" si="168"/>
        <v>0.7940366640098544</v>
      </c>
      <c r="D2741">
        <f t="shared" si="169"/>
        <v>0.82050782200546746</v>
      </c>
      <c r="E2741">
        <f t="shared" si="171"/>
        <v>1.3980170099378112E-2</v>
      </c>
      <c r="F2741">
        <f t="shared" si="170"/>
        <v>4.1064634242927528E-4</v>
      </c>
    </row>
    <row r="2742" spans="1:6" x14ac:dyDescent="0.25">
      <c r="A2742" s="7">
        <v>2.1665893820189425E-2</v>
      </c>
      <c r="B2742">
        <v>2741</v>
      </c>
      <c r="C2742">
        <f t="shared" si="168"/>
        <v>0.79432649807984934</v>
      </c>
      <c r="D2742">
        <f t="shared" si="169"/>
        <v>0.82152550252252576</v>
      </c>
      <c r="E2742">
        <f t="shared" si="171"/>
        <v>1.3997509783843913E-2</v>
      </c>
      <c r="F2742">
        <f t="shared" si="170"/>
        <v>4.107234992603299E-4</v>
      </c>
    </row>
    <row r="2743" spans="1:6" x14ac:dyDescent="0.25">
      <c r="A2743" s="7">
        <v>2.1723477144947177E-2</v>
      </c>
      <c r="B2743">
        <v>2742</v>
      </c>
      <c r="C2743">
        <f t="shared" si="168"/>
        <v>0.79461633214984417</v>
      </c>
      <c r="D2743">
        <f t="shared" si="169"/>
        <v>0.82254403458409076</v>
      </c>
      <c r="E2743">
        <f t="shared" si="171"/>
        <v>1.4014863977296385E-2</v>
      </c>
      <c r="F2743">
        <f t="shared" si="170"/>
        <v>4.1306081862681367E-4</v>
      </c>
    </row>
    <row r="2744" spans="1:6" x14ac:dyDescent="0.25">
      <c r="A2744" s="7">
        <v>2.1734626111293159E-2</v>
      </c>
      <c r="B2744">
        <v>2743</v>
      </c>
      <c r="C2744">
        <f t="shared" si="168"/>
        <v>0.79490616621983912</v>
      </c>
      <c r="D2744">
        <f t="shared" si="169"/>
        <v>0.82356342067482446</v>
      </c>
      <c r="E2744">
        <f t="shared" si="171"/>
        <v>1.4032232722070281E-2</v>
      </c>
      <c r="F2744">
        <f t="shared" si="170"/>
        <v>4.1351412382971463E-4</v>
      </c>
    </row>
    <row r="2745" spans="1:6" x14ac:dyDescent="0.25">
      <c r="A2745" s="7">
        <v>2.1812221213418082E-2</v>
      </c>
      <c r="B2745">
        <v>2744</v>
      </c>
      <c r="C2745">
        <f t="shared" si="168"/>
        <v>0.79519600028983406</v>
      </c>
      <c r="D2745">
        <f t="shared" si="169"/>
        <v>0.82458366328919008</v>
      </c>
      <c r="E2745">
        <f t="shared" si="171"/>
        <v>1.404961606066735E-2</v>
      </c>
      <c r="F2745">
        <f t="shared" si="170"/>
        <v>4.1667594487863066E-4</v>
      </c>
    </row>
    <row r="2746" spans="1:6" x14ac:dyDescent="0.25">
      <c r="A2746" s="7">
        <v>2.1878714136301193E-2</v>
      </c>
      <c r="B2746">
        <v>2745</v>
      </c>
      <c r="C2746">
        <f t="shared" si="168"/>
        <v>0.795485834359829</v>
      </c>
      <c r="D2746">
        <f t="shared" si="169"/>
        <v>0.82560476493151425</v>
      </c>
      <c r="E2746">
        <f t="shared" si="171"/>
        <v>1.4067014035757405E-2</v>
      </c>
      <c r="F2746">
        <f t="shared" si="170"/>
        <v>4.1939495862029384E-4</v>
      </c>
    </row>
    <row r="2747" spans="1:6" x14ac:dyDescent="0.25">
      <c r="A2747" s="7">
        <v>2.1904478327750051E-2</v>
      </c>
      <c r="B2747">
        <v>2746</v>
      </c>
      <c r="C2747">
        <f t="shared" si="168"/>
        <v>0.79577566842982395</v>
      </c>
      <c r="D2747">
        <f t="shared" si="169"/>
        <v>0.8266267281160411</v>
      </c>
      <c r="E2747">
        <f t="shared" si="171"/>
        <v>1.4084426690179232E-2</v>
      </c>
      <c r="F2747">
        <f t="shared" si="170"/>
        <v>4.2045087910879428E-4</v>
      </c>
    </row>
    <row r="2748" spans="1:6" x14ac:dyDescent="0.25">
      <c r="A2748" s="7">
        <v>2.1910195731051841E-2</v>
      </c>
      <c r="B2748">
        <v>2747</v>
      </c>
      <c r="C2748">
        <f t="shared" si="168"/>
        <v>0.79606550249981889</v>
      </c>
      <c r="D2748">
        <f t="shared" si="169"/>
        <v>0.82764955536698082</v>
      </c>
      <c r="E2748">
        <f t="shared" si="171"/>
        <v>1.4101854066941427E-2</v>
      </c>
      <c r="F2748">
        <f t="shared" si="170"/>
        <v>4.2068538135090069E-4</v>
      </c>
    </row>
    <row r="2749" spans="1:6" x14ac:dyDescent="0.25">
      <c r="A2749" s="7">
        <v>2.1928138849821633E-2</v>
      </c>
      <c r="B2749">
        <v>2748</v>
      </c>
      <c r="C2749">
        <f t="shared" si="168"/>
        <v>0.79635533656981383</v>
      </c>
      <c r="D2749">
        <f t="shared" si="169"/>
        <v>0.82867324921857077</v>
      </c>
      <c r="E2749">
        <f t="shared" si="171"/>
        <v>1.4119296209223428E-2</v>
      </c>
      <c r="F2749">
        <f t="shared" si="170"/>
        <v>4.2142175215533883E-4</v>
      </c>
    </row>
    <row r="2750" spans="1:6" x14ac:dyDescent="0.25">
      <c r="A2750" s="7">
        <v>2.1945671282237358E-2</v>
      </c>
      <c r="B2750">
        <v>2749</v>
      </c>
      <c r="C2750">
        <f t="shared" si="168"/>
        <v>0.79664517063980866</v>
      </c>
      <c r="D2750">
        <f t="shared" si="169"/>
        <v>0.82969781221513061</v>
      </c>
      <c r="E2750">
        <f t="shared" si="171"/>
        <v>1.4136753160376467E-2</v>
      </c>
      <c r="F2750">
        <f t="shared" si="170"/>
        <v>4.2214189070302377E-4</v>
      </c>
    </row>
    <row r="2751" spans="1:6" x14ac:dyDescent="0.25">
      <c r="A2751" s="7">
        <v>2.1952875613634688E-2</v>
      </c>
      <c r="B2751">
        <v>2750</v>
      </c>
      <c r="C2751">
        <f t="shared" si="168"/>
        <v>0.79693500470980361</v>
      </c>
      <c r="D2751">
        <f t="shared" si="169"/>
        <v>0.8307232469111161</v>
      </c>
      <c r="E2751">
        <f t="shared" si="171"/>
        <v>1.4154224963924471E-2</v>
      </c>
      <c r="F2751">
        <f t="shared" si="170"/>
        <v>4.2243798431476772E-4</v>
      </c>
    </row>
    <row r="2752" spans="1:6" x14ac:dyDescent="0.25">
      <c r="A2752" s="7">
        <v>2.2016762443005655E-2</v>
      </c>
      <c r="B2752">
        <v>2751</v>
      </c>
      <c r="C2752">
        <f t="shared" si="168"/>
        <v>0.79722483877979855</v>
      </c>
      <c r="D2752">
        <f t="shared" si="169"/>
        <v>0.83174955587117605</v>
      </c>
      <c r="E2752">
        <f t="shared" si="171"/>
        <v>1.417171166356505E-2</v>
      </c>
      <c r="F2752">
        <f t="shared" si="170"/>
        <v>4.2506823569526486E-4</v>
      </c>
    </row>
    <row r="2753" spans="1:6" x14ac:dyDescent="0.25">
      <c r="A2753" s="7">
        <v>2.210135400371404E-2</v>
      </c>
      <c r="B2753">
        <v>2752</v>
      </c>
      <c r="C2753">
        <f t="shared" si="168"/>
        <v>0.79751467284979349</v>
      </c>
      <c r="D2753">
        <f t="shared" si="169"/>
        <v>0.83277674167021065</v>
      </c>
      <c r="E2753">
        <f t="shared" si="171"/>
        <v>1.4189213303170472E-2</v>
      </c>
      <c r="F2753">
        <f t="shared" si="170"/>
        <v>4.2856347080561424E-4</v>
      </c>
    </row>
    <row r="2754" spans="1:6" x14ac:dyDescent="0.25">
      <c r="A2754" s="7">
        <v>2.2121968170591685E-2</v>
      </c>
      <c r="B2754">
        <v>2753</v>
      </c>
      <c r="C2754">
        <f t="shared" si="168"/>
        <v>0.79780450691978844</v>
      </c>
      <c r="D2754">
        <f t="shared" si="169"/>
        <v>0.83380480689342773</v>
      </c>
      <c r="E2754">
        <f t="shared" si="171"/>
        <v>1.4206729926788637E-2</v>
      </c>
      <c r="F2754">
        <f t="shared" si="170"/>
        <v>4.2941739542124563E-4</v>
      </c>
    </row>
    <row r="2755" spans="1:6" x14ac:dyDescent="0.25">
      <c r="A2755" s="7">
        <v>2.2122688805974261E-2</v>
      </c>
      <c r="B2755">
        <v>2754</v>
      </c>
      <c r="C2755">
        <f t="shared" ref="C2755:C2818" si="172">(B2755-0.375)/(COUNT(_xlfn.ANCHORARRAY($A$2)) + 0.25)</f>
        <v>0.79809434098978338</v>
      </c>
      <c r="D2755">
        <f t="shared" ref="D2755:D2818" si="173">_xlfn.NORM.S.INV(C2755)</f>
        <v>0.83483375413640049</v>
      </c>
      <c r="E2755">
        <f t="shared" si="171"/>
        <v>1.4224261578644051E-2</v>
      </c>
      <c r="F2755">
        <f t="shared" ref="F2755:F2818" si="174">(A2755-$I$3)^2</f>
        <v>4.2944726251364755E-4</v>
      </c>
    </row>
    <row r="2756" spans="1:6" x14ac:dyDescent="0.25">
      <c r="A2756" s="7">
        <v>2.2182633906973802E-2</v>
      </c>
      <c r="B2756">
        <v>2755</v>
      </c>
      <c r="C2756">
        <f t="shared" si="172"/>
        <v>0.79838417505977832</v>
      </c>
      <c r="D2756">
        <f t="shared" si="173"/>
        <v>0.83586358600512167</v>
      </c>
      <c r="E2756">
        <f t="shared" ref="E2756:E2819" si="175">D2756/SQRT($I$13)</f>
        <v>1.4241808303138761E-2</v>
      </c>
      <c r="F2756">
        <f t="shared" si="174"/>
        <v>4.3193535369879843E-4</v>
      </c>
    </row>
    <row r="2757" spans="1:6" x14ac:dyDescent="0.25">
      <c r="A2757" s="7">
        <v>2.2199572969218231E-2</v>
      </c>
      <c r="B2757">
        <v>2756</v>
      </c>
      <c r="C2757">
        <f t="shared" si="172"/>
        <v>0.79867400912977315</v>
      </c>
      <c r="D2757">
        <f t="shared" si="173"/>
        <v>0.83689430511607155</v>
      </c>
      <c r="E2757">
        <f t="shared" si="175"/>
        <v>1.4259370144853491E-2</v>
      </c>
      <c r="F2757">
        <f t="shared" si="174"/>
        <v>4.3263973153770711E-4</v>
      </c>
    </row>
    <row r="2758" spans="1:6" x14ac:dyDescent="0.25">
      <c r="A2758" s="7">
        <v>2.2200991277914531E-2</v>
      </c>
      <c r="B2758">
        <v>2757</v>
      </c>
      <c r="C2758">
        <f t="shared" si="172"/>
        <v>0.7989638431997681</v>
      </c>
      <c r="D2758">
        <f t="shared" si="173"/>
        <v>0.83792591409626704</v>
      </c>
      <c r="E2758">
        <f t="shared" si="175"/>
        <v>1.4276947148548507E-2</v>
      </c>
      <c r="F2758">
        <f t="shared" si="174"/>
        <v>4.3269873517276693E-4</v>
      </c>
    </row>
    <row r="2759" spans="1:6" x14ac:dyDescent="0.25">
      <c r="A2759" s="7">
        <v>2.2276341433126894E-2</v>
      </c>
      <c r="B2759">
        <v>2758</v>
      </c>
      <c r="C2759">
        <f t="shared" si="172"/>
        <v>0.79925367726976304</v>
      </c>
      <c r="D2759">
        <f t="shared" si="173"/>
        <v>0.83895841558332551</v>
      </c>
      <c r="E2759">
        <f t="shared" si="175"/>
        <v>1.4294539359164681E-2</v>
      </c>
      <c r="F2759">
        <f t="shared" si="174"/>
        <v>4.3583919204251989E-4</v>
      </c>
    </row>
    <row r="2760" spans="1:6" x14ac:dyDescent="0.25">
      <c r="A2760" s="7">
        <v>2.2333812265416492E-2</v>
      </c>
      <c r="B2760">
        <v>2759</v>
      </c>
      <c r="C2760">
        <f t="shared" si="172"/>
        <v>0.79954351133975798</v>
      </c>
      <c r="D2760">
        <f t="shared" si="173"/>
        <v>0.83999181222552421</v>
      </c>
      <c r="E2760">
        <f t="shared" si="175"/>
        <v>1.4312146821824516E-2</v>
      </c>
      <c r="F2760">
        <f t="shared" si="174"/>
        <v>4.3824210471559311E-4</v>
      </c>
    </row>
    <row r="2761" spans="1:6" x14ac:dyDescent="0.25">
      <c r="A2761" s="7">
        <v>2.2416164812774121E-2</v>
      </c>
      <c r="B2761">
        <v>2760</v>
      </c>
      <c r="C2761">
        <f t="shared" si="172"/>
        <v>0.79983334540975293</v>
      </c>
      <c r="D2761">
        <f t="shared" si="173"/>
        <v>0.8410261066818584</v>
      </c>
      <c r="E2761">
        <f t="shared" si="175"/>
        <v>1.4329769581833133E-2</v>
      </c>
      <c r="F2761">
        <f t="shared" si="174"/>
        <v>4.4169686146081018E-4</v>
      </c>
    </row>
    <row r="2762" spans="1:6" x14ac:dyDescent="0.25">
      <c r="A2762" s="7">
        <v>2.2481248098672763E-2</v>
      </c>
      <c r="B2762">
        <v>2761</v>
      </c>
      <c r="C2762">
        <f t="shared" si="172"/>
        <v>0.80012317947974787</v>
      </c>
      <c r="D2762">
        <f t="shared" si="173"/>
        <v>0.84206130162210635</v>
      </c>
      <c r="E2762">
        <f t="shared" si="175"/>
        <v>1.4347407684679379E-2</v>
      </c>
      <c r="F2762">
        <f t="shared" si="174"/>
        <v>4.4443675416603223E-4</v>
      </c>
    </row>
    <row r="2763" spans="1:6" x14ac:dyDescent="0.25">
      <c r="A2763" s="7">
        <v>2.2500902036034109E-2</v>
      </c>
      <c r="B2763">
        <v>2762</v>
      </c>
      <c r="C2763">
        <f t="shared" si="172"/>
        <v>0.80041301354974281</v>
      </c>
      <c r="D2763">
        <f t="shared" si="173"/>
        <v>0.84309739972688336</v>
      </c>
      <c r="E2763">
        <f t="shared" si="175"/>
        <v>1.4365061176036746E-2</v>
      </c>
      <c r="F2763">
        <f t="shared" si="174"/>
        <v>4.4526581603454883E-4</v>
      </c>
    </row>
    <row r="2764" spans="1:6" x14ac:dyDescent="0.25">
      <c r="A2764" s="7">
        <v>2.2504948021345145E-2</v>
      </c>
      <c r="B2764">
        <v>2763</v>
      </c>
      <c r="C2764">
        <f t="shared" si="172"/>
        <v>0.80070284761973765</v>
      </c>
      <c r="D2764">
        <f t="shared" si="173"/>
        <v>0.84413440368770865</v>
      </c>
      <c r="E2764">
        <f t="shared" si="175"/>
        <v>1.4382730101764513E-2</v>
      </c>
      <c r="F2764">
        <f t="shared" si="174"/>
        <v>4.4543658368722042E-4</v>
      </c>
    </row>
    <row r="2765" spans="1:6" x14ac:dyDescent="0.25">
      <c r="A2765" s="7">
        <v>2.2513994049129959E-2</v>
      </c>
      <c r="B2765">
        <v>2764</v>
      </c>
      <c r="C2765">
        <f t="shared" si="172"/>
        <v>0.80099268168973259</v>
      </c>
      <c r="D2765">
        <f t="shared" si="173"/>
        <v>0.84517231620706623</v>
      </c>
      <c r="E2765">
        <f t="shared" si="175"/>
        <v>1.4400414507908781E-2</v>
      </c>
      <c r="F2765">
        <f t="shared" si="174"/>
        <v>4.4581850501934438E-4</v>
      </c>
    </row>
    <row r="2766" spans="1:6" x14ac:dyDescent="0.25">
      <c r="A2766" s="7">
        <v>2.2551278771244493E-2</v>
      </c>
      <c r="B2766">
        <v>2765</v>
      </c>
      <c r="C2766">
        <f t="shared" si="172"/>
        <v>0.80128251575972753</v>
      </c>
      <c r="D2766">
        <f t="shared" si="173"/>
        <v>0.84621113999846453</v>
      </c>
      <c r="E2766">
        <f t="shared" si="175"/>
        <v>1.4418114440703489E-2</v>
      </c>
      <c r="F2766">
        <f t="shared" si="174"/>
        <v>4.47394385333767E-4</v>
      </c>
    </row>
    <row r="2767" spans="1:6" x14ac:dyDescent="0.25">
      <c r="A2767" s="7">
        <v>2.2614200066698991E-2</v>
      </c>
      <c r="B2767">
        <v>2766</v>
      </c>
      <c r="C2767">
        <f t="shared" si="172"/>
        <v>0.80157234982972247</v>
      </c>
      <c r="D2767">
        <f t="shared" si="173"/>
        <v>0.84725087778650388</v>
      </c>
      <c r="E2767">
        <f t="shared" si="175"/>
        <v>1.4435829946571567E-2</v>
      </c>
      <c r="F2767">
        <f t="shared" si="174"/>
        <v>4.500601290713452E-4</v>
      </c>
    </row>
    <row r="2768" spans="1:6" x14ac:dyDescent="0.25">
      <c r="A2768" s="7">
        <v>2.2616842125024472E-2</v>
      </c>
      <c r="B2768">
        <v>2767</v>
      </c>
      <c r="C2768">
        <f t="shared" si="172"/>
        <v>0.80186218389971742</v>
      </c>
      <c r="D2768">
        <f t="shared" si="173"/>
        <v>0.84829153230693277</v>
      </c>
      <c r="E2768">
        <f t="shared" si="175"/>
        <v>1.4453561072125889E-2</v>
      </c>
      <c r="F2768">
        <f t="shared" si="174"/>
        <v>4.5017223658200652E-4</v>
      </c>
    </row>
    <row r="2769" spans="1:6" x14ac:dyDescent="0.25">
      <c r="A2769" s="7">
        <v>2.2654331536789876E-2</v>
      </c>
      <c r="B2769">
        <v>2768</v>
      </c>
      <c r="C2769">
        <f t="shared" si="172"/>
        <v>0.80215201796971236</v>
      </c>
      <c r="D2769">
        <f t="shared" si="173"/>
        <v>0.84933310630671899</v>
      </c>
      <c r="E2769">
        <f t="shared" si="175"/>
        <v>1.4471307864170491E-2</v>
      </c>
      <c r="F2769">
        <f t="shared" si="174"/>
        <v>4.5176448743396993E-4</v>
      </c>
    </row>
    <row r="2770" spans="1:6" x14ac:dyDescent="0.25">
      <c r="A2770" s="7">
        <v>2.2709207680583623E-2</v>
      </c>
      <c r="B2770">
        <v>2769</v>
      </c>
      <c r="C2770">
        <f t="shared" si="172"/>
        <v>0.8024418520397073</v>
      </c>
      <c r="D2770">
        <f t="shared" si="173"/>
        <v>0.8503756025441056</v>
      </c>
      <c r="E2770">
        <f t="shared" si="175"/>
        <v>1.4489070369701523E-2</v>
      </c>
      <c r="F2770">
        <f t="shared" si="174"/>
        <v>4.541002564917607E-4</v>
      </c>
    </row>
    <row r="2771" spans="1:6" x14ac:dyDescent="0.25">
      <c r="A2771" s="7">
        <v>2.2716585532218034E-2</v>
      </c>
      <c r="B2771">
        <v>2770</v>
      </c>
      <c r="C2771">
        <f t="shared" si="172"/>
        <v>0.80273168610970225</v>
      </c>
      <c r="D2771">
        <f t="shared" si="173"/>
        <v>0.85141902378868584</v>
      </c>
      <c r="E2771">
        <f t="shared" si="175"/>
        <v>1.450684863590852E-2</v>
      </c>
      <c r="F2771">
        <f t="shared" si="174"/>
        <v>4.5441474947579858E-4</v>
      </c>
    </row>
    <row r="2772" spans="1:6" x14ac:dyDescent="0.25">
      <c r="A2772" s="7">
        <v>2.2716802987142931E-2</v>
      </c>
      <c r="B2772">
        <v>2771</v>
      </c>
      <c r="C2772">
        <f t="shared" si="172"/>
        <v>0.80302152017969708</v>
      </c>
      <c r="D2772">
        <f t="shared" si="173"/>
        <v>0.85246337282145612</v>
      </c>
      <c r="E2772">
        <f t="shared" si="175"/>
        <v>1.4524642710175312E-2</v>
      </c>
      <c r="F2772">
        <f t="shared" si="174"/>
        <v>4.5442402049901041E-4</v>
      </c>
    </row>
    <row r="2773" spans="1:6" x14ac:dyDescent="0.25">
      <c r="A2773" s="7">
        <v>2.272657241977559E-2</v>
      </c>
      <c r="B2773">
        <v>2772</v>
      </c>
      <c r="C2773">
        <f t="shared" si="172"/>
        <v>0.80331135424969202</v>
      </c>
      <c r="D2773">
        <f t="shared" si="173"/>
        <v>0.85350865243489082</v>
      </c>
      <c r="E2773">
        <f t="shared" si="175"/>
        <v>1.4542452640081298E-2</v>
      </c>
      <c r="F2773">
        <f t="shared" si="174"/>
        <v>4.5484063029988182E-4</v>
      </c>
    </row>
    <row r="2774" spans="1:6" x14ac:dyDescent="0.25">
      <c r="A2774" s="7">
        <v>2.2738450595305909E-2</v>
      </c>
      <c r="B2774">
        <v>2773</v>
      </c>
      <c r="C2774">
        <f t="shared" si="172"/>
        <v>0.80360118831968697</v>
      </c>
      <c r="D2774">
        <f t="shared" si="173"/>
        <v>0.85455486543300296</v>
      </c>
      <c r="E2774">
        <f t="shared" si="175"/>
        <v>1.4560278473402469E-2</v>
      </c>
      <c r="F2774">
        <f t="shared" si="174"/>
        <v>4.5534742292364352E-4</v>
      </c>
    </row>
    <row r="2775" spans="1:6" x14ac:dyDescent="0.25">
      <c r="A2775" s="7">
        <v>2.275460129870235E-2</v>
      </c>
      <c r="B2775">
        <v>2774</v>
      </c>
      <c r="C2775">
        <f t="shared" si="172"/>
        <v>0.80389102238968191</v>
      </c>
      <c r="D2775">
        <f t="shared" si="173"/>
        <v>0.85560201463141272</v>
      </c>
      <c r="E2775">
        <f t="shared" si="175"/>
        <v>1.4578120258112596E-2</v>
      </c>
      <c r="F2775">
        <f t="shared" si="174"/>
        <v>4.5603695932711292E-4</v>
      </c>
    </row>
    <row r="2776" spans="1:6" x14ac:dyDescent="0.25">
      <c r="A2776" s="7">
        <v>2.2768592720542661E-2</v>
      </c>
      <c r="B2776">
        <v>2775</v>
      </c>
      <c r="C2776">
        <f t="shared" si="172"/>
        <v>0.80418085645967685</v>
      </c>
      <c r="D2776">
        <f t="shared" si="173"/>
        <v>0.85665010285741505</v>
      </c>
      <c r="E2776">
        <f t="shared" si="175"/>
        <v>1.4595978042384359E-2</v>
      </c>
      <c r="F2776">
        <f t="shared" si="174"/>
        <v>4.5663472932595215E-4</v>
      </c>
    </row>
    <row r="2777" spans="1:6" x14ac:dyDescent="0.25">
      <c r="A2777" s="7">
        <v>2.2841919265128695E-2</v>
      </c>
      <c r="B2777">
        <v>2776</v>
      </c>
      <c r="C2777">
        <f t="shared" si="172"/>
        <v>0.80447069052967179</v>
      </c>
      <c r="D2777">
        <f t="shared" si="173"/>
        <v>0.85769913295004463</v>
      </c>
      <c r="E2777">
        <f t="shared" si="175"/>
        <v>1.461385187459047E-2</v>
      </c>
      <c r="F2777">
        <f t="shared" si="174"/>
        <v>4.5977393792078955E-4</v>
      </c>
    </row>
    <row r="2778" spans="1:6" x14ac:dyDescent="0.25">
      <c r="A2778" s="7">
        <v>2.2861384658765603E-2</v>
      </c>
      <c r="B2778">
        <v>2777</v>
      </c>
      <c r="C2778">
        <f t="shared" si="172"/>
        <v>0.80476052459966674</v>
      </c>
      <c r="D2778">
        <f t="shared" si="173"/>
        <v>0.85874910776014313</v>
      </c>
      <c r="E2778">
        <f t="shared" si="175"/>
        <v>1.4631741803304815E-2</v>
      </c>
      <c r="F2778">
        <f t="shared" si="174"/>
        <v>4.6060908399339981E-4</v>
      </c>
    </row>
    <row r="2779" spans="1:6" x14ac:dyDescent="0.25">
      <c r="A2779" s="7">
        <v>2.2870127348453204E-2</v>
      </c>
      <c r="B2779">
        <v>2778</v>
      </c>
      <c r="C2779">
        <f t="shared" si="172"/>
        <v>0.80505035866966157</v>
      </c>
      <c r="D2779">
        <f t="shared" si="173"/>
        <v>0.85980003015043327</v>
      </c>
      <c r="E2779">
        <f t="shared" si="175"/>
        <v>1.4649647877303709E-2</v>
      </c>
      <c r="F2779">
        <f t="shared" si="174"/>
        <v>4.6098442823465314E-4</v>
      </c>
    </row>
    <row r="2780" spans="1:6" x14ac:dyDescent="0.25">
      <c r="A2780" s="7">
        <v>2.292031369727756E-2</v>
      </c>
      <c r="B2780">
        <v>2779</v>
      </c>
      <c r="C2780">
        <f t="shared" si="172"/>
        <v>0.80534019273965651</v>
      </c>
      <c r="D2780">
        <f t="shared" si="173"/>
        <v>0.86085190299558034</v>
      </c>
      <c r="E2780">
        <f t="shared" si="175"/>
        <v>1.4667570145566954E-2</v>
      </c>
      <c r="F2780">
        <f t="shared" si="174"/>
        <v>4.631420037195713E-4</v>
      </c>
    </row>
    <row r="2781" spans="1:6" x14ac:dyDescent="0.25">
      <c r="A2781" s="7">
        <v>2.2961565825640944E-2</v>
      </c>
      <c r="B2781">
        <v>2780</v>
      </c>
      <c r="C2781">
        <f t="shared" si="172"/>
        <v>0.80563002680965146</v>
      </c>
      <c r="D2781">
        <f t="shared" si="173"/>
        <v>0.8619047291822638</v>
      </c>
      <c r="E2781">
        <f t="shared" si="175"/>
        <v>1.4685508657279052E-2</v>
      </c>
      <c r="F2781">
        <f t="shared" si="174"/>
        <v>4.6491925764320907E-4</v>
      </c>
    </row>
    <row r="2782" spans="1:6" x14ac:dyDescent="0.25">
      <c r="A2782" s="7">
        <v>2.2980469607422657E-2</v>
      </c>
      <c r="B2782">
        <v>2781</v>
      </c>
      <c r="C2782">
        <f t="shared" si="172"/>
        <v>0.8059198608796464</v>
      </c>
      <c r="D2782">
        <f t="shared" si="173"/>
        <v>0.86295851160925152</v>
      </c>
      <c r="E2782">
        <f t="shared" si="175"/>
        <v>1.4703463461830478E-2</v>
      </c>
      <c r="F2782">
        <f t="shared" si="174"/>
        <v>4.6573482116765995E-4</v>
      </c>
    </row>
    <row r="2783" spans="1:6" x14ac:dyDescent="0.25">
      <c r="A2783" s="7">
        <v>2.3053290684592373E-2</v>
      </c>
      <c r="B2783">
        <v>2782</v>
      </c>
      <c r="C2783">
        <f t="shared" si="172"/>
        <v>0.80620969494964134</v>
      </c>
      <c r="D2783">
        <f t="shared" si="173"/>
        <v>0.86401325318746403</v>
      </c>
      <c r="E2783">
        <f t="shared" si="175"/>
        <v>1.4721434608818763E-2</v>
      </c>
      <c r="F2783">
        <f t="shared" si="174"/>
        <v>4.6888321141601454E-4</v>
      </c>
    </row>
    <row r="2784" spans="1:6" x14ac:dyDescent="0.25">
      <c r="A2784" s="7">
        <v>2.3084999692184822E-2</v>
      </c>
      <c r="B2784">
        <v>2783</v>
      </c>
      <c r="C2784">
        <f t="shared" si="172"/>
        <v>0.80649952901963629</v>
      </c>
      <c r="D2784">
        <f t="shared" si="173"/>
        <v>0.86506895684004825</v>
      </c>
      <c r="E2784">
        <f t="shared" si="175"/>
        <v>1.4739422148049759E-2</v>
      </c>
      <c r="F2784">
        <f t="shared" si="174"/>
        <v>4.7025745226679695E-4</v>
      </c>
    </row>
    <row r="2785" spans="1:6" x14ac:dyDescent="0.25">
      <c r="A2785" s="7">
        <v>2.3089072672943158E-2</v>
      </c>
      <c r="B2785">
        <v>2784</v>
      </c>
      <c r="C2785">
        <f t="shared" si="172"/>
        <v>0.80678936308963123</v>
      </c>
      <c r="D2785">
        <f t="shared" si="173"/>
        <v>0.86612562550244743</v>
      </c>
      <c r="E2785">
        <f t="shared" si="175"/>
        <v>1.4757426129538828E-2</v>
      </c>
      <c r="F2785">
        <f t="shared" si="174"/>
        <v>4.704341174549578E-4</v>
      </c>
    </row>
    <row r="2786" spans="1:6" x14ac:dyDescent="0.25">
      <c r="A2786" s="7">
        <v>2.3102663078527149E-2</v>
      </c>
      <c r="B2786">
        <v>2785</v>
      </c>
      <c r="C2786">
        <f t="shared" si="172"/>
        <v>0.80707919715962606</v>
      </c>
      <c r="D2786">
        <f t="shared" si="173"/>
        <v>0.86718326212247432</v>
      </c>
      <c r="E2786">
        <f t="shared" si="175"/>
        <v>1.4775446603512089E-2</v>
      </c>
      <c r="F2786">
        <f t="shared" si="174"/>
        <v>4.7102384017444748E-4</v>
      </c>
    </row>
    <row r="2787" spans="1:6" x14ac:dyDescent="0.25">
      <c r="A2787" s="7">
        <v>2.3135803937041392E-2</v>
      </c>
      <c r="B2787">
        <v>2786</v>
      </c>
      <c r="C2787">
        <f t="shared" si="172"/>
        <v>0.807369031229621</v>
      </c>
      <c r="D2787">
        <f t="shared" si="173"/>
        <v>0.8682418696603873</v>
      </c>
      <c r="E2787">
        <f t="shared" si="175"/>
        <v>1.4793483620407718E-2</v>
      </c>
      <c r="F2787">
        <f t="shared" si="174"/>
        <v>4.724634561404756E-4</v>
      </c>
    </row>
    <row r="2788" spans="1:6" x14ac:dyDescent="0.25">
      <c r="A2788" s="7">
        <v>2.3149656094020057E-2</v>
      </c>
      <c r="B2788">
        <v>2787</v>
      </c>
      <c r="C2788">
        <f t="shared" si="172"/>
        <v>0.80765886529961595</v>
      </c>
      <c r="D2788">
        <f t="shared" si="173"/>
        <v>0.86930145108895163</v>
      </c>
      <c r="E2788">
        <f t="shared" si="175"/>
        <v>1.4811537230876982E-2</v>
      </c>
      <c r="F2788">
        <f t="shared" si="174"/>
        <v>4.7306583521092256E-4</v>
      </c>
    </row>
    <row r="2789" spans="1:6" x14ac:dyDescent="0.25">
      <c r="A2789" s="7">
        <v>2.3159293265194548E-2</v>
      </c>
      <c r="B2789">
        <v>2788</v>
      </c>
      <c r="C2789">
        <f t="shared" si="172"/>
        <v>0.80794869936961089</v>
      </c>
      <c r="D2789">
        <f t="shared" si="173"/>
        <v>0.87036200939352626</v>
      </c>
      <c r="E2789">
        <f t="shared" si="175"/>
        <v>1.4829607485785731E-2</v>
      </c>
      <c r="F2789">
        <f t="shared" si="174"/>
        <v>4.7348514650987161E-4</v>
      </c>
    </row>
    <row r="2790" spans="1:6" x14ac:dyDescent="0.25">
      <c r="A2790" s="7">
        <v>2.3165388859068665E-2</v>
      </c>
      <c r="B2790">
        <v>2789</v>
      </c>
      <c r="C2790">
        <f t="shared" si="172"/>
        <v>0.80823853343960583</v>
      </c>
      <c r="D2790">
        <f t="shared" si="173"/>
        <v>0.87142354757212714</v>
      </c>
      <c r="E2790">
        <f t="shared" si="175"/>
        <v>1.4847694436215468E-2</v>
      </c>
      <c r="F2790">
        <f t="shared" si="174"/>
        <v>4.7375046042293876E-4</v>
      </c>
    </row>
    <row r="2791" spans="1:6" x14ac:dyDescent="0.25">
      <c r="A2791" s="7">
        <v>2.3166876511407967E-2</v>
      </c>
      <c r="B2791">
        <v>2790</v>
      </c>
      <c r="C2791">
        <f t="shared" si="172"/>
        <v>0.80852836750960078</v>
      </c>
      <c r="D2791">
        <f t="shared" si="173"/>
        <v>0.87248606863551192</v>
      </c>
      <c r="E2791">
        <f t="shared" si="175"/>
        <v>1.4865798133464794E-2</v>
      </c>
      <c r="F2791">
        <f t="shared" si="174"/>
        <v>4.7381522255069802E-4</v>
      </c>
    </row>
    <row r="2792" spans="1:6" x14ac:dyDescent="0.25">
      <c r="A2792" s="7">
        <v>2.3193235823060446E-2</v>
      </c>
      <c r="B2792">
        <v>2791</v>
      </c>
      <c r="C2792">
        <f t="shared" si="172"/>
        <v>0.80881820157959572</v>
      </c>
      <c r="D2792">
        <f t="shared" si="173"/>
        <v>0.87354957560724344</v>
      </c>
      <c r="E2792">
        <f t="shared" si="175"/>
        <v>1.4883918629050493E-2</v>
      </c>
      <c r="F2792">
        <f t="shared" si="174"/>
        <v>4.7496345929959869E-4</v>
      </c>
    </row>
    <row r="2793" spans="1:6" x14ac:dyDescent="0.25">
      <c r="A2793" s="7">
        <v>2.3255338701146766E-2</v>
      </c>
      <c r="B2793">
        <v>2792</v>
      </c>
      <c r="C2793">
        <f t="shared" si="172"/>
        <v>0.80910803564959066</v>
      </c>
      <c r="D2793">
        <f t="shared" si="173"/>
        <v>0.87461407152377912</v>
      </c>
      <c r="E2793">
        <f t="shared" si="175"/>
        <v>1.4902055974709049E-2</v>
      </c>
      <c r="F2793">
        <f t="shared" si="174"/>
        <v>4.7767421364004623E-4</v>
      </c>
    </row>
    <row r="2794" spans="1:6" x14ac:dyDescent="0.25">
      <c r="A2794" s="7">
        <v>2.3289396526287323E-2</v>
      </c>
      <c r="B2794">
        <v>2793</v>
      </c>
      <c r="C2794">
        <f t="shared" si="172"/>
        <v>0.80939786971958549</v>
      </c>
      <c r="D2794">
        <f t="shared" si="173"/>
        <v>0.87567955943453357</v>
      </c>
      <c r="E2794">
        <f t="shared" si="175"/>
        <v>1.492021022239772E-2</v>
      </c>
      <c r="F2794">
        <f t="shared" si="174"/>
        <v>4.7916409283114253E-4</v>
      </c>
    </row>
    <row r="2795" spans="1:6" x14ac:dyDescent="0.25">
      <c r="A2795" s="7">
        <v>2.3292897331463613E-2</v>
      </c>
      <c r="B2795">
        <v>2794</v>
      </c>
      <c r="C2795">
        <f t="shared" si="172"/>
        <v>0.80968770378958044</v>
      </c>
      <c r="D2795">
        <f t="shared" si="173"/>
        <v>0.87674604240196252</v>
      </c>
      <c r="E2795">
        <f t="shared" si="175"/>
        <v>1.4938381424295958E-2</v>
      </c>
      <c r="F2795">
        <f t="shared" si="174"/>
        <v>4.7931736905682844E-4</v>
      </c>
    </row>
    <row r="2796" spans="1:6" x14ac:dyDescent="0.25">
      <c r="A2796" s="7">
        <v>2.3354148915681262E-2</v>
      </c>
      <c r="B2796">
        <v>2795</v>
      </c>
      <c r="C2796">
        <f t="shared" si="172"/>
        <v>0.80997753785957538</v>
      </c>
      <c r="D2796">
        <f t="shared" si="173"/>
        <v>0.8778135235016421</v>
      </c>
      <c r="E2796">
        <f t="shared" si="175"/>
        <v>1.4956569632806775E-2</v>
      </c>
      <c r="F2796">
        <f t="shared" si="174"/>
        <v>4.8200312162478972E-4</v>
      </c>
    </row>
    <row r="2797" spans="1:6" x14ac:dyDescent="0.25">
      <c r="A2797" s="7">
        <v>2.3411801613941796E-2</v>
      </c>
      <c r="B2797">
        <v>2796</v>
      </c>
      <c r="C2797">
        <f t="shared" si="172"/>
        <v>0.81026737192957032</v>
      </c>
      <c r="D2797">
        <f t="shared" si="173"/>
        <v>0.87888200582233877</v>
      </c>
      <c r="E2797">
        <f t="shared" si="175"/>
        <v>1.497477490055792E-2</v>
      </c>
      <c r="F2797">
        <f t="shared" si="174"/>
        <v>4.8453792579925095E-4</v>
      </c>
    </row>
    <row r="2798" spans="1:6" x14ac:dyDescent="0.25">
      <c r="A2798" s="7">
        <v>2.3466183150453596E-2</v>
      </c>
      <c r="B2798">
        <v>2797</v>
      </c>
      <c r="C2798">
        <f t="shared" si="172"/>
        <v>0.81055720599956527</v>
      </c>
      <c r="D2798">
        <f t="shared" si="173"/>
        <v>0.87995149246609705</v>
      </c>
      <c r="E2798">
        <f t="shared" si="175"/>
        <v>1.4992997280403379E-2</v>
      </c>
      <c r="F2798">
        <f t="shared" si="174"/>
        <v>4.8693500008036863E-4</v>
      </c>
    </row>
    <row r="2799" spans="1:6" x14ac:dyDescent="0.25">
      <c r="A2799" s="7">
        <v>2.351509807364972E-2</v>
      </c>
      <c r="B2799">
        <v>2798</v>
      </c>
      <c r="C2799">
        <f t="shared" si="172"/>
        <v>0.81084704006956021</v>
      </c>
      <c r="D2799">
        <f t="shared" si="173"/>
        <v>0.88102198654830888</v>
      </c>
      <c r="E2799">
        <f t="shared" si="175"/>
        <v>1.5011236825424559E-2</v>
      </c>
      <c r="F2799">
        <f t="shared" si="174"/>
        <v>4.8909616520317054E-4</v>
      </c>
    </row>
    <row r="2800" spans="1:6" x14ac:dyDescent="0.25">
      <c r="A2800" s="7">
        <v>2.3524523630716859E-2</v>
      </c>
      <c r="B2800">
        <v>2799</v>
      </c>
      <c r="C2800">
        <f t="shared" si="172"/>
        <v>0.81113687413955515</v>
      </c>
      <c r="D2800">
        <f t="shared" si="173"/>
        <v>0.88209349119780744</v>
      </c>
      <c r="E2800">
        <f t="shared" si="175"/>
        <v>1.5029493588931884E-2</v>
      </c>
      <c r="F2800">
        <f t="shared" si="174"/>
        <v>4.8951315621052554E-4</v>
      </c>
    </row>
    <row r="2801" spans="1:6" x14ac:dyDescent="0.25">
      <c r="A2801" s="7">
        <v>2.3536910488704765E-2</v>
      </c>
      <c r="B2801">
        <v>2800</v>
      </c>
      <c r="C2801">
        <f t="shared" si="172"/>
        <v>0.81142670820954999</v>
      </c>
      <c r="D2801">
        <f t="shared" si="173"/>
        <v>0.88316600955692748</v>
      </c>
      <c r="E2801">
        <f t="shared" si="175"/>
        <v>1.5047767624465825E-2</v>
      </c>
      <c r="F2801">
        <f t="shared" si="174"/>
        <v>4.9006142672856792E-4</v>
      </c>
    </row>
    <row r="2802" spans="1:6" x14ac:dyDescent="0.25">
      <c r="A2802" s="7">
        <v>2.3608698995334382E-2</v>
      </c>
      <c r="B2802">
        <v>2801</v>
      </c>
      <c r="C2802">
        <f t="shared" si="172"/>
        <v>0.81171654227954493</v>
      </c>
      <c r="D2802">
        <f t="shared" si="173"/>
        <v>0.88423954478160682</v>
      </c>
      <c r="E2802">
        <f t="shared" si="175"/>
        <v>1.5066058985798625E-2</v>
      </c>
      <c r="F2802">
        <f t="shared" si="174"/>
        <v>4.9324499219424852E-4</v>
      </c>
    </row>
    <row r="2803" spans="1:6" x14ac:dyDescent="0.25">
      <c r="A2803" s="7">
        <v>2.3678692386482993E-2</v>
      </c>
      <c r="B2803">
        <v>2802</v>
      </c>
      <c r="C2803">
        <f t="shared" si="172"/>
        <v>0.81200637634953987</v>
      </c>
      <c r="D2803">
        <f t="shared" si="173"/>
        <v>0.88531410004145061</v>
      </c>
      <c r="E2803">
        <f t="shared" si="175"/>
        <v>1.50843677269354E-2</v>
      </c>
      <c r="F2803">
        <f t="shared" si="174"/>
        <v>4.9635887445568876E-4</v>
      </c>
    </row>
    <row r="2804" spans="1:6" x14ac:dyDescent="0.25">
      <c r="A2804" s="7">
        <v>2.37451537488245E-2</v>
      </c>
      <c r="B2804">
        <v>2803</v>
      </c>
      <c r="C2804">
        <f t="shared" si="172"/>
        <v>0.81229621041953481</v>
      </c>
      <c r="D2804">
        <f t="shared" si="173"/>
        <v>0.88638967851982819</v>
      </c>
      <c r="E2804">
        <f t="shared" si="175"/>
        <v>1.5102693902115787E-2</v>
      </c>
      <c r="F2804">
        <f t="shared" si="174"/>
        <v>4.9932469196704778E-4</v>
      </c>
    </row>
    <row r="2805" spans="1:6" x14ac:dyDescent="0.25">
      <c r="A2805" s="7">
        <v>2.3754534011929368E-2</v>
      </c>
      <c r="B2805">
        <v>2804</v>
      </c>
      <c r="C2805">
        <f t="shared" si="172"/>
        <v>0.81258604448952976</v>
      </c>
      <c r="D2805">
        <f t="shared" si="173"/>
        <v>0.88746628341394496</v>
      </c>
      <c r="E2805">
        <f t="shared" si="175"/>
        <v>1.5121037565815162E-2</v>
      </c>
      <c r="F2805">
        <f t="shared" si="174"/>
        <v>4.9974399468920164E-4</v>
      </c>
    </row>
    <row r="2806" spans="1:6" x14ac:dyDescent="0.25">
      <c r="A2806" s="7">
        <v>2.3820213987279733E-2</v>
      </c>
      <c r="B2806">
        <v>2805</v>
      </c>
      <c r="C2806">
        <f t="shared" si="172"/>
        <v>0.8128758785595247</v>
      </c>
      <c r="D2806">
        <f t="shared" si="173"/>
        <v>0.88854391793492538</v>
      </c>
      <c r="E2806">
        <f t="shared" si="175"/>
        <v>1.5139398772746067E-2</v>
      </c>
      <c r="F2806">
        <f t="shared" si="174"/>
        <v>5.0268485428112987E-4</v>
      </c>
    </row>
    <row r="2807" spans="1:6" x14ac:dyDescent="0.25">
      <c r="A2807" s="7">
        <v>2.397778872243523E-2</v>
      </c>
      <c r="B2807">
        <v>2806</v>
      </c>
      <c r="C2807">
        <f t="shared" si="172"/>
        <v>0.81316571262951964</v>
      </c>
      <c r="D2807">
        <f t="shared" si="173"/>
        <v>0.88962258530791072</v>
      </c>
      <c r="E2807">
        <f t="shared" si="175"/>
        <v>1.5157777577859863E-2</v>
      </c>
      <c r="F2807">
        <f t="shared" si="174"/>
        <v>5.0977553518537179E-4</v>
      </c>
    </row>
    <row r="2808" spans="1:6" x14ac:dyDescent="0.25">
      <c r="A2808" s="7">
        <v>2.3978814807667202E-2</v>
      </c>
      <c r="B2808">
        <v>2807</v>
      </c>
      <c r="C2808">
        <f t="shared" si="172"/>
        <v>0.81345554669951448</v>
      </c>
      <c r="D2808">
        <f t="shared" si="173"/>
        <v>0.8907022887721231</v>
      </c>
      <c r="E2808">
        <f t="shared" si="175"/>
        <v>1.5176174036347832E-2</v>
      </c>
      <c r="F2808">
        <f t="shared" si="174"/>
        <v>5.0982187057247645E-4</v>
      </c>
    </row>
    <row r="2809" spans="1:6" x14ac:dyDescent="0.25">
      <c r="A2809" s="7">
        <v>2.4012613088927711E-2</v>
      </c>
      <c r="B2809">
        <v>2808</v>
      </c>
      <c r="C2809">
        <f t="shared" si="172"/>
        <v>0.81374538076950942</v>
      </c>
      <c r="D2809">
        <f t="shared" si="173"/>
        <v>0.89178303158096883</v>
      </c>
      <c r="E2809">
        <f t="shared" si="175"/>
        <v>1.5194588203642927E-2</v>
      </c>
      <c r="F2809">
        <f t="shared" si="174"/>
        <v>5.1134929159267343E-4</v>
      </c>
    </row>
    <row r="2810" spans="1:6" x14ac:dyDescent="0.25">
      <c r="A2810" s="7">
        <v>2.4194809891035264E-2</v>
      </c>
      <c r="B2810">
        <v>2809</v>
      </c>
      <c r="C2810">
        <f t="shared" si="172"/>
        <v>0.81403521483950436</v>
      </c>
      <c r="D2810">
        <f t="shared" si="173"/>
        <v>0.89286481700211395</v>
      </c>
      <c r="E2810">
        <f t="shared" si="175"/>
        <v>1.5213020135421067E-2</v>
      </c>
      <c r="F2810">
        <f t="shared" si="174"/>
        <v>5.1962253210726794E-4</v>
      </c>
    </row>
    <row r="2811" spans="1:6" x14ac:dyDescent="0.25">
      <c r="A2811" s="7">
        <v>2.4288526856492718E-2</v>
      </c>
      <c r="B2811">
        <v>2810</v>
      </c>
      <c r="C2811">
        <f t="shared" si="172"/>
        <v>0.8143250489094993</v>
      </c>
      <c r="D2811">
        <f t="shared" si="173"/>
        <v>0.89394764831757456</v>
      </c>
      <c r="E2811">
        <f t="shared" si="175"/>
        <v>1.5231469887602676E-2</v>
      </c>
      <c r="F2811">
        <f t="shared" si="174"/>
        <v>5.2390391462968507E-4</v>
      </c>
    </row>
    <row r="2812" spans="1:6" x14ac:dyDescent="0.25">
      <c r="A2812" s="7">
        <v>2.4342751795147693E-2</v>
      </c>
      <c r="B2812">
        <v>2811</v>
      </c>
      <c r="C2812">
        <f t="shared" si="172"/>
        <v>0.81461488297949425</v>
      </c>
      <c r="D2812">
        <f t="shared" si="173"/>
        <v>0.89503152882380088</v>
      </c>
      <c r="E2812">
        <f t="shared" si="175"/>
        <v>1.524993751635411E-2</v>
      </c>
      <c r="F2812">
        <f t="shared" si="174"/>
        <v>5.2638915851461251E-4</v>
      </c>
    </row>
    <row r="2813" spans="1:6" x14ac:dyDescent="0.25">
      <c r="A2813" s="7">
        <v>2.4384535777927006E-2</v>
      </c>
      <c r="B2813">
        <v>2812</v>
      </c>
      <c r="C2813">
        <f t="shared" si="172"/>
        <v>0.81490471704948919</v>
      </c>
      <c r="D2813">
        <f t="shared" si="173"/>
        <v>0.89611646183177163</v>
      </c>
      <c r="E2813">
        <f t="shared" si="175"/>
        <v>1.5268423078089267E-2</v>
      </c>
      <c r="F2813">
        <f t="shared" si="174"/>
        <v>5.2830821865446076E-4</v>
      </c>
    </row>
    <row r="2814" spans="1:6" x14ac:dyDescent="0.25">
      <c r="A2814" s="7">
        <v>2.4391200523293979E-2</v>
      </c>
      <c r="B2814">
        <v>2813</v>
      </c>
      <c r="C2814">
        <f t="shared" si="172"/>
        <v>0.81519455111948413</v>
      </c>
      <c r="D2814">
        <f t="shared" si="173"/>
        <v>0.89720245066707527</v>
      </c>
      <c r="E2814">
        <f t="shared" si="175"/>
        <v>1.5286926629470973E-2</v>
      </c>
      <c r="F2814">
        <f t="shared" si="174"/>
        <v>5.2861464083604954E-4</v>
      </c>
    </row>
    <row r="2815" spans="1:6" x14ac:dyDescent="0.25">
      <c r="A2815" s="7">
        <v>2.4495287833562831E-2</v>
      </c>
      <c r="B2815">
        <v>2814</v>
      </c>
      <c r="C2815">
        <f t="shared" si="172"/>
        <v>0.81548438518947908</v>
      </c>
      <c r="D2815">
        <f t="shared" si="173"/>
        <v>0.89828949867000141</v>
      </c>
      <c r="E2815">
        <f t="shared" si="175"/>
        <v>1.5305448227412541E-2</v>
      </c>
      <c r="F2815">
        <f t="shared" si="174"/>
        <v>5.3341174700238391E-4</v>
      </c>
    </row>
    <row r="2816" spans="1:6" x14ac:dyDescent="0.25">
      <c r="A2816" s="7">
        <v>2.4501682087132128E-2</v>
      </c>
      <c r="B2816">
        <v>2815</v>
      </c>
      <c r="C2816">
        <f t="shared" si="172"/>
        <v>0.81577421925947391</v>
      </c>
      <c r="D2816">
        <f t="shared" si="173"/>
        <v>0.89937760919563448</v>
      </c>
      <c r="E2816">
        <f t="shared" si="175"/>
        <v>1.5323987929079363E-2</v>
      </c>
      <c r="F2816">
        <f t="shared" si="174"/>
        <v>5.3370714752074661E-4</v>
      </c>
    </row>
    <row r="2817" spans="1:6" x14ac:dyDescent="0.25">
      <c r="A2817" s="7">
        <v>2.459372597730055E-2</v>
      </c>
      <c r="B2817">
        <v>2816</v>
      </c>
      <c r="C2817">
        <f t="shared" si="172"/>
        <v>0.81606405332946885</v>
      </c>
      <c r="D2817">
        <f t="shared" si="173"/>
        <v>0.90046678561393723</v>
      </c>
      <c r="E2817">
        <f t="shared" si="175"/>
        <v>1.534254579189033E-2</v>
      </c>
      <c r="F2817">
        <f t="shared" si="174"/>
        <v>5.3796843439908419E-4</v>
      </c>
    </row>
    <row r="2818" spans="1:6" x14ac:dyDescent="0.25">
      <c r="A2818" s="7">
        <v>2.460744647022918E-2</v>
      </c>
      <c r="B2818">
        <v>2817</v>
      </c>
      <c r="C2818">
        <f t="shared" si="172"/>
        <v>0.8163538873994638</v>
      </c>
      <c r="D2818">
        <f t="shared" si="173"/>
        <v>0.90155703130984954</v>
      </c>
      <c r="E2818">
        <f t="shared" si="175"/>
        <v>1.5361121873519528E-2</v>
      </c>
      <c r="F2818">
        <f t="shared" si="174"/>
        <v>5.3860509289858807E-4</v>
      </c>
    </row>
    <row r="2819" spans="1:6" x14ac:dyDescent="0.25">
      <c r="A2819" s="7">
        <v>2.4749050075942077E-2</v>
      </c>
      <c r="B2819">
        <v>2818</v>
      </c>
      <c r="C2819">
        <f t="shared" ref="C2819:C2882" si="176">(B2819-0.375)/(COUNT(_xlfn.ANCHORARRAY($A$2)) + 0.25)</f>
        <v>0.81664372146945874</v>
      </c>
      <c r="D2819">
        <f t="shared" ref="D2819:D2882" si="177">_xlfn.NORM.S.INV(C2819)</f>
        <v>0.90264834968337204</v>
      </c>
      <c r="E2819">
        <f t="shared" si="175"/>
        <v>1.5379716231897649E-2</v>
      </c>
      <c r="F2819">
        <f t="shared" ref="F2819:F2882" si="178">(A2819-$I$3)^2</f>
        <v>5.4519777978942734E-4</v>
      </c>
    </row>
    <row r="2820" spans="1:6" x14ac:dyDescent="0.25">
      <c r="A2820" s="7">
        <v>2.485007709792654E-2</v>
      </c>
      <c r="B2820">
        <v>2819</v>
      </c>
      <c r="C2820">
        <f t="shared" si="176"/>
        <v>0.81693355553945368</v>
      </c>
      <c r="D2820">
        <f t="shared" si="177"/>
        <v>0.90374074414967431</v>
      </c>
      <c r="E2820">
        <f t="shared" ref="E2820:E2883" si="179">D2820/SQRT($I$13)</f>
        <v>1.5398328925213842E-2</v>
      </c>
      <c r="F2820">
        <f t="shared" si="178"/>
        <v>5.4992584121863191E-4</v>
      </c>
    </row>
    <row r="2821" spans="1:6" x14ac:dyDescent="0.25">
      <c r="A2821" s="7">
        <v>2.4921619702682363E-2</v>
      </c>
      <c r="B2821">
        <v>2820</v>
      </c>
      <c r="C2821">
        <f t="shared" si="176"/>
        <v>0.81722338960944862</v>
      </c>
      <c r="D2821">
        <f t="shared" si="177"/>
        <v>0.90483421813916209</v>
      </c>
      <c r="E2821">
        <f t="shared" si="179"/>
        <v>1.5416960011916855E-2</v>
      </c>
      <c r="F2821">
        <f t="shared" si="178"/>
        <v>5.5328637893594789E-4</v>
      </c>
    </row>
    <row r="2822" spans="1:6" x14ac:dyDescent="0.25">
      <c r="A2822" s="7">
        <v>2.4945734584868182E-2</v>
      </c>
      <c r="B2822">
        <v>2821</v>
      </c>
      <c r="C2822">
        <f t="shared" si="176"/>
        <v>0.81751322367944357</v>
      </c>
      <c r="D2822">
        <f t="shared" si="177"/>
        <v>0.90592877509759961</v>
      </c>
      <c r="E2822">
        <f t="shared" si="179"/>
        <v>1.5435609550717124E-2</v>
      </c>
      <c r="F2822">
        <f t="shared" si="178"/>
        <v>5.5442142292373741E-4</v>
      </c>
    </row>
    <row r="2823" spans="1:6" x14ac:dyDescent="0.25">
      <c r="A2823" s="7">
        <v>2.5032256804027958E-2</v>
      </c>
      <c r="B2823">
        <v>2822</v>
      </c>
      <c r="C2823">
        <f t="shared" si="176"/>
        <v>0.8178030577494384</v>
      </c>
      <c r="D2823">
        <f t="shared" si="177"/>
        <v>0.90702441848618498</v>
      </c>
      <c r="E2823">
        <f t="shared" si="179"/>
        <v>1.5454277600588049E-2</v>
      </c>
      <c r="F2823">
        <f t="shared" si="178"/>
        <v>5.5850344021277857E-4</v>
      </c>
    </row>
    <row r="2824" spans="1:6" x14ac:dyDescent="0.25">
      <c r="A2824" s="7">
        <v>2.5060623205080228E-2</v>
      </c>
      <c r="B2824">
        <v>2823</v>
      </c>
      <c r="C2824">
        <f t="shared" si="176"/>
        <v>0.81809289181943334</v>
      </c>
      <c r="D2824">
        <f t="shared" si="177"/>
        <v>0.90812115178165809</v>
      </c>
      <c r="E2824">
        <f t="shared" si="179"/>
        <v>1.5472964220767842E-2</v>
      </c>
      <c r="F2824">
        <f t="shared" si="178"/>
        <v>5.5984499287456597E-4</v>
      </c>
    </row>
    <row r="2825" spans="1:6" x14ac:dyDescent="0.25">
      <c r="A2825" s="7">
        <v>2.5063206230216142E-2</v>
      </c>
      <c r="B2825">
        <v>2824</v>
      </c>
      <c r="C2825">
        <f t="shared" si="176"/>
        <v>0.81838272588942829</v>
      </c>
      <c r="D2825">
        <f t="shared" si="177"/>
        <v>0.90921897847638378</v>
      </c>
      <c r="E2825">
        <f t="shared" si="179"/>
        <v>1.5491669470760938E-2</v>
      </c>
      <c r="F2825">
        <f t="shared" si="178"/>
        <v>5.5996723368824885E-4</v>
      </c>
    </row>
    <row r="2826" spans="1:6" x14ac:dyDescent="0.25">
      <c r="A2826" s="7">
        <v>2.5090070862573598E-2</v>
      </c>
      <c r="B2826">
        <v>2825</v>
      </c>
      <c r="C2826">
        <f t="shared" si="176"/>
        <v>0.81867255995942323</v>
      </c>
      <c r="D2826">
        <f t="shared" si="177"/>
        <v>0.91031790207846097</v>
      </c>
      <c r="E2826">
        <f t="shared" si="179"/>
        <v>1.5510393410339857E-2</v>
      </c>
      <c r="F2826">
        <f t="shared" si="178"/>
        <v>5.6123938466557971E-4</v>
      </c>
    </row>
    <row r="2827" spans="1:6" x14ac:dyDescent="0.25">
      <c r="A2827" s="7">
        <v>2.5174715045155616E-2</v>
      </c>
      <c r="B2827">
        <v>2826</v>
      </c>
      <c r="C2827">
        <f t="shared" si="176"/>
        <v>0.81896239402941817</v>
      </c>
      <c r="D2827">
        <f t="shared" si="177"/>
        <v>0.91141792611181582</v>
      </c>
      <c r="E2827">
        <f t="shared" si="179"/>
        <v>1.552913609954679E-2</v>
      </c>
      <c r="F2827">
        <f t="shared" si="178"/>
        <v>5.6525707386902364E-4</v>
      </c>
    </row>
    <row r="2828" spans="1:6" x14ac:dyDescent="0.25">
      <c r="A2828" s="7">
        <v>2.5176737526110445E-2</v>
      </c>
      <c r="B2828">
        <v>2827</v>
      </c>
      <c r="C2828">
        <f t="shared" si="176"/>
        <v>0.81925222809941312</v>
      </c>
      <c r="D2828">
        <f t="shared" si="177"/>
        <v>0.91251905411629886</v>
      </c>
      <c r="E2828">
        <f t="shared" si="179"/>
        <v>1.5547897598695251E-2</v>
      </c>
      <c r="F2828">
        <f t="shared" si="178"/>
        <v>5.6535324747744294E-4</v>
      </c>
    </row>
    <row r="2829" spans="1:6" x14ac:dyDescent="0.25">
      <c r="A2829" s="7">
        <v>2.5179720168881623E-2</v>
      </c>
      <c r="B2829">
        <v>2828</v>
      </c>
      <c r="C2829">
        <f t="shared" si="176"/>
        <v>0.81954206216940806</v>
      </c>
      <c r="D2829">
        <f t="shared" si="177"/>
        <v>0.91362128964779021</v>
      </c>
      <c r="E2829">
        <f t="shared" si="179"/>
        <v>1.5566677968371878E-2</v>
      </c>
      <c r="F2829">
        <f t="shared" si="178"/>
        <v>5.6549509391107375E-4</v>
      </c>
    </row>
    <row r="2830" spans="1:6" x14ac:dyDescent="0.25">
      <c r="A2830" s="7">
        <v>2.5266707542511906E-2</v>
      </c>
      <c r="B2830">
        <v>2829</v>
      </c>
      <c r="C2830">
        <f t="shared" si="176"/>
        <v>0.81983189623940289</v>
      </c>
      <c r="D2830">
        <f t="shared" si="177"/>
        <v>0.91472463627828571</v>
      </c>
      <c r="E2830">
        <f t="shared" si="179"/>
        <v>1.5585477269437896E-2</v>
      </c>
      <c r="F2830">
        <f t="shared" si="178"/>
        <v>5.6963980469039303E-4</v>
      </c>
    </row>
    <row r="2831" spans="1:6" x14ac:dyDescent="0.25">
      <c r="A2831" s="7">
        <v>2.5269802021311159E-2</v>
      </c>
      <c r="B2831">
        <v>2830</v>
      </c>
      <c r="C2831">
        <f t="shared" si="176"/>
        <v>0.82012173030939783</v>
      </c>
      <c r="D2831">
        <f t="shared" si="177"/>
        <v>0.9158290975960186</v>
      </c>
      <c r="E2831">
        <f t="shared" si="179"/>
        <v>1.5604295563031185E-2</v>
      </c>
      <c r="F2831">
        <f t="shared" si="178"/>
        <v>5.6978752691012402E-4</v>
      </c>
    </row>
    <row r="2832" spans="1:6" x14ac:dyDescent="0.25">
      <c r="A2832" s="7">
        <v>2.533003987948337E-2</v>
      </c>
      <c r="B2832">
        <v>2831</v>
      </c>
      <c r="C2832">
        <f t="shared" si="176"/>
        <v>0.82041156437939278</v>
      </c>
      <c r="D2832">
        <f t="shared" si="177"/>
        <v>0.91693467720554489</v>
      </c>
      <c r="E2832">
        <f t="shared" si="179"/>
        <v>1.5623132910567742E-2</v>
      </c>
      <c r="F2832">
        <f t="shared" si="178"/>
        <v>5.7266693767655695E-4</v>
      </c>
    </row>
    <row r="2833" spans="1:6" x14ac:dyDescent="0.25">
      <c r="A2833" s="7">
        <v>2.5352159723677919E-2</v>
      </c>
      <c r="B2833">
        <v>2832</v>
      </c>
      <c r="C2833">
        <f t="shared" si="176"/>
        <v>0.82070139844938772</v>
      </c>
      <c r="D2833">
        <f t="shared" si="177"/>
        <v>0.91804137872785141</v>
      </c>
      <c r="E2833">
        <f t="shared" si="179"/>
        <v>1.5641989373743524E-2</v>
      </c>
      <c r="F2833">
        <f t="shared" si="178"/>
        <v>5.7372610307768255E-4</v>
      </c>
    </row>
    <row r="2834" spans="1:6" x14ac:dyDescent="0.25">
      <c r="A2834" s="7">
        <v>2.5429769218553087E-2</v>
      </c>
      <c r="B2834">
        <v>2833</v>
      </c>
      <c r="C2834">
        <f t="shared" si="176"/>
        <v>0.82099123251938266</v>
      </c>
      <c r="D2834">
        <f t="shared" si="177"/>
        <v>0.919149205800458</v>
      </c>
      <c r="E2834">
        <f t="shared" si="179"/>
        <v>1.5660865014536174E-2</v>
      </c>
      <c r="F2834">
        <f t="shared" si="178"/>
        <v>5.7745002162761828E-4</v>
      </c>
    </row>
    <row r="2835" spans="1:6" x14ac:dyDescent="0.25">
      <c r="A2835" s="7">
        <v>2.5522045879768709E-2</v>
      </c>
      <c r="B2835">
        <v>2834</v>
      </c>
      <c r="C2835">
        <f t="shared" si="176"/>
        <v>0.82128106658937761</v>
      </c>
      <c r="D2835">
        <f t="shared" si="177"/>
        <v>0.9202581620775262</v>
      </c>
      <c r="E2835">
        <f t="shared" si="179"/>
        <v>1.5679759895206896E-2</v>
      </c>
      <c r="F2835">
        <f t="shared" si="178"/>
        <v>5.8189338797531257E-4</v>
      </c>
    </row>
    <row r="2836" spans="1:6" x14ac:dyDescent="0.25">
      <c r="A2836" s="7">
        <v>2.5550730107999058E-2</v>
      </c>
      <c r="B2836">
        <v>2835</v>
      </c>
      <c r="C2836">
        <f t="shared" si="176"/>
        <v>0.82157090065937255</v>
      </c>
      <c r="D2836">
        <f t="shared" si="177"/>
        <v>0.92136825122995425</v>
      </c>
      <c r="E2836">
        <f t="shared" si="179"/>
        <v>1.5698674078302052E-2</v>
      </c>
      <c r="F2836">
        <f t="shared" si="178"/>
        <v>5.8327807942693216E-4</v>
      </c>
    </row>
    <row r="2837" spans="1:6" x14ac:dyDescent="0.25">
      <c r="A2837" s="7">
        <v>2.5562164630701715E-2</v>
      </c>
      <c r="B2837">
        <v>2836</v>
      </c>
      <c r="C2837">
        <f t="shared" si="176"/>
        <v>0.82186073472936749</v>
      </c>
      <c r="D2837">
        <f t="shared" si="177"/>
        <v>0.92247947694549526</v>
      </c>
      <c r="E2837">
        <f t="shared" si="179"/>
        <v>1.5717607626655188E-2</v>
      </c>
      <c r="F2837">
        <f t="shared" si="178"/>
        <v>5.8383052393685562E-4</v>
      </c>
    </row>
    <row r="2838" spans="1:6" x14ac:dyDescent="0.25">
      <c r="A2838" s="7">
        <v>2.5576417495333209E-2</v>
      </c>
      <c r="B2838">
        <v>2837</v>
      </c>
      <c r="C2838">
        <f t="shared" si="176"/>
        <v>0.82215056879936232</v>
      </c>
      <c r="D2838">
        <f t="shared" si="177"/>
        <v>0.92359184292885654</v>
      </c>
      <c r="E2838">
        <f t="shared" si="179"/>
        <v>1.5736560603388721E-2</v>
      </c>
      <c r="F2838">
        <f t="shared" si="178"/>
        <v>5.8451949919324081E-4</v>
      </c>
    </row>
    <row r="2839" spans="1:6" x14ac:dyDescent="0.25">
      <c r="A2839" s="7">
        <v>2.5623378270243351E-2</v>
      </c>
      <c r="B2839">
        <v>2838</v>
      </c>
      <c r="C2839">
        <f t="shared" si="176"/>
        <v>0.82244040286935727</v>
      </c>
      <c r="D2839">
        <f t="shared" si="177"/>
        <v>0.92470535290180733</v>
      </c>
      <c r="E2839">
        <f t="shared" si="179"/>
        <v>1.5755533071915781E-2</v>
      </c>
      <c r="F2839">
        <f t="shared" si="178"/>
        <v>5.867924306091623E-4</v>
      </c>
    </row>
    <row r="2840" spans="1:6" x14ac:dyDescent="0.25">
      <c r="A2840" s="7">
        <v>2.5635704674189297E-2</v>
      </c>
      <c r="B2840">
        <v>2839</v>
      </c>
      <c r="C2840">
        <f t="shared" si="176"/>
        <v>0.82273023693935221</v>
      </c>
      <c r="D2840">
        <f t="shared" si="177"/>
        <v>0.92582001060328412</v>
      </c>
      <c r="E2840">
        <f t="shared" si="179"/>
        <v>1.5774525095942002E-2</v>
      </c>
      <c r="F2840">
        <f t="shared" si="178"/>
        <v>5.8738976720879835E-4</v>
      </c>
    </row>
    <row r="2841" spans="1:6" x14ac:dyDescent="0.25">
      <c r="A2841" s="7">
        <v>2.5657066575517896E-2</v>
      </c>
      <c r="B2841">
        <v>2840</v>
      </c>
      <c r="C2841">
        <f t="shared" si="176"/>
        <v>0.82302007100934715</v>
      </c>
      <c r="D2841">
        <f t="shared" si="177"/>
        <v>0.92693581978951278</v>
      </c>
      <c r="E2841">
        <f t="shared" si="179"/>
        <v>1.5793536739467588E-2</v>
      </c>
      <c r="F2841">
        <f t="shared" si="178"/>
        <v>5.8842568297204909E-4</v>
      </c>
    </row>
    <row r="2842" spans="1:6" x14ac:dyDescent="0.25">
      <c r="A2842" s="7">
        <v>2.566795698612892E-2</v>
      </c>
      <c r="B2842">
        <v>2841</v>
      </c>
      <c r="C2842">
        <f t="shared" si="176"/>
        <v>0.8233099050793421</v>
      </c>
      <c r="D2842">
        <f t="shared" si="177"/>
        <v>0.92805278423410142</v>
      </c>
      <c r="E2842">
        <f t="shared" si="179"/>
        <v>1.5812568066788931E-2</v>
      </c>
      <c r="F2842">
        <f t="shared" si="178"/>
        <v>5.8895414956406538E-4</v>
      </c>
    </row>
    <row r="2843" spans="1:6" x14ac:dyDescent="0.25">
      <c r="A2843" s="7">
        <v>2.5680958947194382E-2</v>
      </c>
      <c r="B2843">
        <v>2842</v>
      </c>
      <c r="C2843">
        <f t="shared" si="176"/>
        <v>0.82359973914933704</v>
      </c>
      <c r="D2843">
        <f t="shared" si="177"/>
        <v>0.92917090772816358</v>
      </c>
      <c r="E2843">
        <f t="shared" si="179"/>
        <v>1.5831619142500669E-2</v>
      </c>
      <c r="F2843">
        <f t="shared" si="178"/>
        <v>5.8958539161546174E-4</v>
      </c>
    </row>
    <row r="2844" spans="1:6" x14ac:dyDescent="0.25">
      <c r="A2844" s="7">
        <v>2.5723516568001457E-2</v>
      </c>
      <c r="B2844">
        <v>2843</v>
      </c>
      <c r="C2844">
        <f t="shared" si="176"/>
        <v>0.82388957321933198</v>
      </c>
      <c r="D2844">
        <f t="shared" si="177"/>
        <v>0.93029019408043034</v>
      </c>
      <c r="E2844">
        <f t="shared" si="179"/>
        <v>1.5850690031497628E-2</v>
      </c>
      <c r="F2844">
        <f t="shared" si="178"/>
        <v>5.9165391825150785E-4</v>
      </c>
    </row>
    <row r="2845" spans="1:6" x14ac:dyDescent="0.25">
      <c r="A2845" s="7">
        <v>2.5747343620961715E-2</v>
      </c>
      <c r="B2845">
        <v>2844</v>
      </c>
      <c r="C2845">
        <f t="shared" si="176"/>
        <v>0.82417940728932682</v>
      </c>
      <c r="D2845">
        <f t="shared" si="177"/>
        <v>0.93141064711734523</v>
      </c>
      <c r="E2845">
        <f t="shared" si="179"/>
        <v>1.5869780798976416E-2</v>
      </c>
      <c r="F2845">
        <f t="shared" si="178"/>
        <v>5.9281362145708965E-4</v>
      </c>
    </row>
    <row r="2846" spans="1:6" x14ac:dyDescent="0.25">
      <c r="A2846" s="7">
        <v>2.5777803176123985E-2</v>
      </c>
      <c r="B2846">
        <v>2845</v>
      </c>
      <c r="C2846">
        <f t="shared" si="176"/>
        <v>0.82446924135932176</v>
      </c>
      <c r="D2846">
        <f t="shared" si="177"/>
        <v>0.93253227068320821</v>
      </c>
      <c r="E2846">
        <f t="shared" si="179"/>
        <v>1.5888891510437899E-2</v>
      </c>
      <c r="F2846">
        <f t="shared" si="178"/>
        <v>5.9429779337494379E-4</v>
      </c>
    </row>
    <row r="2847" spans="1:6" x14ac:dyDescent="0.25">
      <c r="A2847" s="7">
        <v>2.5779268522829437E-2</v>
      </c>
      <c r="B2847">
        <v>2846</v>
      </c>
      <c r="C2847">
        <f t="shared" si="176"/>
        <v>0.8247590754293167</v>
      </c>
      <c r="D2847">
        <f t="shared" si="177"/>
        <v>0.9336550686402616</v>
      </c>
      <c r="E2847">
        <f t="shared" si="179"/>
        <v>1.5908022231688641E-2</v>
      </c>
      <c r="F2847">
        <f t="shared" si="178"/>
        <v>5.9436924062190866E-4</v>
      </c>
    </row>
    <row r="2848" spans="1:6" x14ac:dyDescent="0.25">
      <c r="A2848" s="7">
        <v>2.5833047613540543E-2</v>
      </c>
      <c r="B2848">
        <v>2847</v>
      </c>
      <c r="C2848">
        <f t="shared" si="176"/>
        <v>0.82504890949931164</v>
      </c>
      <c r="D2848">
        <f t="shared" si="177"/>
        <v>0.93477904486882379</v>
      </c>
      <c r="E2848">
        <f t="shared" si="179"/>
        <v>1.5927173028843201E-2</v>
      </c>
      <c r="F2848">
        <f t="shared" si="178"/>
        <v>5.9699436783576163E-4</v>
      </c>
    </row>
    <row r="2849" spans="1:6" x14ac:dyDescent="0.25">
      <c r="A2849" s="7">
        <v>2.5835260740615755E-2</v>
      </c>
      <c r="B2849">
        <v>2848</v>
      </c>
      <c r="C2849">
        <f t="shared" si="176"/>
        <v>0.82533874356930659</v>
      </c>
      <c r="D2849">
        <f t="shared" si="177"/>
        <v>0.93590420326739698</v>
      </c>
      <c r="E2849">
        <f t="shared" si="179"/>
        <v>1.5946343968325959E-2</v>
      </c>
      <c r="F2849">
        <f t="shared" si="178"/>
        <v>5.9710252147368234E-4</v>
      </c>
    </row>
    <row r="2850" spans="1:6" x14ac:dyDescent="0.25">
      <c r="A2850" s="7">
        <v>2.5845905768153755E-2</v>
      </c>
      <c r="B2850">
        <v>2849</v>
      </c>
      <c r="C2850">
        <f t="shared" si="176"/>
        <v>0.82562857763930153</v>
      </c>
      <c r="D2850">
        <f t="shared" si="177"/>
        <v>0.93703054775278516</v>
      </c>
      <c r="E2850">
        <f t="shared" si="179"/>
        <v>1.5965535116873132E-2</v>
      </c>
      <c r="F2850">
        <f t="shared" si="178"/>
        <v>5.9762287179137294E-4</v>
      </c>
    </row>
    <row r="2851" spans="1:6" x14ac:dyDescent="0.25">
      <c r="A2851" s="7">
        <v>2.5858428227998463E-2</v>
      </c>
      <c r="B2851">
        <v>2850</v>
      </c>
      <c r="C2851">
        <f t="shared" si="176"/>
        <v>0.82591841170929647</v>
      </c>
      <c r="D2851">
        <f t="shared" si="177"/>
        <v>0.93815808226022079</v>
      </c>
      <c r="E2851">
        <f t="shared" si="179"/>
        <v>1.5984746541534926E-2</v>
      </c>
      <c r="F2851">
        <f t="shared" si="178"/>
        <v>5.9823528488339814E-4</v>
      </c>
    </row>
    <row r="2852" spans="1:6" x14ac:dyDescent="0.25">
      <c r="A2852" s="7">
        <v>2.5899955365595952E-2</v>
      </c>
      <c r="B2852">
        <v>2851</v>
      </c>
      <c r="C2852">
        <f t="shared" si="176"/>
        <v>0.82620824577929131</v>
      </c>
      <c r="D2852">
        <f t="shared" si="177"/>
        <v>0.93928681074347065</v>
      </c>
      <c r="E2852">
        <f t="shared" si="179"/>
        <v>1.6003978309677338E-2</v>
      </c>
      <c r="F2852">
        <f t="shared" si="178"/>
        <v>6.002684213461878E-4</v>
      </c>
    </row>
    <row r="2853" spans="1:6" x14ac:dyDescent="0.25">
      <c r="A2853" s="7">
        <v>2.5934032931081111E-2</v>
      </c>
      <c r="B2853">
        <v>2852</v>
      </c>
      <c r="C2853">
        <f t="shared" si="176"/>
        <v>0.82649807984928625</v>
      </c>
      <c r="D2853">
        <f t="shared" si="177"/>
        <v>0.94041673717496521</v>
      </c>
      <c r="E2853">
        <f t="shared" si="179"/>
        <v>1.6023230488984377E-2</v>
      </c>
      <c r="F2853">
        <f t="shared" si="178"/>
        <v>6.0193940895787138E-4</v>
      </c>
    </row>
    <row r="2854" spans="1:6" x14ac:dyDescent="0.25">
      <c r="A2854" s="7">
        <v>2.5960121950160866E-2</v>
      </c>
      <c r="B2854">
        <v>2853</v>
      </c>
      <c r="C2854">
        <f t="shared" si="176"/>
        <v>0.82678791391928119</v>
      </c>
      <c r="D2854">
        <f t="shared" si="177"/>
        <v>0.94154786554591907</v>
      </c>
      <c r="E2854">
        <f t="shared" si="179"/>
        <v>1.6042503147460096E-2</v>
      </c>
      <c r="F2854">
        <f t="shared" si="178"/>
        <v>6.0322024924617417E-4</v>
      </c>
    </row>
    <row r="2855" spans="1:6" x14ac:dyDescent="0.25">
      <c r="A2855" s="7">
        <v>2.602089590844054E-2</v>
      </c>
      <c r="B2855">
        <v>2854</v>
      </c>
      <c r="C2855">
        <f t="shared" si="176"/>
        <v>0.82707774798927614</v>
      </c>
      <c r="D2855">
        <f t="shared" si="177"/>
        <v>0.94268019986645057</v>
      </c>
      <c r="E2855">
        <f t="shared" si="179"/>
        <v>1.6061796353430639E-2</v>
      </c>
      <c r="F2855">
        <f t="shared" si="178"/>
        <v>6.0620922549396662E-4</v>
      </c>
    </row>
    <row r="2856" spans="1:6" x14ac:dyDescent="0.25">
      <c r="A2856" s="7">
        <v>2.6102376183663921E-2</v>
      </c>
      <c r="B2856">
        <v>2855</v>
      </c>
      <c r="C2856">
        <f t="shared" si="176"/>
        <v>0.82736758205927108</v>
      </c>
      <c r="D2856">
        <f t="shared" si="177"/>
        <v>0.94381374416570385</v>
      </c>
      <c r="E2856">
        <f t="shared" si="179"/>
        <v>1.6081110175546323E-2</v>
      </c>
      <c r="F2856">
        <f t="shared" si="178"/>
        <v>6.1022816781646709E-4</v>
      </c>
    </row>
    <row r="2857" spans="1:6" x14ac:dyDescent="0.25">
      <c r="A2857" s="7">
        <v>2.6144375505047137E-2</v>
      </c>
      <c r="B2857">
        <v>2856</v>
      </c>
      <c r="C2857">
        <f t="shared" si="176"/>
        <v>0.82765741612926602</v>
      </c>
      <c r="D2857">
        <f t="shared" si="177"/>
        <v>0.94494850249198203</v>
      </c>
      <c r="E2857">
        <f t="shared" si="179"/>
        <v>1.6100444682783904E-2</v>
      </c>
      <c r="F2857">
        <f t="shared" si="178"/>
        <v>6.123049331599248E-4</v>
      </c>
    </row>
    <row r="2858" spans="1:6" x14ac:dyDescent="0.25">
      <c r="A2858" s="7">
        <v>2.6234198100957239E-2</v>
      </c>
      <c r="B2858">
        <v>2857</v>
      </c>
      <c r="C2858">
        <f t="shared" si="176"/>
        <v>0.82794725019926096</v>
      </c>
      <c r="D2858">
        <f t="shared" si="177"/>
        <v>0.94608447891285963</v>
      </c>
      <c r="E2858">
        <f t="shared" si="179"/>
        <v>1.6119799944448485E-2</v>
      </c>
      <c r="F2858">
        <f t="shared" si="178"/>
        <v>6.1675828489743672E-4</v>
      </c>
    </row>
    <row r="2859" spans="1:6" x14ac:dyDescent="0.25">
      <c r="A2859" s="7">
        <v>2.6305127947949744E-2</v>
      </c>
      <c r="B2859">
        <v>2858</v>
      </c>
      <c r="C2859">
        <f t="shared" si="176"/>
        <v>0.8282370842692558</v>
      </c>
      <c r="D2859">
        <f t="shared" si="177"/>
        <v>0.94722167751531583</v>
      </c>
      <c r="E2859">
        <f t="shared" si="179"/>
        <v>1.6139176030175801E-2</v>
      </c>
      <c r="F2859">
        <f t="shared" si="178"/>
        <v>6.2028634734657159E-4</v>
      </c>
    </row>
    <row r="2860" spans="1:6" x14ac:dyDescent="0.25">
      <c r="A2860" s="7">
        <v>2.6384336274360175E-2</v>
      </c>
      <c r="B2860">
        <v>2859</v>
      </c>
      <c r="C2860">
        <f t="shared" si="176"/>
        <v>0.82852691833925074</v>
      </c>
      <c r="D2860">
        <f t="shared" si="177"/>
        <v>0.94836010240586377</v>
      </c>
      <c r="E2860">
        <f t="shared" si="179"/>
        <v>1.6158573009934417E-2</v>
      </c>
      <c r="F2860">
        <f t="shared" si="178"/>
        <v>6.2423807493959147E-4</v>
      </c>
    </row>
    <row r="2861" spans="1:6" x14ac:dyDescent="0.25">
      <c r="A2861" s="7">
        <v>2.6398798336958226E-2</v>
      </c>
      <c r="B2861">
        <v>2860</v>
      </c>
      <c r="C2861">
        <f t="shared" si="176"/>
        <v>0.82881675240924568</v>
      </c>
      <c r="D2861">
        <f t="shared" si="177"/>
        <v>0.94949975771067596</v>
      </c>
      <c r="E2861">
        <f t="shared" si="179"/>
        <v>1.617799095402786E-2</v>
      </c>
      <c r="F2861">
        <f t="shared" si="178"/>
        <v>6.2496094632601942E-4</v>
      </c>
    </row>
    <row r="2862" spans="1:6" x14ac:dyDescent="0.25">
      <c r="A2862" s="7">
        <v>2.6429455633647889E-2</v>
      </c>
      <c r="B2862">
        <v>2861</v>
      </c>
      <c r="C2862">
        <f t="shared" si="176"/>
        <v>0.82910658647924063</v>
      </c>
      <c r="D2862">
        <f t="shared" si="177"/>
        <v>0.95064064757571265</v>
      </c>
      <c r="E2862">
        <f t="shared" si="179"/>
        <v>1.6197429933096804E-2</v>
      </c>
      <c r="F2862">
        <f t="shared" si="178"/>
        <v>6.2649470313839192E-4</v>
      </c>
    </row>
    <row r="2863" spans="1:6" x14ac:dyDescent="0.25">
      <c r="A2863" s="7">
        <v>2.6431731624733452E-2</v>
      </c>
      <c r="B2863">
        <v>2862</v>
      </c>
      <c r="C2863">
        <f t="shared" si="176"/>
        <v>0.82939642054923557</v>
      </c>
      <c r="D2863">
        <f t="shared" si="177"/>
        <v>0.95178277616685258</v>
      </c>
      <c r="E2863">
        <f t="shared" si="179"/>
        <v>1.6216890018121311E-2</v>
      </c>
      <c r="F2863">
        <f t="shared" si="178"/>
        <v>6.266086438687854E-4</v>
      </c>
    </row>
    <row r="2864" spans="1:6" x14ac:dyDescent="0.25">
      <c r="A2864" s="7">
        <v>2.6487261635172031E-2</v>
      </c>
      <c r="B2864">
        <v>2863</v>
      </c>
      <c r="C2864">
        <f t="shared" si="176"/>
        <v>0.82968625461923051</v>
      </c>
      <c r="D2864">
        <f t="shared" si="177"/>
        <v>0.95292614767002759</v>
      </c>
      <c r="E2864">
        <f t="shared" si="179"/>
        <v>1.6236371280423111E-2</v>
      </c>
      <c r="F2864">
        <f t="shared" si="178"/>
        <v>6.2939179879700942E-4</v>
      </c>
    </row>
    <row r="2865" spans="1:6" x14ac:dyDescent="0.25">
      <c r="A2865" s="7">
        <v>2.648801559138796E-2</v>
      </c>
      <c r="B2865">
        <v>2864</v>
      </c>
      <c r="C2865">
        <f t="shared" si="176"/>
        <v>0.82997608868922546</v>
      </c>
      <c r="D2865">
        <f t="shared" si="177"/>
        <v>0.95407076629135135</v>
      </c>
      <c r="E2865">
        <f t="shared" si="179"/>
        <v>1.6255873791667805E-2</v>
      </c>
      <c r="F2865">
        <f t="shared" si="178"/>
        <v>6.294296293933542E-4</v>
      </c>
    </row>
    <row r="2866" spans="1:6" x14ac:dyDescent="0.25">
      <c r="A2866" s="7">
        <v>2.6532117181920677E-2</v>
      </c>
      <c r="B2866">
        <v>2865</v>
      </c>
      <c r="C2866">
        <f t="shared" si="176"/>
        <v>0.8302659227592204</v>
      </c>
      <c r="D2866">
        <f t="shared" si="177"/>
        <v>0.95521663625726017</v>
      </c>
      <c r="E2866">
        <f t="shared" si="179"/>
        <v>1.627539762386726E-2</v>
      </c>
      <c r="F2866">
        <f t="shared" si="178"/>
        <v>6.316444542216824E-4</v>
      </c>
    </row>
    <row r="2867" spans="1:6" x14ac:dyDescent="0.25">
      <c r="A2867" s="7">
        <v>2.6533380338161144E-2</v>
      </c>
      <c r="B2867">
        <v>2866</v>
      </c>
      <c r="C2867">
        <f t="shared" si="176"/>
        <v>0.83055575682921523</v>
      </c>
      <c r="D2867">
        <f t="shared" si="177"/>
        <v>0.95636376181463467</v>
      </c>
      <c r="E2867">
        <f t="shared" si="179"/>
        <v>1.6294942849381676E-2</v>
      </c>
      <c r="F2867">
        <f t="shared" si="178"/>
        <v>6.3170794846106491E-4</v>
      </c>
    </row>
    <row r="2868" spans="1:6" x14ac:dyDescent="0.25">
      <c r="A2868" s="7">
        <v>2.6577834541831616E-2</v>
      </c>
      <c r="B2868">
        <v>2867</v>
      </c>
      <c r="C2868">
        <f t="shared" si="176"/>
        <v>0.83084559089921017</v>
      </c>
      <c r="D2868">
        <f t="shared" si="177"/>
        <v>0.95751214723095202</v>
      </c>
      <c r="E2868">
        <f t="shared" si="179"/>
        <v>1.6314509540922194E-2</v>
      </c>
      <c r="F2868">
        <f t="shared" si="178"/>
        <v>6.3394453084711225E-4</v>
      </c>
    </row>
    <row r="2869" spans="1:6" x14ac:dyDescent="0.25">
      <c r="A2869" s="7">
        <v>2.6581225195027848E-2</v>
      </c>
      <c r="B2869">
        <v>2868</v>
      </c>
      <c r="C2869">
        <f t="shared" si="176"/>
        <v>0.83113542496920512</v>
      </c>
      <c r="D2869">
        <f t="shared" si="177"/>
        <v>0.95866179679441144</v>
      </c>
      <c r="E2869">
        <f t="shared" si="179"/>
        <v>1.6334097771553018E-2</v>
      </c>
      <c r="F2869">
        <f t="shared" si="178"/>
        <v>6.3411528380603215E-4</v>
      </c>
    </row>
    <row r="2870" spans="1:6" x14ac:dyDescent="0.25">
      <c r="A2870" s="7">
        <v>2.6591435262787767E-2</v>
      </c>
      <c r="B2870">
        <v>2869</v>
      </c>
      <c r="C2870">
        <f t="shared" si="176"/>
        <v>0.83142525903920006</v>
      </c>
      <c r="D2870">
        <f t="shared" si="177"/>
        <v>0.9598127148140716</v>
      </c>
      <c r="E2870">
        <f t="shared" si="179"/>
        <v>1.635370761469377E-2</v>
      </c>
      <c r="F2870">
        <f t="shared" si="178"/>
        <v>6.3462960067080059E-4</v>
      </c>
    </row>
    <row r="2871" spans="1:6" x14ac:dyDescent="0.25">
      <c r="A2871" s="7">
        <v>2.6685065436984002E-2</v>
      </c>
      <c r="B2871">
        <v>2870</v>
      </c>
      <c r="C2871">
        <f t="shared" si="176"/>
        <v>0.831715093109195</v>
      </c>
      <c r="D2871">
        <f t="shared" si="177"/>
        <v>0.9609649056200068</v>
      </c>
      <c r="E2871">
        <f t="shared" si="179"/>
        <v>1.6373339144122145E-2</v>
      </c>
      <c r="F2871">
        <f t="shared" si="178"/>
        <v>6.3935580298159959E-4</v>
      </c>
    </row>
    <row r="2872" spans="1:6" x14ac:dyDescent="0.25">
      <c r="A2872" s="7">
        <v>2.6704767726591153E-2</v>
      </c>
      <c r="B2872">
        <v>2871</v>
      </c>
      <c r="C2872">
        <f t="shared" si="176"/>
        <v>0.83200492717918995</v>
      </c>
      <c r="D2872">
        <f t="shared" si="177"/>
        <v>0.96211837356341989</v>
      </c>
      <c r="E2872">
        <f t="shared" si="179"/>
        <v>1.639299243397584E-2</v>
      </c>
      <c r="F2872">
        <f t="shared" si="178"/>
        <v>6.4035255509843972E-4</v>
      </c>
    </row>
    <row r="2873" spans="1:6" x14ac:dyDescent="0.25">
      <c r="A2873" s="7">
        <v>2.6782459626416226E-2</v>
      </c>
      <c r="B2873">
        <v>2872</v>
      </c>
      <c r="C2873">
        <f t="shared" si="176"/>
        <v>0.83229476124918489</v>
      </c>
      <c r="D2873">
        <f t="shared" si="177"/>
        <v>0.96327312301681733</v>
      </c>
      <c r="E2873">
        <f t="shared" si="179"/>
        <v>1.6412667558755516E-2</v>
      </c>
      <c r="F2873">
        <f t="shared" si="178"/>
        <v>6.4429060743926854E-4</v>
      </c>
    </row>
    <row r="2874" spans="1:6" x14ac:dyDescent="0.25">
      <c r="A2874" s="7">
        <v>2.6789878306587109E-2</v>
      </c>
      <c r="B2874">
        <v>2873</v>
      </c>
      <c r="C2874">
        <f t="shared" si="176"/>
        <v>0.83258459531917972</v>
      </c>
      <c r="D2874">
        <f t="shared" si="177"/>
        <v>0.96442915837411547</v>
      </c>
      <c r="E2874">
        <f t="shared" si="179"/>
        <v>1.6432364593326646E-2</v>
      </c>
      <c r="F2874">
        <f t="shared" si="178"/>
        <v>6.4466727741617936E-4</v>
      </c>
    </row>
    <row r="2875" spans="1:6" x14ac:dyDescent="0.25">
      <c r="A2875" s="7">
        <v>2.6838294170152443E-2</v>
      </c>
      <c r="B2875">
        <v>2874</v>
      </c>
      <c r="C2875">
        <f t="shared" si="176"/>
        <v>0.83287442938917466</v>
      </c>
      <c r="D2875">
        <f t="shared" si="177"/>
        <v>0.96558648405081815</v>
      </c>
      <c r="E2875">
        <f t="shared" si="179"/>
        <v>1.6452083612922504E-2</v>
      </c>
      <c r="F2875">
        <f t="shared" si="178"/>
        <v>6.4712820800532061E-4</v>
      </c>
    </row>
    <row r="2876" spans="1:6" x14ac:dyDescent="0.25">
      <c r="A2876" s="7">
        <v>2.6850220116959696E-2</v>
      </c>
      <c r="B2876">
        <v>2875</v>
      </c>
      <c r="C2876">
        <f t="shared" si="176"/>
        <v>0.83316426345916961</v>
      </c>
      <c r="D2876">
        <f t="shared" si="177"/>
        <v>0.96674510448414608</v>
      </c>
      <c r="E2876">
        <f t="shared" si="179"/>
        <v>1.6471824693146397E-2</v>
      </c>
      <c r="F2876">
        <f t="shared" si="178"/>
        <v>6.4773511175137528E-4</v>
      </c>
    </row>
    <row r="2877" spans="1:6" x14ac:dyDescent="0.25">
      <c r="A2877" s="7">
        <v>2.6965838938677281E-2</v>
      </c>
      <c r="B2877">
        <v>2876</v>
      </c>
      <c r="C2877">
        <f t="shared" si="176"/>
        <v>0.83345409752916455</v>
      </c>
      <c r="D2877">
        <f t="shared" si="177"/>
        <v>0.96790502413317481</v>
      </c>
      <c r="E2877">
        <f t="shared" si="179"/>
        <v>1.6491587909973991E-2</v>
      </c>
      <c r="F2877">
        <f t="shared" si="178"/>
        <v>6.5363362564138043E-4</v>
      </c>
    </row>
    <row r="2878" spans="1:6" x14ac:dyDescent="0.25">
      <c r="A2878" s="7">
        <v>2.6971545339328454E-2</v>
      </c>
      <c r="B2878">
        <v>2877</v>
      </c>
      <c r="C2878">
        <f t="shared" si="176"/>
        <v>0.83374393159915949</v>
      </c>
      <c r="D2878">
        <f t="shared" si="177"/>
        <v>0.96906624747900694</v>
      </c>
      <c r="E2878">
        <f t="shared" si="179"/>
        <v>1.6511373339756275E-2</v>
      </c>
      <c r="F2878">
        <f t="shared" si="178"/>
        <v>6.5392544084428954E-4</v>
      </c>
    </row>
    <row r="2879" spans="1:6" x14ac:dyDescent="0.25">
      <c r="A2879" s="7">
        <v>2.6983496278319769E-2</v>
      </c>
      <c r="B2879">
        <v>2878</v>
      </c>
      <c r="C2879">
        <f t="shared" si="176"/>
        <v>0.83403376566915444</v>
      </c>
      <c r="D2879">
        <f t="shared" si="177"/>
        <v>0.97022877902490046</v>
      </c>
      <c r="E2879">
        <f t="shared" si="179"/>
        <v>1.6531181059221713E-2</v>
      </c>
      <c r="F2879">
        <f t="shared" si="178"/>
        <v>6.5453680167834908E-4</v>
      </c>
    </row>
    <row r="2880" spans="1:6" x14ac:dyDescent="0.25">
      <c r="A2880" s="7">
        <v>2.6996838118106971E-2</v>
      </c>
      <c r="B2880">
        <v>2879</v>
      </c>
      <c r="C2880">
        <f t="shared" si="176"/>
        <v>0.83432359973914938</v>
      </c>
      <c r="D2880">
        <f t="shared" si="177"/>
        <v>0.97139262329642395</v>
      </c>
      <c r="E2880">
        <f t="shared" si="179"/>
        <v>1.6551011145478925E-2</v>
      </c>
      <c r="F2880">
        <f t="shared" si="178"/>
        <v>6.5521965272267307E-4</v>
      </c>
    </row>
    <row r="2881" spans="1:6" x14ac:dyDescent="0.25">
      <c r="A2881" s="7">
        <v>2.7062501316859711E-2</v>
      </c>
      <c r="B2881">
        <v>2880</v>
      </c>
      <c r="C2881">
        <f t="shared" si="176"/>
        <v>0.83461343380914421</v>
      </c>
      <c r="D2881">
        <f t="shared" si="177"/>
        <v>0.9725577848416207</v>
      </c>
      <c r="E2881">
        <f t="shared" si="179"/>
        <v>1.6570863676019454E-2</v>
      </c>
      <c r="F2881">
        <f t="shared" si="178"/>
        <v>6.5858556014883503E-4</v>
      </c>
    </row>
    <row r="2882" spans="1:6" x14ac:dyDescent="0.25">
      <c r="A2882" s="7">
        <v>2.708127536866433E-2</v>
      </c>
      <c r="B2882">
        <v>2881</v>
      </c>
      <c r="C2882">
        <f t="shared" si="176"/>
        <v>0.83490326787913915</v>
      </c>
      <c r="D2882">
        <f t="shared" si="177"/>
        <v>0.97372426823113578</v>
      </c>
      <c r="E2882">
        <f t="shared" si="179"/>
        <v>1.6590738728719939E-2</v>
      </c>
      <c r="F2882">
        <f t="shared" si="178"/>
        <v>6.5954950666405614E-4</v>
      </c>
    </row>
    <row r="2883" spans="1:6" x14ac:dyDescent="0.25">
      <c r="A2883" s="7">
        <v>2.7115385439502378E-2</v>
      </c>
      <c r="B2883">
        <v>2882</v>
      </c>
      <c r="C2883">
        <f t="shared" ref="C2883:C2946" si="180">(B2883-0.375)/(COUNT(_xlfn.ANCHORARRAY($A$2)) + 0.25)</f>
        <v>0.8351931019491341</v>
      </c>
      <c r="D2883">
        <f t="shared" ref="D2883:D2946" si="181">_xlfn.NORM.S.INV(C2883)</f>
        <v>0.97489207805840505</v>
      </c>
      <c r="E2883">
        <f t="shared" si="179"/>
        <v>1.6610636381845349E-2</v>
      </c>
      <c r="F2883">
        <f t="shared" ref="F2883:F2946" si="182">(A2883-$I$3)^2</f>
        <v>6.6130267909690892E-4</v>
      </c>
    </row>
    <row r="2884" spans="1:6" x14ac:dyDescent="0.25">
      <c r="A2884" s="7">
        <v>2.711609017780954E-2</v>
      </c>
      <c r="B2884">
        <v>2883</v>
      </c>
      <c r="C2884">
        <f t="shared" si="180"/>
        <v>0.83548293601912904</v>
      </c>
      <c r="D2884">
        <f t="shared" si="181"/>
        <v>0.97606121893977482</v>
      </c>
      <c r="E2884">
        <f t="shared" ref="E2884:E2947" si="183">D2884/SQRT($I$13)</f>
        <v>1.6630556714051004E-2</v>
      </c>
      <c r="F2884">
        <f t="shared" si="182"/>
        <v>6.6133892542076436E-4</v>
      </c>
    </row>
    <row r="2885" spans="1:6" x14ac:dyDescent="0.25">
      <c r="A2885" s="7">
        <v>2.7138189172976692E-2</v>
      </c>
      <c r="B2885">
        <v>2884</v>
      </c>
      <c r="C2885">
        <f t="shared" si="180"/>
        <v>0.83577277008912398</v>
      </c>
      <c r="D2885">
        <f t="shared" si="181"/>
        <v>0.97723169551469202</v>
      </c>
      <c r="E2885">
        <f t="shared" si="183"/>
        <v>1.6650499804385821E-2</v>
      </c>
      <c r="F2885">
        <f t="shared" si="182"/>
        <v>6.6247603188014073E-4</v>
      </c>
    </row>
    <row r="2886" spans="1:6" x14ac:dyDescent="0.25">
      <c r="A2886" s="7">
        <v>2.7144739765024822E-2</v>
      </c>
      <c r="B2886">
        <v>2885</v>
      </c>
      <c r="C2886">
        <f t="shared" si="180"/>
        <v>0.83606260415911893</v>
      </c>
      <c r="D2886">
        <f t="shared" si="181"/>
        <v>0.97840351244583057</v>
      </c>
      <c r="E2886">
        <f t="shared" si="183"/>
        <v>1.6670465732294474E-2</v>
      </c>
      <c r="F2886">
        <f t="shared" si="182"/>
        <v>6.6281328105511792E-4</v>
      </c>
    </row>
    <row r="2887" spans="1:6" x14ac:dyDescent="0.25">
      <c r="A2887" s="7">
        <v>2.7242163900065831E-2</v>
      </c>
      <c r="B2887">
        <v>2886</v>
      </c>
      <c r="C2887">
        <f t="shared" si="180"/>
        <v>0.83635243822911387</v>
      </c>
      <c r="D2887">
        <f t="shared" si="181"/>
        <v>0.97957667441928686</v>
      </c>
      <c r="E2887">
        <f t="shared" si="183"/>
        <v>1.6690454577620719E-2</v>
      </c>
      <c r="F2887">
        <f t="shared" si="182"/>
        <v>6.6783917247290427E-4</v>
      </c>
    </row>
    <row r="2888" spans="1:6" x14ac:dyDescent="0.25">
      <c r="A2888" s="7">
        <v>2.7305389827458705E-2</v>
      </c>
      <c r="B2888">
        <v>2887</v>
      </c>
      <c r="C2888">
        <f t="shared" si="180"/>
        <v>0.83664227229910881</v>
      </c>
      <c r="D2888">
        <f t="shared" si="181"/>
        <v>0.98075118614469636</v>
      </c>
      <c r="E2888">
        <f t="shared" si="183"/>
        <v>1.6710466420609377E-2</v>
      </c>
      <c r="F2888">
        <f t="shared" si="182"/>
        <v>6.7111101273042691E-4</v>
      </c>
    </row>
    <row r="2889" spans="1:6" x14ac:dyDescent="0.25">
      <c r="A2889" s="7">
        <v>2.7387721969096251E-2</v>
      </c>
      <c r="B2889">
        <v>2888</v>
      </c>
      <c r="C2889">
        <f t="shared" si="180"/>
        <v>0.83693210636910365</v>
      </c>
      <c r="D2889">
        <f t="shared" si="181"/>
        <v>0.98192705235544531</v>
      </c>
      <c r="E2889">
        <f t="shared" si="183"/>
        <v>1.6730501341909947E-2</v>
      </c>
      <c r="F2889">
        <f t="shared" si="182"/>
        <v>6.753835530149434E-4</v>
      </c>
    </row>
    <row r="2890" spans="1:6" x14ac:dyDescent="0.25">
      <c r="A2890" s="7">
        <v>2.7399579938143868E-2</v>
      </c>
      <c r="B2890">
        <v>2889</v>
      </c>
      <c r="C2890">
        <f t="shared" si="180"/>
        <v>0.83722194043909859</v>
      </c>
      <c r="D2890">
        <f t="shared" si="181"/>
        <v>0.98310427780879517</v>
      </c>
      <c r="E2890">
        <f t="shared" si="183"/>
        <v>1.6750559422578724E-2</v>
      </c>
      <c r="F2890">
        <f t="shared" si="182"/>
        <v>6.7600002680621529E-4</v>
      </c>
    </row>
    <row r="2891" spans="1:6" x14ac:dyDescent="0.25">
      <c r="A2891" s="7">
        <v>2.7475699850229934E-2</v>
      </c>
      <c r="B2891">
        <v>2890</v>
      </c>
      <c r="C2891">
        <f t="shared" si="180"/>
        <v>0.83751177450909353</v>
      </c>
      <c r="D2891">
        <f t="shared" si="181"/>
        <v>0.98428286728607206</v>
      </c>
      <c r="E2891">
        <f t="shared" si="183"/>
        <v>1.6770640744082028E-2</v>
      </c>
      <c r="F2891">
        <f t="shared" si="182"/>
        <v>6.7996405655418692E-4</v>
      </c>
    </row>
    <row r="2892" spans="1:6" x14ac:dyDescent="0.25">
      <c r="A2892" s="7">
        <v>2.754626837050916E-2</v>
      </c>
      <c r="B2892">
        <v>2891</v>
      </c>
      <c r="C2892">
        <f t="shared" si="180"/>
        <v>0.83780160857908847</v>
      </c>
      <c r="D2892">
        <f t="shared" si="181"/>
        <v>0.98546282559281595</v>
      </c>
      <c r="E2892">
        <f t="shared" si="183"/>
        <v>1.6790745388298747E-2</v>
      </c>
      <c r="F2892">
        <f t="shared" si="182"/>
        <v>6.8364934293663724E-4</v>
      </c>
    </row>
    <row r="2893" spans="1:6" x14ac:dyDescent="0.25">
      <c r="A2893" s="7">
        <v>2.7556540338049541E-2</v>
      </c>
      <c r="B2893">
        <v>2892</v>
      </c>
      <c r="C2893">
        <f t="shared" si="180"/>
        <v>0.83809144264908342</v>
      </c>
      <c r="D2893">
        <f t="shared" si="181"/>
        <v>0.98664415755896906</v>
      </c>
      <c r="E2893">
        <f t="shared" si="183"/>
        <v>1.6810873437523539E-2</v>
      </c>
      <c r="F2893">
        <f t="shared" si="182"/>
        <v>6.8418660433027629E-4</v>
      </c>
    </row>
    <row r="2894" spans="1:6" x14ac:dyDescent="0.25">
      <c r="A2894" s="7">
        <v>2.7565739461717184E-2</v>
      </c>
      <c r="B2894">
        <v>2893</v>
      </c>
      <c r="C2894">
        <f t="shared" si="180"/>
        <v>0.83838127671907836</v>
      </c>
      <c r="D2894">
        <f t="shared" si="181"/>
        <v>0.98782686803902442</v>
      </c>
      <c r="E2894">
        <f t="shared" si="183"/>
        <v>1.6831024974469377E-2</v>
      </c>
      <c r="F2894">
        <f t="shared" si="182"/>
        <v>6.8466793119061368E-4</v>
      </c>
    </row>
    <row r="2895" spans="1:6" x14ac:dyDescent="0.25">
      <c r="A2895" s="7">
        <v>2.7589858800481065E-2</v>
      </c>
      <c r="B2895">
        <v>2894</v>
      </c>
      <c r="C2895">
        <f t="shared" si="180"/>
        <v>0.8386711107890733</v>
      </c>
      <c r="D2895">
        <f t="shared" si="181"/>
        <v>0.98901096191221305</v>
      </c>
      <c r="E2895">
        <f t="shared" si="183"/>
        <v>1.6851200082270722E-2</v>
      </c>
      <c r="F2895">
        <f t="shared" si="182"/>
        <v>6.8593073388938098E-4</v>
      </c>
    </row>
    <row r="2896" spans="1:6" x14ac:dyDescent="0.25">
      <c r="A2896" s="7">
        <v>2.7598692087246701E-2</v>
      </c>
      <c r="B2896">
        <v>2895</v>
      </c>
      <c r="C2896">
        <f t="shared" si="180"/>
        <v>0.83896094485906814</v>
      </c>
      <c r="D2896">
        <f t="shared" si="181"/>
        <v>0.99019644408266194</v>
      </c>
      <c r="E2896">
        <f t="shared" si="183"/>
        <v>1.6871398844486234E-2</v>
      </c>
      <c r="F2896">
        <f t="shared" si="182"/>
        <v>6.8639350441276913E-4</v>
      </c>
    </row>
    <row r="2897" spans="1:6" x14ac:dyDescent="0.25">
      <c r="A2897" s="7">
        <v>2.7617363447666056E-2</v>
      </c>
      <c r="B2897">
        <v>2896</v>
      </c>
      <c r="C2897">
        <f t="shared" si="180"/>
        <v>0.83925077892906308</v>
      </c>
      <c r="D2897">
        <f t="shared" si="181"/>
        <v>0.99138331947958802</v>
      </c>
      <c r="E2897">
        <f t="shared" si="183"/>
        <v>1.6891621345102057E-2</v>
      </c>
      <c r="F2897">
        <f t="shared" si="182"/>
        <v>6.8737219918292547E-4</v>
      </c>
    </row>
    <row r="2898" spans="1:6" x14ac:dyDescent="0.25">
      <c r="A2898" s="7">
        <v>2.7621150462492694E-2</v>
      </c>
      <c r="B2898">
        <v>2897</v>
      </c>
      <c r="C2898">
        <f t="shared" si="180"/>
        <v>0.83954061299905802</v>
      </c>
      <c r="D2898">
        <f t="shared" si="181"/>
        <v>0.99257159305745724</v>
      </c>
      <c r="E2898">
        <f t="shared" si="183"/>
        <v>1.6911867668534544E-2</v>
      </c>
      <c r="F2898">
        <f t="shared" si="182"/>
        <v>6.875707877980555E-4</v>
      </c>
    </row>
    <row r="2899" spans="1:6" x14ac:dyDescent="0.25">
      <c r="A2899" s="7">
        <v>2.7802640450801452E-2</v>
      </c>
      <c r="B2899">
        <v>2898</v>
      </c>
      <c r="C2899">
        <f t="shared" si="180"/>
        <v>0.83983044706905297</v>
      </c>
      <c r="D2899">
        <f t="shared" si="181"/>
        <v>0.99376126979617097</v>
      </c>
      <c r="E2899">
        <f t="shared" si="183"/>
        <v>1.6932137899633427E-2</v>
      </c>
      <c r="F2899">
        <f t="shared" si="182"/>
        <v>6.9712163165683207E-4</v>
      </c>
    </row>
    <row r="2900" spans="1:6" x14ac:dyDescent="0.25">
      <c r="A2900" s="7">
        <v>2.7838357389770332E-2</v>
      </c>
      <c r="B2900">
        <v>2899</v>
      </c>
      <c r="C2900">
        <f t="shared" si="180"/>
        <v>0.84012028113904791</v>
      </c>
      <c r="D2900">
        <f t="shared" si="181"/>
        <v>0.99495235470122978</v>
      </c>
      <c r="E2900">
        <f t="shared" si="183"/>
        <v>1.6952432123684604E-2</v>
      </c>
      <c r="F2900">
        <f t="shared" si="182"/>
        <v>6.9900898039523037E-4</v>
      </c>
    </row>
    <row r="2901" spans="1:6" x14ac:dyDescent="0.25">
      <c r="A2901" s="7">
        <v>2.7866079225521402E-2</v>
      </c>
      <c r="B2901">
        <v>2900</v>
      </c>
      <c r="C2901">
        <f t="shared" si="180"/>
        <v>0.84041011520904285</v>
      </c>
      <c r="D2901">
        <f t="shared" si="181"/>
        <v>0.99614485280394327</v>
      </c>
      <c r="E2901">
        <f t="shared" si="183"/>
        <v>1.6972750426413729E-2</v>
      </c>
      <c r="F2901">
        <f t="shared" si="182"/>
        <v>7.0047561181593536E-4</v>
      </c>
    </row>
    <row r="2902" spans="1:6" x14ac:dyDescent="0.25">
      <c r="A2902" s="7">
        <v>2.788875603574054E-2</v>
      </c>
      <c r="B2902">
        <v>2901</v>
      </c>
      <c r="C2902">
        <f t="shared" si="180"/>
        <v>0.84069994927903779</v>
      </c>
      <c r="D2902">
        <f t="shared" si="181"/>
        <v>0.99733876916158204</v>
      </c>
      <c r="E2902">
        <f t="shared" si="183"/>
        <v>1.6993092893988777E-2</v>
      </c>
      <c r="F2902">
        <f t="shared" si="182"/>
        <v>7.0167647764004669E-4</v>
      </c>
    </row>
    <row r="2903" spans="1:6" x14ac:dyDescent="0.25">
      <c r="A2903" s="7">
        <v>2.7895544357604003E-2</v>
      </c>
      <c r="B2903">
        <v>2902</v>
      </c>
      <c r="C2903">
        <f t="shared" si="180"/>
        <v>0.84098978334903263</v>
      </c>
      <c r="D2903">
        <f t="shared" si="181"/>
        <v>0.99853410885757099</v>
      </c>
      <c r="E2903">
        <f t="shared" si="183"/>
        <v>1.7013459613023363E-2</v>
      </c>
      <c r="F2903">
        <f t="shared" si="182"/>
        <v>7.0203615783485615E-4</v>
      </c>
    </row>
    <row r="2904" spans="1:6" x14ac:dyDescent="0.25">
      <c r="A2904" s="7">
        <v>2.7928229991705768E-2</v>
      </c>
      <c r="B2904">
        <v>2903</v>
      </c>
      <c r="C2904">
        <f t="shared" si="180"/>
        <v>0.84127961741902757</v>
      </c>
      <c r="D2904">
        <f t="shared" si="181"/>
        <v>0.99973087700169094</v>
      </c>
      <c r="E2904">
        <f t="shared" si="183"/>
        <v>1.7033850670580157E-2</v>
      </c>
      <c r="F2904">
        <f t="shared" si="182"/>
        <v>7.0376930101560765E-4</v>
      </c>
    </row>
    <row r="2905" spans="1:6" x14ac:dyDescent="0.25">
      <c r="A2905" s="7">
        <v>2.7977129028425397E-2</v>
      </c>
      <c r="B2905">
        <v>2904</v>
      </c>
      <c r="C2905">
        <f t="shared" si="180"/>
        <v>0.84156945148902251</v>
      </c>
      <c r="D2905">
        <f t="shared" si="181"/>
        <v>1.0009290787302372</v>
      </c>
      <c r="E2905">
        <f t="shared" si="183"/>
        <v>1.7054266154173599E-2</v>
      </c>
      <c r="F2905">
        <f t="shared" si="182"/>
        <v>7.0636614304799765E-4</v>
      </c>
    </row>
    <row r="2906" spans="1:6" x14ac:dyDescent="0.25">
      <c r="A2906" s="7">
        <v>2.7988705081632769E-2</v>
      </c>
      <c r="B2906">
        <v>2905</v>
      </c>
      <c r="C2906">
        <f t="shared" si="180"/>
        <v>0.84185928555901746</v>
      </c>
      <c r="D2906">
        <f t="shared" si="181"/>
        <v>1.0021287192062347</v>
      </c>
      <c r="E2906">
        <f t="shared" si="183"/>
        <v>1.7074706151773564E-2</v>
      </c>
      <c r="F2906">
        <f t="shared" si="182"/>
        <v>7.0698160330972181E-4</v>
      </c>
    </row>
    <row r="2907" spans="1:6" x14ac:dyDescent="0.25">
      <c r="A2907" s="7">
        <v>2.7993907257438555E-2</v>
      </c>
      <c r="B2907">
        <v>2906</v>
      </c>
      <c r="C2907">
        <f t="shared" si="180"/>
        <v>0.8421491196290124</v>
      </c>
      <c r="D2907">
        <f t="shared" si="181"/>
        <v>1.0033298036196141</v>
      </c>
      <c r="E2907">
        <f t="shared" si="183"/>
        <v>1.7095170751808351E-2</v>
      </c>
      <c r="F2907">
        <f t="shared" si="182"/>
        <v>7.0725827298475535E-4</v>
      </c>
    </row>
    <row r="2908" spans="1:6" x14ac:dyDescent="0.25">
      <c r="A2908" s="7">
        <v>2.8023207756039992E-2</v>
      </c>
      <c r="B2908">
        <v>2907</v>
      </c>
      <c r="C2908">
        <f t="shared" si="180"/>
        <v>0.84243895369900734</v>
      </c>
      <c r="D2908">
        <f t="shared" si="181"/>
        <v>1.004532337187398</v>
      </c>
      <c r="E2908">
        <f t="shared" si="183"/>
        <v>1.7115660043167866E-2</v>
      </c>
      <c r="F2908">
        <f t="shared" si="182"/>
        <v>7.0881758563503302E-4</v>
      </c>
    </row>
    <row r="2909" spans="1:6" x14ac:dyDescent="0.25">
      <c r="A2909" s="7">
        <v>2.8047705542645292E-2</v>
      </c>
      <c r="B2909">
        <v>2908</v>
      </c>
      <c r="C2909">
        <f t="shared" si="180"/>
        <v>0.84272878776900229</v>
      </c>
      <c r="D2909">
        <f t="shared" si="181"/>
        <v>1.0057363251539102</v>
      </c>
      <c r="E2909">
        <f t="shared" si="183"/>
        <v>1.7136174115207188E-2</v>
      </c>
      <c r="F2909">
        <f t="shared" si="182"/>
        <v>7.1012262570772249E-4</v>
      </c>
    </row>
    <row r="2910" spans="1:6" x14ac:dyDescent="0.25">
      <c r="A2910" s="7">
        <v>2.8072975522524836E-2</v>
      </c>
      <c r="B2910">
        <v>2909</v>
      </c>
      <c r="C2910">
        <f t="shared" si="180"/>
        <v>0.84301862183899723</v>
      </c>
      <c r="D2910">
        <f t="shared" si="181"/>
        <v>1.0069417727909646</v>
      </c>
      <c r="E2910">
        <f t="shared" si="183"/>
        <v>1.7156713057749774E-2</v>
      </c>
      <c r="F2910">
        <f t="shared" si="182"/>
        <v>7.1147005950136582E-4</v>
      </c>
    </row>
    <row r="2911" spans="1:6" x14ac:dyDescent="0.25">
      <c r="A2911" s="7">
        <v>2.8168761442492717E-2</v>
      </c>
      <c r="B2911">
        <v>2910</v>
      </c>
      <c r="C2911">
        <f t="shared" si="180"/>
        <v>0.84330845590899206</v>
      </c>
      <c r="D2911">
        <f t="shared" si="181"/>
        <v>1.0081486853980584</v>
      </c>
      <c r="E2911">
        <f t="shared" si="183"/>
        <v>1.7177276961090775E-2</v>
      </c>
      <c r="F2911">
        <f t="shared" si="182"/>
        <v>7.1658910601202024E-4</v>
      </c>
    </row>
    <row r="2912" spans="1:6" x14ac:dyDescent="0.25">
      <c r="A2912" s="7">
        <v>2.82071062461174E-2</v>
      </c>
      <c r="B2912">
        <v>2911</v>
      </c>
      <c r="C2912">
        <f t="shared" si="180"/>
        <v>0.843598289978987</v>
      </c>
      <c r="D2912">
        <f t="shared" si="181"/>
        <v>1.0093570683025728</v>
      </c>
      <c r="E2912">
        <f t="shared" si="183"/>
        <v>1.7197865916000431E-2</v>
      </c>
      <c r="F2912">
        <f t="shared" si="182"/>
        <v>7.1864349439147452E-4</v>
      </c>
    </row>
    <row r="2913" spans="1:6" x14ac:dyDescent="0.25">
      <c r="A2913" s="7">
        <v>2.8228646204639725E-2</v>
      </c>
      <c r="B2913">
        <v>2912</v>
      </c>
      <c r="C2913">
        <f t="shared" si="180"/>
        <v>0.84388812404898195</v>
      </c>
      <c r="D2913">
        <f t="shared" si="181"/>
        <v>1.0105669268599866</v>
      </c>
      <c r="E2913">
        <f t="shared" si="183"/>
        <v>1.7218480013727729E-2</v>
      </c>
      <c r="F2913">
        <f t="shared" si="182"/>
        <v>7.1979882439301534E-4</v>
      </c>
    </row>
    <row r="2914" spans="1:6" x14ac:dyDescent="0.25">
      <c r="A2914" s="7">
        <v>2.8258787978752784E-2</v>
      </c>
      <c r="B2914">
        <v>2913</v>
      </c>
      <c r="C2914">
        <f t="shared" si="180"/>
        <v>0.84417795811897689</v>
      </c>
      <c r="D2914">
        <f t="shared" si="181"/>
        <v>1.0117782664540567</v>
      </c>
      <c r="E2914">
        <f t="shared" si="183"/>
        <v>1.7239119346003466E-2</v>
      </c>
      <c r="F2914">
        <f t="shared" si="182"/>
        <v>7.2141708426077655E-4</v>
      </c>
    </row>
    <row r="2915" spans="1:6" x14ac:dyDescent="0.25">
      <c r="A2915" s="7">
        <v>2.8283268932505438E-2</v>
      </c>
      <c r="B2915">
        <v>2914</v>
      </c>
      <c r="C2915">
        <f t="shared" si="180"/>
        <v>0.84446779218897183</v>
      </c>
      <c r="D2915">
        <f t="shared" si="181"/>
        <v>1.0129910924970391</v>
      </c>
      <c r="E2915">
        <f t="shared" si="183"/>
        <v>1.7259784005044021E-2</v>
      </c>
      <c r="F2915">
        <f t="shared" si="182"/>
        <v>7.2273276166286333E-4</v>
      </c>
    </row>
    <row r="2916" spans="1:6" x14ac:dyDescent="0.25">
      <c r="A2916" s="7">
        <v>2.8447765981747947E-2</v>
      </c>
      <c r="B2916">
        <v>2915</v>
      </c>
      <c r="C2916">
        <f t="shared" si="180"/>
        <v>0.84475762625896678</v>
      </c>
      <c r="D2916">
        <f t="shared" si="181"/>
        <v>1.0142054104298852</v>
      </c>
      <c r="E2916">
        <f t="shared" si="183"/>
        <v>1.7280474083554691E-2</v>
      </c>
      <c r="F2916">
        <f t="shared" si="182"/>
        <v>7.3160439613632216E-4</v>
      </c>
    </row>
    <row r="2917" spans="1:6" x14ac:dyDescent="0.25">
      <c r="A2917" s="7">
        <v>2.8451137496405685E-2</v>
      </c>
      <c r="B2917">
        <v>2916</v>
      </c>
      <c r="C2917">
        <f t="shared" si="180"/>
        <v>0.84504746032896172</v>
      </c>
      <c r="D2917">
        <f t="shared" si="181"/>
        <v>1.0154212257224633</v>
      </c>
      <c r="E2917">
        <f t="shared" si="183"/>
        <v>1.7301189674733482E-2</v>
      </c>
      <c r="F2917">
        <f t="shared" si="182"/>
        <v>7.3178679421833184E-4</v>
      </c>
    </row>
    <row r="2918" spans="1:6" x14ac:dyDescent="0.25">
      <c r="A2918" s="7">
        <v>2.8469863013550169E-2</v>
      </c>
      <c r="B2918">
        <v>2917</v>
      </c>
      <c r="C2918">
        <f t="shared" si="180"/>
        <v>0.84533729439895655</v>
      </c>
      <c r="D2918">
        <f t="shared" si="181"/>
        <v>1.0166385438737473</v>
      </c>
      <c r="E2918">
        <f t="shared" si="183"/>
        <v>1.7321930872274315E-2</v>
      </c>
      <c r="F2918">
        <f t="shared" si="182"/>
        <v>7.328002536923148E-4</v>
      </c>
    </row>
    <row r="2919" spans="1:6" x14ac:dyDescent="0.25">
      <c r="A2919" s="7">
        <v>2.8534898648497144E-2</v>
      </c>
      <c r="B2919">
        <v>2918</v>
      </c>
      <c r="C2919">
        <f t="shared" si="180"/>
        <v>0.84562712846895149</v>
      </c>
      <c r="D2919">
        <f t="shared" si="181"/>
        <v>1.0178573704120553</v>
      </c>
      <c r="E2919">
        <f t="shared" si="183"/>
        <v>1.7342697770371073E-2</v>
      </c>
      <c r="F2919">
        <f t="shared" si="182"/>
        <v>7.3632554948918681E-4</v>
      </c>
    </row>
    <row r="2920" spans="1:6" x14ac:dyDescent="0.25">
      <c r="A2920" s="7">
        <v>2.8675899093839854E-2</v>
      </c>
      <c r="B2920">
        <v>2919</v>
      </c>
      <c r="C2920">
        <f t="shared" si="180"/>
        <v>0.84591696253894644</v>
      </c>
      <c r="D2920">
        <f t="shared" si="181"/>
        <v>1.0190777108952422</v>
      </c>
      <c r="E2920">
        <f t="shared" si="183"/>
        <v>1.7363490463720922E-2</v>
      </c>
      <c r="F2920">
        <f t="shared" si="182"/>
        <v>7.4399761480549865E-4</v>
      </c>
    </row>
    <row r="2921" spans="1:6" x14ac:dyDescent="0.25">
      <c r="A2921" s="7">
        <v>2.8692239817454224E-2</v>
      </c>
      <c r="B2921">
        <v>2920</v>
      </c>
      <c r="C2921">
        <f t="shared" si="180"/>
        <v>0.84620679660894138</v>
      </c>
      <c r="D2921">
        <f t="shared" si="181"/>
        <v>1.0202995709109253</v>
      </c>
      <c r="E2921">
        <f t="shared" si="183"/>
        <v>1.7384309047528114E-2</v>
      </c>
      <c r="F2921">
        <f t="shared" si="182"/>
        <v>7.4488931142667545E-4</v>
      </c>
    </row>
    <row r="2922" spans="1:6" x14ac:dyDescent="0.25">
      <c r="A2922" s="7">
        <v>2.8693726979602624E-2</v>
      </c>
      <c r="B2922">
        <v>2921</v>
      </c>
      <c r="C2922">
        <f t="shared" si="180"/>
        <v>0.84649663067893632</v>
      </c>
      <c r="D2922">
        <f t="shared" si="181"/>
        <v>1.0215229560767061</v>
      </c>
      <c r="E2922">
        <f t="shared" si="183"/>
        <v>1.7405153617507798E-2</v>
      </c>
      <c r="F2922">
        <f t="shared" si="182"/>
        <v>7.4497049086126328E-4</v>
      </c>
    </row>
    <row r="2923" spans="1:6" x14ac:dyDescent="0.25">
      <c r="A2923" s="7">
        <v>2.8812403649574467E-2</v>
      </c>
      <c r="B2923">
        <v>2922</v>
      </c>
      <c r="C2923">
        <f t="shared" si="180"/>
        <v>0.84678646474893127</v>
      </c>
      <c r="D2923">
        <f t="shared" si="181"/>
        <v>1.0227478720403722</v>
      </c>
      <c r="E2923">
        <f t="shared" si="183"/>
        <v>1.7426024269889442E-2</v>
      </c>
      <c r="F2923">
        <f t="shared" si="182"/>
        <v>7.5146293209681992E-4</v>
      </c>
    </row>
    <row r="2924" spans="1:6" x14ac:dyDescent="0.25">
      <c r="A2924" s="7">
        <v>2.8827681531773227E-2</v>
      </c>
      <c r="B2924">
        <v>2923</v>
      </c>
      <c r="C2924">
        <f t="shared" si="180"/>
        <v>0.84707629881892621</v>
      </c>
      <c r="D2924">
        <f t="shared" si="181"/>
        <v>1.0239743244801487</v>
      </c>
      <c r="E2924">
        <f t="shared" si="183"/>
        <v>1.7446921101421119E-2</v>
      </c>
      <c r="F2924">
        <f t="shared" si="182"/>
        <v>7.5230078530905316E-4</v>
      </c>
    </row>
    <row r="2925" spans="1:6" x14ac:dyDescent="0.25">
      <c r="A2925" s="7">
        <v>2.8942773289390242E-2</v>
      </c>
      <c r="B2925">
        <v>2924</v>
      </c>
      <c r="C2925">
        <f t="shared" si="180"/>
        <v>0.84736613288892104</v>
      </c>
      <c r="D2925">
        <f t="shared" si="181"/>
        <v>1.0252023191048876</v>
      </c>
      <c r="E2925">
        <f t="shared" si="183"/>
        <v>1.7467844209372741E-2</v>
      </c>
      <c r="F2925">
        <f t="shared" si="182"/>
        <v>7.5862752838140287E-4</v>
      </c>
    </row>
    <row r="2926" spans="1:6" x14ac:dyDescent="0.25">
      <c r="A2926" s="7">
        <v>2.8982741280943906E-2</v>
      </c>
      <c r="B2926">
        <v>2925</v>
      </c>
      <c r="C2926">
        <f t="shared" si="180"/>
        <v>0.84765596695891599</v>
      </c>
      <c r="D2926">
        <f t="shared" si="181"/>
        <v>1.0264318616543211</v>
      </c>
      <c r="E2926">
        <f t="shared" si="183"/>
        <v>1.7488793691540373E-2</v>
      </c>
      <c r="F2926">
        <f t="shared" si="182"/>
        <v>7.6083081810140606E-4</v>
      </c>
    </row>
    <row r="2927" spans="1:6" x14ac:dyDescent="0.25">
      <c r="A2927" s="7">
        <v>2.9052734987773797E-2</v>
      </c>
      <c r="B2927">
        <v>2926</v>
      </c>
      <c r="C2927">
        <f t="shared" si="180"/>
        <v>0.84794580102891093</v>
      </c>
      <c r="D2927">
        <f t="shared" si="181"/>
        <v>1.0276629578992924</v>
      </c>
      <c r="E2927">
        <f t="shared" si="183"/>
        <v>1.7509769646250149E-2</v>
      </c>
      <c r="F2927">
        <f t="shared" si="182"/>
        <v>7.6469701270950505E-4</v>
      </c>
    </row>
    <row r="2928" spans="1:6" x14ac:dyDescent="0.25">
      <c r="A2928" s="7">
        <v>2.905731643158508E-2</v>
      </c>
      <c r="B2928">
        <v>2927</v>
      </c>
      <c r="C2928">
        <f t="shared" si="180"/>
        <v>0.84823563509890587</v>
      </c>
      <c r="D2928">
        <f t="shared" si="181"/>
        <v>1.0288956136419425</v>
      </c>
      <c r="E2928">
        <f t="shared" si="183"/>
        <v>1.7530772172361483E-2</v>
      </c>
      <c r="F2928">
        <f t="shared" si="182"/>
        <v>7.6495041645598507E-4</v>
      </c>
    </row>
    <row r="2929" spans="1:6" x14ac:dyDescent="0.25">
      <c r="A2929" s="7">
        <v>2.9070296030713566E-2</v>
      </c>
      <c r="B2929">
        <v>2928</v>
      </c>
      <c r="C2929">
        <f t="shared" si="180"/>
        <v>0.84852546916890081</v>
      </c>
      <c r="D2929">
        <f t="shared" si="181"/>
        <v>1.0301298347160099</v>
      </c>
      <c r="E2929">
        <f t="shared" si="183"/>
        <v>1.7551801369272157E-2</v>
      </c>
      <c r="F2929">
        <f t="shared" si="182"/>
        <v>7.6566855760433299E-4</v>
      </c>
    </row>
    <row r="2930" spans="1:6" x14ac:dyDescent="0.25">
      <c r="A2930" s="7">
        <v>2.9078415121616876E-2</v>
      </c>
      <c r="B2930">
        <v>2929</v>
      </c>
      <c r="C2930">
        <f t="shared" si="180"/>
        <v>0.84881530323889576</v>
      </c>
      <c r="D2930">
        <f t="shared" si="181"/>
        <v>1.031365626987006</v>
      </c>
      <c r="E2930">
        <f t="shared" si="183"/>
        <v>1.7572857336921304E-2</v>
      </c>
      <c r="F2930">
        <f t="shared" si="182"/>
        <v>7.6611794565097145E-4</v>
      </c>
    </row>
    <row r="2931" spans="1:6" x14ac:dyDescent="0.25">
      <c r="A2931" s="7">
        <v>2.9084126211260556E-2</v>
      </c>
      <c r="B2931">
        <v>2930</v>
      </c>
      <c r="C2931">
        <f t="shared" si="180"/>
        <v>0.8491051373088907</v>
      </c>
      <c r="D2931">
        <f t="shared" si="181"/>
        <v>1.0326029963524805</v>
      </c>
      <c r="E2931">
        <f t="shared" si="183"/>
        <v>1.7593940175793958E-2</v>
      </c>
      <c r="F2931">
        <f t="shared" si="182"/>
        <v>7.664341308913355E-4</v>
      </c>
    </row>
    <row r="2932" spans="1:6" x14ac:dyDescent="0.25">
      <c r="A2932" s="7">
        <v>2.9113422544017557E-2</v>
      </c>
      <c r="B2932">
        <v>2931</v>
      </c>
      <c r="C2932">
        <f t="shared" si="180"/>
        <v>0.84939497137888553</v>
      </c>
      <c r="D2932">
        <f t="shared" si="181"/>
        <v>1.033841948742269</v>
      </c>
      <c r="E2932">
        <f t="shared" si="183"/>
        <v>1.761504998692524E-2</v>
      </c>
      <c r="F2932">
        <f t="shared" si="182"/>
        <v>7.6805710055634086E-4</v>
      </c>
    </row>
    <row r="2933" spans="1:6" x14ac:dyDescent="0.25">
      <c r="A2933" s="7">
        <v>2.913381632074338E-2</v>
      </c>
      <c r="B2933">
        <v>2932</v>
      </c>
      <c r="C2933">
        <f t="shared" si="180"/>
        <v>0.84968480544888048</v>
      </c>
      <c r="D2933">
        <f t="shared" si="181"/>
        <v>1.0350824901187048</v>
      </c>
      <c r="E2933">
        <f t="shared" si="183"/>
        <v>1.7636186871903985E-2</v>
      </c>
      <c r="F2933">
        <f t="shared" si="182"/>
        <v>7.6918789632013373E-4</v>
      </c>
    </row>
    <row r="2934" spans="1:6" x14ac:dyDescent="0.25">
      <c r="A2934" s="7">
        <v>2.9165679656986947E-2</v>
      </c>
      <c r="B2934">
        <v>2933</v>
      </c>
      <c r="C2934">
        <f t="shared" si="180"/>
        <v>0.84997463951887542</v>
      </c>
      <c r="D2934">
        <f t="shared" si="181"/>
        <v>1.0363246264768899</v>
      </c>
      <c r="E2934">
        <f t="shared" si="183"/>
        <v>1.7657350932877354E-2</v>
      </c>
      <c r="F2934">
        <f t="shared" si="182"/>
        <v>7.7095632222381636E-4</v>
      </c>
    </row>
    <row r="2935" spans="1:6" x14ac:dyDescent="0.25">
      <c r="A2935" s="7">
        <v>2.9317182212637894E-2</v>
      </c>
      <c r="B2935">
        <v>2934</v>
      </c>
      <c r="C2935">
        <f t="shared" si="180"/>
        <v>0.85026447358887036</v>
      </c>
      <c r="D2935">
        <f t="shared" si="181"/>
        <v>1.0375683638449182</v>
      </c>
      <c r="E2935">
        <f t="shared" si="183"/>
        <v>1.7678542272554641E-2</v>
      </c>
      <c r="F2935">
        <f t="shared" si="182"/>
        <v>7.7939254554011304E-4</v>
      </c>
    </row>
    <row r="2936" spans="1:6" x14ac:dyDescent="0.25">
      <c r="A2936" s="7">
        <v>2.9364415742689796E-2</v>
      </c>
      <c r="B2936">
        <v>2935</v>
      </c>
      <c r="C2936">
        <f t="shared" si="180"/>
        <v>0.85055430765886531</v>
      </c>
      <c r="D2936">
        <f t="shared" si="181"/>
        <v>1.0388137082841518</v>
      </c>
      <c r="E2936">
        <f t="shared" si="183"/>
        <v>1.7699760994211975E-2</v>
      </c>
      <c r="F2936">
        <f t="shared" si="182"/>
        <v>7.8203207040719114E-4</v>
      </c>
    </row>
    <row r="2937" spans="1:6" x14ac:dyDescent="0.25">
      <c r="A2937" s="7">
        <v>2.9373733136972238E-2</v>
      </c>
      <c r="B2937">
        <v>2936</v>
      </c>
      <c r="C2937">
        <f t="shared" si="180"/>
        <v>0.85084414172886025</v>
      </c>
      <c r="D2937">
        <f t="shared" si="181"/>
        <v>1.0400606658894391</v>
      </c>
      <c r="E2937">
        <f t="shared" si="183"/>
        <v>1.7721007201696042E-2</v>
      </c>
      <c r="F2937">
        <f t="shared" si="182"/>
        <v>7.8255327603310302E-4</v>
      </c>
    </row>
    <row r="2938" spans="1:6" x14ac:dyDescent="0.25">
      <c r="A2938" s="7">
        <v>2.9418541723240287E-2</v>
      </c>
      <c r="B2938">
        <v>2937</v>
      </c>
      <c r="C2938">
        <f t="shared" si="180"/>
        <v>0.85113397579885519</v>
      </c>
      <c r="D2938">
        <f t="shared" si="181"/>
        <v>1.0413092427893953</v>
      </c>
      <c r="E2938">
        <f t="shared" si="183"/>
        <v>1.7742280999428865E-2</v>
      </c>
      <c r="F2938">
        <f t="shared" si="182"/>
        <v>7.8506224840247502E-4</v>
      </c>
    </row>
    <row r="2939" spans="1:6" x14ac:dyDescent="0.25">
      <c r="A2939" s="7">
        <v>2.9420318016440822E-2</v>
      </c>
      <c r="B2939">
        <v>2938</v>
      </c>
      <c r="C2939">
        <f t="shared" si="180"/>
        <v>0.85142380986885013</v>
      </c>
      <c r="D2939">
        <f t="shared" si="181"/>
        <v>1.0425594451466442</v>
      </c>
      <c r="E2939">
        <f t="shared" si="183"/>
        <v>1.776358249241191E-2</v>
      </c>
      <c r="F2939">
        <f t="shared" si="182"/>
        <v>7.8516179134213379E-4</v>
      </c>
    </row>
    <row r="2940" spans="1:6" x14ac:dyDescent="0.25">
      <c r="A2940" s="7">
        <v>2.9426268996043278E-2</v>
      </c>
      <c r="B2940">
        <v>2939</v>
      </c>
      <c r="C2940">
        <f t="shared" si="180"/>
        <v>0.85171364393884497</v>
      </c>
      <c r="D2940">
        <f t="shared" si="181"/>
        <v>1.0438112791580771</v>
      </c>
      <c r="E2940">
        <f t="shared" si="183"/>
        <v>1.7784911786230515E-2</v>
      </c>
      <c r="F2940">
        <f t="shared" si="182"/>
        <v>7.8549532844392688E-4</v>
      </c>
    </row>
    <row r="2941" spans="1:6" x14ac:dyDescent="0.25">
      <c r="A2941" s="7">
        <v>2.9463578876309897E-2</v>
      </c>
      <c r="B2941">
        <v>2940</v>
      </c>
      <c r="C2941">
        <f t="shared" si="180"/>
        <v>0.85200347800883991</v>
      </c>
      <c r="D2941">
        <f t="shared" si="181"/>
        <v>1.0450647510551168</v>
      </c>
      <c r="E2941">
        <f t="shared" si="183"/>
        <v>1.780626898705838E-2</v>
      </c>
      <c r="F2941">
        <f t="shared" si="182"/>
        <v>7.8758806533559922E-4</v>
      </c>
    </row>
    <row r="2942" spans="1:6" x14ac:dyDescent="0.25">
      <c r="A2942" s="7">
        <v>2.9743814668369964E-2</v>
      </c>
      <c r="B2942">
        <v>2941</v>
      </c>
      <c r="C2942">
        <f t="shared" si="180"/>
        <v>0.85229331207883485</v>
      </c>
      <c r="D2942">
        <f t="shared" si="181"/>
        <v>1.0463198671039755</v>
      </c>
      <c r="E2942">
        <f t="shared" si="183"/>
        <v>1.7827654201661963E-2</v>
      </c>
      <c r="F2942">
        <f t="shared" si="182"/>
        <v>8.033956716652958E-4</v>
      </c>
    </row>
    <row r="2943" spans="1:6" x14ac:dyDescent="0.25">
      <c r="A2943" s="7">
        <v>2.9760633540239986E-2</v>
      </c>
      <c r="B2943">
        <v>2942</v>
      </c>
      <c r="C2943">
        <f t="shared" si="180"/>
        <v>0.8525831461488298</v>
      </c>
      <c r="D2943">
        <f t="shared" si="181"/>
        <v>1.0475766336059189</v>
      </c>
      <c r="E2943">
        <f t="shared" si="183"/>
        <v>1.7849067537404971E-2</v>
      </c>
      <c r="F2943">
        <f t="shared" si="182"/>
        <v>8.0434939066145023E-4</v>
      </c>
    </row>
    <row r="2944" spans="1:6" x14ac:dyDescent="0.25">
      <c r="A2944" s="7">
        <v>2.9799367855493378E-2</v>
      </c>
      <c r="B2944">
        <v>2943</v>
      </c>
      <c r="C2944">
        <f t="shared" si="180"/>
        <v>0.85287298021882474</v>
      </c>
      <c r="D2944">
        <f t="shared" si="181"/>
        <v>1.0488350568975495</v>
      </c>
      <c r="E2944">
        <f t="shared" si="183"/>
        <v>1.7870509102253209E-2</v>
      </c>
      <c r="F2944">
        <f t="shared" si="182"/>
        <v>8.065479830308476E-4</v>
      </c>
    </row>
    <row r="2945" spans="1:6" x14ac:dyDescent="0.25">
      <c r="A2945" s="7">
        <v>2.984011651055329E-2</v>
      </c>
      <c r="B2945">
        <v>2944</v>
      </c>
      <c r="C2945">
        <f t="shared" si="180"/>
        <v>0.85316281428881968</v>
      </c>
      <c r="D2945">
        <f t="shared" si="181"/>
        <v>1.0500951433510552</v>
      </c>
      <c r="E2945">
        <f t="shared" si="183"/>
        <v>1.7891979004778787E-2</v>
      </c>
      <c r="F2945">
        <f t="shared" si="182"/>
        <v>8.0886414984898659E-4</v>
      </c>
    </row>
    <row r="2946" spans="1:6" x14ac:dyDescent="0.25">
      <c r="A2946" s="7">
        <v>2.985630900618157E-2</v>
      </c>
      <c r="B2946">
        <v>2945</v>
      </c>
      <c r="C2946">
        <f t="shared" si="180"/>
        <v>0.85345264835881463</v>
      </c>
      <c r="D2946">
        <f t="shared" si="181"/>
        <v>1.0513568993744935</v>
      </c>
      <c r="E2946">
        <f t="shared" si="183"/>
        <v>1.7913477354164986E-2</v>
      </c>
      <c r="F2946">
        <f t="shared" si="182"/>
        <v>8.0978545859082519E-4</v>
      </c>
    </row>
    <row r="2947" spans="1:6" x14ac:dyDescent="0.25">
      <c r="A2947" s="7">
        <v>2.9872562142468438E-2</v>
      </c>
      <c r="B2947">
        <v>2946</v>
      </c>
      <c r="C2947">
        <f t="shared" ref="C2947:C3010" si="184">(B2947-0.375)/(COUNT(_xlfn.ANCHORARRAY($A$2)) + 0.25)</f>
        <v>0.85374248242880946</v>
      </c>
      <c r="D2947">
        <f t="shared" ref="D2947:D3010" si="185">_xlfn.NORM.S.INV(C2947)</f>
        <v>1.0526203314120679</v>
      </c>
      <c r="E2947">
        <f t="shared" si="183"/>
        <v>1.7935004260210954E-2</v>
      </c>
      <c r="F2947">
        <f t="shared" ref="F2947:F3010" si="186">(A2947-$I$3)^2</f>
        <v>8.1071074496366397E-4</v>
      </c>
    </row>
    <row r="2948" spans="1:6" x14ac:dyDescent="0.25">
      <c r="A2948" s="7">
        <v>2.9910237262402137E-2</v>
      </c>
      <c r="B2948">
        <v>2947</v>
      </c>
      <c r="C2948">
        <f t="shared" si="184"/>
        <v>0.8540323164988044</v>
      </c>
      <c r="D2948">
        <f t="shared" si="185"/>
        <v>1.0538854459444094</v>
      </c>
      <c r="E2948">
        <f t="shared" ref="E2948:E3011" si="187">D2948/SQRT($I$13)</f>
        <v>1.7956559833336508E-2</v>
      </c>
      <c r="F2948">
        <f t="shared" si="186"/>
        <v>8.1285761045600546E-4</v>
      </c>
    </row>
    <row r="2949" spans="1:6" x14ac:dyDescent="0.25">
      <c r="A2949" s="7">
        <v>2.9951760425029832E-2</v>
      </c>
      <c r="B2949">
        <v>2948</v>
      </c>
      <c r="C2949">
        <f t="shared" si="184"/>
        <v>0.85432215056879934</v>
      </c>
      <c r="D2949">
        <f t="shared" si="185"/>
        <v>1.0551522494888463</v>
      </c>
      <c r="E2949">
        <f t="shared" si="187"/>
        <v>1.7978144184586733E-2</v>
      </c>
      <c r="F2949">
        <f t="shared" si="186"/>
        <v>8.1522703999324599E-4</v>
      </c>
    </row>
    <row r="2950" spans="1:6" x14ac:dyDescent="0.25">
      <c r="A2950" s="7">
        <v>2.997417629441082E-2</v>
      </c>
      <c r="B2950">
        <v>2949</v>
      </c>
      <c r="C2950">
        <f t="shared" si="184"/>
        <v>0.85461198463879429</v>
      </c>
      <c r="D2950">
        <f t="shared" si="185"/>
        <v>1.0564207485996977</v>
      </c>
      <c r="E2950">
        <f t="shared" si="187"/>
        <v>1.7999757425636975E-2</v>
      </c>
      <c r="F2950">
        <f t="shared" si="186"/>
        <v>8.1650758638422997E-4</v>
      </c>
    </row>
    <row r="2951" spans="1:6" x14ac:dyDescent="0.25">
      <c r="A2951" s="7">
        <v>2.9977021881352154E-2</v>
      </c>
      <c r="B2951">
        <v>2950</v>
      </c>
      <c r="C2951">
        <f t="shared" si="184"/>
        <v>0.85490181870878923</v>
      </c>
      <c r="D2951">
        <f t="shared" si="185"/>
        <v>1.0576909498685545</v>
      </c>
      <c r="E2951">
        <f t="shared" si="187"/>
        <v>1.8021399668797632E-2</v>
      </c>
      <c r="F2951">
        <f t="shared" si="186"/>
        <v>8.1667021748101933E-4</v>
      </c>
    </row>
    <row r="2952" spans="1:6" x14ac:dyDescent="0.25">
      <c r="A2952" s="7">
        <v>2.9979669511432522E-2</v>
      </c>
      <c r="B2952">
        <v>2951</v>
      </c>
      <c r="C2952">
        <f t="shared" si="184"/>
        <v>0.85519165277878417</v>
      </c>
      <c r="D2952">
        <f t="shared" si="185"/>
        <v>1.058962859924572</v>
      </c>
      <c r="E2952">
        <f t="shared" si="187"/>
        <v>1.8043071027019145E-2</v>
      </c>
      <c r="F2952">
        <f t="shared" si="186"/>
        <v>8.1682154948351177E-4</v>
      </c>
    </row>
    <row r="2953" spans="1:6" x14ac:dyDescent="0.25">
      <c r="A2953" s="7">
        <v>3.0059924888471583E-2</v>
      </c>
      <c r="B2953">
        <v>2952</v>
      </c>
      <c r="C2953">
        <f t="shared" si="184"/>
        <v>0.85548148684877912</v>
      </c>
      <c r="D2953">
        <f t="shared" si="185"/>
        <v>1.0602364854347628</v>
      </c>
      <c r="E2953">
        <f t="shared" si="187"/>
        <v>1.8064771613896982E-2</v>
      </c>
      <c r="F2953">
        <f t="shared" si="186"/>
        <v>8.2141540222082819E-4</v>
      </c>
    </row>
    <row r="2954" spans="1:6" x14ac:dyDescent="0.25">
      <c r="A2954" s="7">
        <v>3.0109368564074371E-2</v>
      </c>
      <c r="B2954">
        <v>2953</v>
      </c>
      <c r="C2954">
        <f t="shared" si="184"/>
        <v>0.85577132091877395</v>
      </c>
      <c r="D2954">
        <f t="shared" si="185"/>
        <v>1.0615118331042868</v>
      </c>
      <c r="E2954">
        <f t="shared" si="187"/>
        <v>1.8086501543676581E-2</v>
      </c>
      <c r="F2954">
        <f t="shared" si="186"/>
        <v>8.2425199254563826E-4</v>
      </c>
    </row>
    <row r="2955" spans="1:6" x14ac:dyDescent="0.25">
      <c r="A2955" s="7">
        <v>3.0182976295855708E-2</v>
      </c>
      <c r="B2955">
        <v>2954</v>
      </c>
      <c r="C2955">
        <f t="shared" si="184"/>
        <v>0.85606115498876889</v>
      </c>
      <c r="D2955">
        <f t="shared" si="185"/>
        <v>1.062788909676756</v>
      </c>
      <c r="E2955">
        <f t="shared" si="187"/>
        <v>1.8108260931258547E-2</v>
      </c>
      <c r="F2955">
        <f t="shared" si="186"/>
        <v>8.2848393556105915E-4</v>
      </c>
    </row>
    <row r="2956" spans="1:6" x14ac:dyDescent="0.25">
      <c r="A2956" s="7">
        <v>3.0194039950380048E-2</v>
      </c>
      <c r="B2956">
        <v>2955</v>
      </c>
      <c r="C2956">
        <f t="shared" si="184"/>
        <v>0.85635098905876383</v>
      </c>
      <c r="D2956">
        <f t="shared" si="185"/>
        <v>1.0640677219345291</v>
      </c>
      <c r="E2956">
        <f t="shared" si="187"/>
        <v>1.813004989220366E-2</v>
      </c>
      <c r="F2956">
        <f t="shared" si="186"/>
        <v>8.2912095708359502E-4</v>
      </c>
    </row>
    <row r="2957" spans="1:6" x14ac:dyDescent="0.25">
      <c r="A2957" s="7">
        <v>3.0219944079201352E-2</v>
      </c>
      <c r="B2957">
        <v>2956</v>
      </c>
      <c r="C2957">
        <f t="shared" si="184"/>
        <v>0.85664082312875878</v>
      </c>
      <c r="D2957">
        <f t="shared" si="185"/>
        <v>1.0653482766990188</v>
      </c>
      <c r="E2957">
        <f t="shared" si="187"/>
        <v>1.815186854273813E-2</v>
      </c>
      <c r="F2957">
        <f t="shared" si="186"/>
        <v>8.3061341893718606E-4</v>
      </c>
    </row>
    <row r="2958" spans="1:6" x14ac:dyDescent="0.25">
      <c r="A2958" s="7">
        <v>3.0277809650044316E-2</v>
      </c>
      <c r="B2958">
        <v>2957</v>
      </c>
      <c r="C2958">
        <f t="shared" si="184"/>
        <v>0.85693065719875372</v>
      </c>
      <c r="D2958">
        <f t="shared" si="185"/>
        <v>1.0666305808309997</v>
      </c>
      <c r="E2958">
        <f t="shared" si="187"/>
        <v>1.817371699975882E-2</v>
      </c>
      <c r="F2958">
        <f t="shared" si="186"/>
        <v>8.3395218106698367E-4</v>
      </c>
    </row>
    <row r="2959" spans="1:6" x14ac:dyDescent="0.25">
      <c r="A2959" s="7">
        <v>3.0378619783078428E-2</v>
      </c>
      <c r="B2959">
        <v>2958</v>
      </c>
      <c r="C2959">
        <f t="shared" si="184"/>
        <v>0.85722049126874866</v>
      </c>
      <c r="D2959">
        <f t="shared" si="185"/>
        <v>1.0679146412309144</v>
      </c>
      <c r="E2959">
        <f t="shared" si="187"/>
        <v>1.8195595380838488E-2</v>
      </c>
      <c r="F2959">
        <f t="shared" si="186"/>
        <v>8.3978478021193477E-4</v>
      </c>
    </row>
    <row r="2960" spans="1:6" x14ac:dyDescent="0.25">
      <c r="A2960" s="7">
        <v>3.0458043298713516E-2</v>
      </c>
      <c r="B2960">
        <v>2959</v>
      </c>
      <c r="C2960">
        <f t="shared" si="184"/>
        <v>0.85751032533874361</v>
      </c>
      <c r="D2960">
        <f t="shared" si="185"/>
        <v>1.0692004648391873</v>
      </c>
      <c r="E2960">
        <f t="shared" si="187"/>
        <v>1.8217503804231108E-2</v>
      </c>
      <c r="F2960">
        <f t="shared" si="186"/>
        <v>8.4439432283708491E-4</v>
      </c>
    </row>
    <row r="2961" spans="1:6" x14ac:dyDescent="0.25">
      <c r="A2961" s="7">
        <v>3.0607357724120623E-2</v>
      </c>
      <c r="B2961">
        <v>2960</v>
      </c>
      <c r="C2961">
        <f t="shared" si="184"/>
        <v>0.85780015940873855</v>
      </c>
      <c r="D2961">
        <f t="shared" si="185"/>
        <v>1.0704880586365453</v>
      </c>
      <c r="E2961">
        <f t="shared" si="187"/>
        <v>1.8239442388877349E-2</v>
      </c>
      <c r="F2961">
        <f t="shared" si="186"/>
        <v>8.5309431330845783E-4</v>
      </c>
    </row>
    <row r="2962" spans="1:6" x14ac:dyDescent="0.25">
      <c r="A2962" s="7">
        <v>3.066254020320849E-2</v>
      </c>
      <c r="B2962">
        <v>2961</v>
      </c>
      <c r="C2962">
        <f t="shared" si="184"/>
        <v>0.85808999347873338</v>
      </c>
      <c r="D2962">
        <f t="shared" si="185"/>
        <v>1.0717774296443301</v>
      </c>
      <c r="E2962">
        <f t="shared" si="187"/>
        <v>1.8261411254409891E-2</v>
      </c>
      <c r="F2962">
        <f t="shared" si="186"/>
        <v>8.5632087364510519E-4</v>
      </c>
    </row>
    <row r="2963" spans="1:6" x14ac:dyDescent="0.25">
      <c r="A2963" s="7">
        <v>3.0703791309789646E-2</v>
      </c>
      <c r="B2963">
        <v>2962</v>
      </c>
      <c r="C2963">
        <f t="shared" si="184"/>
        <v>0.85837982754872832</v>
      </c>
      <c r="D2963">
        <f t="shared" si="185"/>
        <v>1.0730685849248267</v>
      </c>
      <c r="E2963">
        <f t="shared" si="187"/>
        <v>1.8283410521159029E-2</v>
      </c>
      <c r="F2963">
        <f t="shared" si="186"/>
        <v>8.587368343269783E-4</v>
      </c>
    </row>
    <row r="2964" spans="1:6" x14ac:dyDescent="0.25">
      <c r="A2964" s="7">
        <v>3.0758347683559322E-2</v>
      </c>
      <c r="B2964">
        <v>2963</v>
      </c>
      <c r="C2964">
        <f t="shared" si="184"/>
        <v>0.85866966161872327</v>
      </c>
      <c r="D2964">
        <f t="shared" si="185"/>
        <v>1.074361531581584</v>
      </c>
      <c r="E2964">
        <f t="shared" si="187"/>
        <v>1.8305440310158124E-2</v>
      </c>
      <c r="F2964">
        <f t="shared" si="186"/>
        <v>8.6193727379837938E-4</v>
      </c>
    </row>
    <row r="2965" spans="1:6" x14ac:dyDescent="0.25">
      <c r="A2965" s="7">
        <v>3.0843414675042813E-2</v>
      </c>
      <c r="B2965">
        <v>2964</v>
      </c>
      <c r="C2965">
        <f t="shared" si="184"/>
        <v>0.85895949568871821</v>
      </c>
      <c r="D2965">
        <f t="shared" si="185"/>
        <v>1.0756562767597484</v>
      </c>
      <c r="E2965">
        <f t="shared" si="187"/>
        <v>1.8327500743149303E-2</v>
      </c>
      <c r="F2965">
        <f t="shared" si="186"/>
        <v>8.669394343706543E-4</v>
      </c>
    </row>
    <row r="2966" spans="1:6" x14ac:dyDescent="0.25">
      <c r="A2966" s="7">
        <v>3.0862165167891094E-2</v>
      </c>
      <c r="B2966">
        <v>2965</v>
      </c>
      <c r="C2966">
        <f t="shared" si="184"/>
        <v>0.85924932975871315</v>
      </c>
      <c r="D2966">
        <f t="shared" si="185"/>
        <v>1.0769528276463904</v>
      </c>
      <c r="E2966">
        <f t="shared" si="187"/>
        <v>1.8349591942589002E-2</v>
      </c>
      <c r="F2966">
        <f t="shared" si="186"/>
        <v>8.6804395879628866E-4</v>
      </c>
    </row>
    <row r="2967" spans="1:6" x14ac:dyDescent="0.25">
      <c r="A2967" s="7">
        <v>3.101697344906507E-2</v>
      </c>
      <c r="B2967">
        <v>2966</v>
      </c>
      <c r="C2967">
        <f t="shared" si="184"/>
        <v>0.8595391638287081</v>
      </c>
      <c r="D2967">
        <f t="shared" si="185"/>
        <v>1.0782511914708452</v>
      </c>
      <c r="E2967">
        <f t="shared" si="187"/>
        <v>1.8371714031653785E-2</v>
      </c>
      <c r="F2967">
        <f t="shared" si="186"/>
        <v>8.771900289165352E-4</v>
      </c>
    </row>
    <row r="2968" spans="1:6" x14ac:dyDescent="0.25">
      <c r="A2968" s="7">
        <v>3.1132347247699407E-2</v>
      </c>
      <c r="B2968">
        <v>2967</v>
      </c>
      <c r="C2968">
        <f t="shared" si="184"/>
        <v>0.85982899789870304</v>
      </c>
      <c r="D2968">
        <f t="shared" si="185"/>
        <v>1.0795513755050503</v>
      </c>
      <c r="E2968">
        <f t="shared" si="187"/>
        <v>1.8393867134246098E-2</v>
      </c>
      <c r="F2968">
        <f t="shared" si="186"/>
        <v>8.8403748253890375E-4</v>
      </c>
    </row>
    <row r="2969" spans="1:6" x14ac:dyDescent="0.25">
      <c r="A2969" s="7">
        <v>3.1140804114757305E-2</v>
      </c>
      <c r="B2969">
        <v>2968</v>
      </c>
      <c r="C2969">
        <f t="shared" si="184"/>
        <v>0.86011883196869787</v>
      </c>
      <c r="D2969">
        <f t="shared" si="185"/>
        <v>1.0808533870638843</v>
      </c>
      <c r="E2969">
        <f t="shared" si="187"/>
        <v>1.8416051375000034E-2</v>
      </c>
      <c r="F2969">
        <f t="shared" si="186"/>
        <v>8.8454044618702392E-4</v>
      </c>
    </row>
    <row r="2970" spans="1:6" x14ac:dyDescent="0.25">
      <c r="A2970" s="7">
        <v>3.1431814306286929E-2</v>
      </c>
      <c r="B2970">
        <v>2969</v>
      </c>
      <c r="C2970">
        <f t="shared" si="184"/>
        <v>0.86040866603869282</v>
      </c>
      <c r="D2970">
        <f t="shared" si="185"/>
        <v>1.0821572335055203</v>
      </c>
      <c r="E2970">
        <f t="shared" si="187"/>
        <v>1.843826687928735E-2</v>
      </c>
      <c r="F2970">
        <f t="shared" si="186"/>
        <v>9.0193513210655549E-4</v>
      </c>
    </row>
    <row r="2971" spans="1:6" x14ac:dyDescent="0.25">
      <c r="A2971" s="7">
        <v>3.1537678835775185E-2</v>
      </c>
      <c r="B2971">
        <v>2970</v>
      </c>
      <c r="C2971">
        <f t="shared" si="184"/>
        <v>0.86069850010868776</v>
      </c>
      <c r="D2971">
        <f t="shared" si="185"/>
        <v>1.0834629222317662</v>
      </c>
      <c r="E2971">
        <f t="shared" si="187"/>
        <v>1.8460513773223282E-2</v>
      </c>
      <c r="F2971">
        <f t="shared" si="186"/>
        <v>9.0830503623603542E-4</v>
      </c>
    </row>
    <row r="2972" spans="1:6" x14ac:dyDescent="0.25">
      <c r="A2972" s="7">
        <v>3.1573000399086372E-2</v>
      </c>
      <c r="B2972">
        <v>2971</v>
      </c>
      <c r="C2972">
        <f t="shared" si="184"/>
        <v>0.8609883341786827</v>
      </c>
      <c r="D2972">
        <f t="shared" si="185"/>
        <v>1.0847704606884234</v>
      </c>
      <c r="E2972">
        <f t="shared" si="187"/>
        <v>1.8482792183672641E-2</v>
      </c>
      <c r="F2972">
        <f t="shared" si="186"/>
        <v>9.1043533342186999E-4</v>
      </c>
    </row>
    <row r="2973" spans="1:6" x14ac:dyDescent="0.25">
      <c r="A2973" s="7">
        <v>3.1573586597660089E-2</v>
      </c>
      <c r="B2973">
        <v>2972</v>
      </c>
      <c r="C2973">
        <f t="shared" si="184"/>
        <v>0.86127816824867764</v>
      </c>
      <c r="D2973">
        <f t="shared" si="185"/>
        <v>1.0860798563656411</v>
      </c>
      <c r="E2973">
        <f t="shared" si="187"/>
        <v>1.8505102238255852E-2</v>
      </c>
      <c r="F2973">
        <f t="shared" si="186"/>
        <v>9.1047070899817986E-4</v>
      </c>
    </row>
    <row r="2974" spans="1:6" x14ac:dyDescent="0.25">
      <c r="A2974" s="7">
        <v>3.1601133302978451E-2</v>
      </c>
      <c r="B2974">
        <v>2973</v>
      </c>
      <c r="C2974">
        <f t="shared" si="184"/>
        <v>0.86156800231867259</v>
      </c>
      <c r="D2974">
        <f t="shared" si="185"/>
        <v>1.0873911167982795</v>
      </c>
      <c r="E2974">
        <f t="shared" si="187"/>
        <v>1.8527444065355149E-2</v>
      </c>
      <c r="F2974">
        <f t="shared" si="186"/>
        <v>9.1213385678700265E-4</v>
      </c>
    </row>
    <row r="2975" spans="1:6" x14ac:dyDescent="0.25">
      <c r="A2975" s="7">
        <v>3.1655029393177957E-2</v>
      </c>
      <c r="B2975">
        <v>2974</v>
      </c>
      <c r="C2975">
        <f t="shared" si="184"/>
        <v>0.86185783638866753</v>
      </c>
      <c r="D2975">
        <f t="shared" si="185"/>
        <v>1.0887042495662655</v>
      </c>
      <c r="E2975">
        <f t="shared" si="187"/>
        <v>1.854981779412064E-2</v>
      </c>
      <c r="F2975">
        <f t="shared" si="186"/>
        <v>9.1539225291974136E-4</v>
      </c>
    </row>
    <row r="2976" spans="1:6" x14ac:dyDescent="0.25">
      <c r="A2976" s="7">
        <v>3.1722604940294358E-2</v>
      </c>
      <c r="B2976">
        <v>2975</v>
      </c>
      <c r="C2976">
        <f t="shared" si="184"/>
        <v>0.86214767045866236</v>
      </c>
      <c r="D2976">
        <f t="shared" si="185"/>
        <v>1.0900192622949729</v>
      </c>
      <c r="E2976">
        <f t="shared" si="187"/>
        <v>1.8572223554476758E-2</v>
      </c>
      <c r="F2976">
        <f t="shared" si="186"/>
        <v>9.1948587654433348E-4</v>
      </c>
    </row>
    <row r="2977" spans="1:6" x14ac:dyDescent="0.25">
      <c r="A2977" s="7">
        <v>3.175248742091457E-2</v>
      </c>
      <c r="B2977">
        <v>2976</v>
      </c>
      <c r="C2977">
        <f t="shared" si="184"/>
        <v>0.86243750452865731</v>
      </c>
      <c r="D2977">
        <f t="shared" si="185"/>
        <v>1.0913361626555802</v>
      </c>
      <c r="E2977">
        <f t="shared" si="187"/>
        <v>1.8594661477128398E-2</v>
      </c>
      <c r="F2977">
        <f t="shared" si="186"/>
        <v>9.2129902395173653E-4</v>
      </c>
    </row>
    <row r="2978" spans="1:6" x14ac:dyDescent="0.25">
      <c r="A2978" s="7">
        <v>3.1771335363673985E-2</v>
      </c>
      <c r="B2978">
        <v>2977</v>
      </c>
      <c r="C2978">
        <f t="shared" si="184"/>
        <v>0.86272733859865225</v>
      </c>
      <c r="D2978">
        <f t="shared" si="185"/>
        <v>1.0926549583654572</v>
      </c>
      <c r="E2978">
        <f t="shared" si="187"/>
        <v>1.8617131693567462E-2</v>
      </c>
      <c r="F2978">
        <f t="shared" si="186"/>
        <v>9.2244355894174933E-4</v>
      </c>
    </row>
    <row r="2979" spans="1:6" x14ac:dyDescent="0.25">
      <c r="A2979" s="7">
        <v>3.1827981452482161E-2</v>
      </c>
      <c r="B2979">
        <v>2978</v>
      </c>
      <c r="C2979">
        <f t="shared" si="184"/>
        <v>0.86301717266864719</v>
      </c>
      <c r="D2979">
        <f t="shared" si="185"/>
        <v>1.0939756571885348</v>
      </c>
      <c r="E2979">
        <f t="shared" si="187"/>
        <v>1.8639634336079201E-2</v>
      </c>
      <c r="F2979">
        <f t="shared" si="186"/>
        <v>9.2588765008971873E-4</v>
      </c>
    </row>
    <row r="2980" spans="1:6" x14ac:dyDescent="0.25">
      <c r="A2980" s="7">
        <v>3.1836460981234528E-2</v>
      </c>
      <c r="B2980">
        <v>2979</v>
      </c>
      <c r="C2980">
        <f t="shared" si="184"/>
        <v>0.86330700673864214</v>
      </c>
      <c r="D2980">
        <f t="shared" si="185"/>
        <v>1.0952982669356934</v>
      </c>
      <c r="E2980">
        <f t="shared" si="187"/>
        <v>1.8662169537748796E-2</v>
      </c>
      <c r="F2980">
        <f t="shared" si="186"/>
        <v>9.2640375901192787E-4</v>
      </c>
    </row>
    <row r="2981" spans="1:6" x14ac:dyDescent="0.25">
      <c r="A2981" s="7">
        <v>3.1985182901364553E-2</v>
      </c>
      <c r="B2981">
        <v>2980</v>
      </c>
      <c r="C2981">
        <f t="shared" si="184"/>
        <v>0.86359684080863708</v>
      </c>
      <c r="D2981">
        <f t="shared" si="185"/>
        <v>1.0966227954651495</v>
      </c>
      <c r="E2981">
        <f t="shared" si="187"/>
        <v>1.8684737432467968E-2</v>
      </c>
      <c r="F2981">
        <f t="shared" si="186"/>
        <v>9.3547914015778384E-4</v>
      </c>
    </row>
    <row r="2982" spans="1:6" x14ac:dyDescent="0.25">
      <c r="A2982" s="7">
        <v>3.2134534348036529E-2</v>
      </c>
      <c r="B2982">
        <v>2981</v>
      </c>
      <c r="C2982">
        <f t="shared" si="184"/>
        <v>0.86388667487863202</v>
      </c>
      <c r="D2982">
        <f t="shared" si="185"/>
        <v>1.0979492506828428</v>
      </c>
      <c r="E2982">
        <f t="shared" si="187"/>
        <v>1.870733815494156E-2</v>
      </c>
      <c r="F2982">
        <f t="shared" si="186"/>
        <v>9.4463745426617276E-4</v>
      </c>
    </row>
    <row r="2983" spans="1:6" x14ac:dyDescent="0.25">
      <c r="A2983" s="7">
        <v>3.2162381534520161E-2</v>
      </c>
      <c r="B2983">
        <v>2982</v>
      </c>
      <c r="C2983">
        <f t="shared" si="184"/>
        <v>0.86417650894862696</v>
      </c>
      <c r="D2983">
        <f t="shared" si="185"/>
        <v>1.0992776405428357</v>
      </c>
      <c r="E2983">
        <f t="shared" si="187"/>
        <v>1.8729971840694366E-2</v>
      </c>
      <c r="F2983">
        <f t="shared" si="186"/>
        <v>9.4634999377471484E-4</v>
      </c>
    </row>
    <row r="2984" spans="1:6" x14ac:dyDescent="0.25">
      <c r="A2984" s="7">
        <v>3.2164737238836234E-2</v>
      </c>
      <c r="B2984">
        <v>2983</v>
      </c>
      <c r="C2984">
        <f t="shared" si="184"/>
        <v>0.8644663430186218</v>
      </c>
      <c r="D2984">
        <f t="shared" si="185"/>
        <v>1.1006079730477094</v>
      </c>
      <c r="E2984">
        <f t="shared" si="187"/>
        <v>1.8752638626077848E-2</v>
      </c>
      <c r="F2984">
        <f t="shared" si="186"/>
        <v>9.4649493545547663E-4</v>
      </c>
    </row>
    <row r="2985" spans="1:6" x14ac:dyDescent="0.25">
      <c r="A2985" s="7">
        <v>3.2180967025442223E-2</v>
      </c>
      <c r="B2985">
        <v>2984</v>
      </c>
      <c r="C2985">
        <f t="shared" si="184"/>
        <v>0.86475617708861674</v>
      </c>
      <c r="D2985">
        <f t="shared" si="185"/>
        <v>1.1019402562489693</v>
      </c>
      <c r="E2985">
        <f t="shared" si="187"/>
        <v>1.8775338648277067E-2</v>
      </c>
      <c r="F2985">
        <f t="shared" si="186"/>
        <v>9.4749382275396271E-4</v>
      </c>
    </row>
    <row r="2986" spans="1:6" x14ac:dyDescent="0.25">
      <c r="A2986" s="7">
        <v>3.2243718876506351E-2</v>
      </c>
      <c r="B2986">
        <v>2985</v>
      </c>
      <c r="C2986">
        <f t="shared" si="184"/>
        <v>0.86504601115861168</v>
      </c>
      <c r="D2986">
        <f t="shared" si="185"/>
        <v>1.1032744982474494</v>
      </c>
      <c r="E2986">
        <f t="shared" si="187"/>
        <v>1.8798072045317568E-2</v>
      </c>
      <c r="F2986">
        <f t="shared" si="186"/>
        <v>9.5136093864957132E-4</v>
      </c>
    </row>
    <row r="2987" spans="1:6" x14ac:dyDescent="0.25">
      <c r="A2987" s="7">
        <v>3.23374070675298E-2</v>
      </c>
      <c r="B2987">
        <v>2986</v>
      </c>
      <c r="C2987">
        <f t="shared" si="184"/>
        <v>0.86533584522860663</v>
      </c>
      <c r="D2987">
        <f t="shared" si="185"/>
        <v>1.1046107071937272</v>
      </c>
      <c r="E2987">
        <f t="shared" si="187"/>
        <v>1.8820838956072443E-2</v>
      </c>
      <c r="F2987">
        <f t="shared" si="186"/>
        <v>9.5714917938492404E-4</v>
      </c>
    </row>
    <row r="2988" spans="1:6" x14ac:dyDescent="0.25">
      <c r="A2988" s="7">
        <v>3.2458853321757464E-2</v>
      </c>
      <c r="B2988">
        <v>2987</v>
      </c>
      <c r="C2988">
        <f t="shared" si="184"/>
        <v>0.86562567929860157</v>
      </c>
      <c r="D2988">
        <f t="shared" si="185"/>
        <v>1.105948891288538</v>
      </c>
      <c r="E2988">
        <f t="shared" si="187"/>
        <v>1.8843639520269392E-2</v>
      </c>
      <c r="F2988">
        <f t="shared" si="186"/>
        <v>9.6467849514041593E-4</v>
      </c>
    </row>
    <row r="2989" spans="1:6" x14ac:dyDescent="0.25">
      <c r="A2989" s="7">
        <v>3.2486665686312914E-2</v>
      </c>
      <c r="B2989">
        <v>2988</v>
      </c>
      <c r="C2989">
        <f t="shared" si="184"/>
        <v>0.86591551336859651</v>
      </c>
      <c r="D2989">
        <f t="shared" si="185"/>
        <v>1.1072890587831965</v>
      </c>
      <c r="E2989">
        <f t="shared" si="187"/>
        <v>1.8866473878497922E-2</v>
      </c>
      <c r="F2989">
        <f t="shared" si="186"/>
        <v>9.6640693236505772E-4</v>
      </c>
    </row>
    <row r="2990" spans="1:6" x14ac:dyDescent="0.25">
      <c r="A2990" s="7">
        <v>3.2526283147238655E-2</v>
      </c>
      <c r="B2990">
        <v>2989</v>
      </c>
      <c r="C2990">
        <f t="shared" si="184"/>
        <v>0.86620534743859146</v>
      </c>
      <c r="D2990">
        <f t="shared" si="185"/>
        <v>1.1086312179800195</v>
      </c>
      <c r="E2990">
        <f t="shared" si="187"/>
        <v>1.8889342172216522E-2</v>
      </c>
      <c r="F2990">
        <f t="shared" si="186"/>
        <v>9.6887168475896031E-4</v>
      </c>
    </row>
    <row r="2991" spans="1:6" x14ac:dyDescent="0.25">
      <c r="A2991" s="7">
        <v>3.2535927558621267E-2</v>
      </c>
      <c r="B2991">
        <v>2990</v>
      </c>
      <c r="C2991">
        <f t="shared" si="184"/>
        <v>0.86649518150858629</v>
      </c>
      <c r="D2991">
        <f t="shared" si="185"/>
        <v>1.1099753772327579</v>
      </c>
      <c r="E2991">
        <f t="shared" si="187"/>
        <v>1.8912244543760046E-2</v>
      </c>
      <c r="F2991">
        <f t="shared" si="186"/>
        <v>9.6947217524504068E-4</v>
      </c>
    </row>
    <row r="2992" spans="1:6" x14ac:dyDescent="0.25">
      <c r="A2992" s="7">
        <v>3.2555119158977672E-2</v>
      </c>
      <c r="B2992">
        <v>2991</v>
      </c>
      <c r="C2992">
        <f t="shared" si="184"/>
        <v>0.86678501557858123</v>
      </c>
      <c r="D2992">
        <f t="shared" si="185"/>
        <v>1.1113215449470295</v>
      </c>
      <c r="E2992">
        <f t="shared" si="187"/>
        <v>1.8935181136347071E-2</v>
      </c>
      <c r="F2992">
        <f t="shared" si="186"/>
        <v>9.706676562625322E-4</v>
      </c>
    </row>
    <row r="2993" spans="1:6" x14ac:dyDescent="0.25">
      <c r="A2993" s="7">
        <v>3.2563502597737548E-2</v>
      </c>
      <c r="B2993">
        <v>2992</v>
      </c>
      <c r="C2993">
        <f t="shared" si="184"/>
        <v>0.86707484964857617</v>
      </c>
      <c r="D2993">
        <f t="shared" si="185"/>
        <v>1.1126697295807584</v>
      </c>
      <c r="E2993">
        <f t="shared" si="187"/>
        <v>1.8958152094087403E-2</v>
      </c>
      <c r="F2993">
        <f t="shared" si="186"/>
        <v>9.7119010766339863E-4</v>
      </c>
    </row>
    <row r="2994" spans="1:6" x14ac:dyDescent="0.25">
      <c r="A2994" s="7">
        <v>3.2640796061715251E-2</v>
      </c>
      <c r="B2994">
        <v>2993</v>
      </c>
      <c r="C2994">
        <f t="shared" si="184"/>
        <v>0.86736468371857112</v>
      </c>
      <c r="D2994">
        <f t="shared" si="185"/>
        <v>1.1140199396446153</v>
      </c>
      <c r="E2994">
        <f t="shared" si="187"/>
        <v>1.8981157561989554E-2</v>
      </c>
      <c r="F2994">
        <f t="shared" si="186"/>
        <v>9.7601361708964899E-4</v>
      </c>
    </row>
    <row r="2995" spans="1:6" x14ac:dyDescent="0.25">
      <c r="A2995" s="7">
        <v>3.2690363993867336E-2</v>
      </c>
      <c r="B2995">
        <v>2994</v>
      </c>
      <c r="C2995">
        <f t="shared" si="184"/>
        <v>0.86765451778856606</v>
      </c>
      <c r="D2995">
        <f t="shared" si="185"/>
        <v>1.1153721837024697</v>
      </c>
      <c r="E2995">
        <f t="shared" si="187"/>
        <v>1.9004197685968473E-2</v>
      </c>
      <c r="F2995">
        <f t="shared" si="186"/>
        <v>9.7911319908297535E-4</v>
      </c>
    </row>
    <row r="2996" spans="1:6" x14ac:dyDescent="0.25">
      <c r="A2996" s="7">
        <v>3.2703409572900001E-2</v>
      </c>
      <c r="B2996">
        <v>2995</v>
      </c>
      <c r="C2996">
        <f t="shared" si="184"/>
        <v>0.867944351858561</v>
      </c>
      <c r="D2996">
        <f t="shared" si="185"/>
        <v>1.1167264703718403</v>
      </c>
      <c r="E2996">
        <f t="shared" si="187"/>
        <v>1.9027272612853197E-2</v>
      </c>
      <c r="F2996">
        <f t="shared" si="186"/>
        <v>9.7992978207634383E-4</v>
      </c>
    </row>
    <row r="2997" spans="1:6" x14ac:dyDescent="0.25">
      <c r="A2997" s="7">
        <v>3.2752739442359076E-2</v>
      </c>
      <c r="B2997">
        <v>2996</v>
      </c>
      <c r="C2997">
        <f t="shared" si="184"/>
        <v>0.86823418592855595</v>
      </c>
      <c r="D2997">
        <f t="shared" si="185"/>
        <v>1.1180828083243513</v>
      </c>
      <c r="E2997">
        <f t="shared" si="187"/>
        <v>1.9050382490394646E-2</v>
      </c>
      <c r="F2997">
        <f t="shared" si="186"/>
        <v>9.8302064322212728E-4</v>
      </c>
    </row>
    <row r="2998" spans="1:6" x14ac:dyDescent="0.25">
      <c r="A2998" s="7">
        <v>3.2864788709639256E-2</v>
      </c>
      <c r="B2998">
        <v>2997</v>
      </c>
      <c r="C2998">
        <f t="shared" si="184"/>
        <v>0.86852401999855078</v>
      </c>
      <c r="D2998">
        <f t="shared" si="185"/>
        <v>1.1194412062861978</v>
      </c>
      <c r="E2998">
        <f t="shared" si="187"/>
        <v>1.9073527467273532E-2</v>
      </c>
      <c r="F2998">
        <f t="shared" si="186"/>
        <v>9.9005939547468095E-4</v>
      </c>
    </row>
    <row r="2999" spans="1:6" x14ac:dyDescent="0.25">
      <c r="A2999" s="7">
        <v>3.2921643026331687E-2</v>
      </c>
      <c r="B2999">
        <v>2998</v>
      </c>
      <c r="C2999">
        <f t="shared" si="184"/>
        <v>0.86881385406854572</v>
      </c>
      <c r="D2999">
        <f t="shared" si="185"/>
        <v>1.1208016730386146</v>
      </c>
      <c r="E2999">
        <f t="shared" si="187"/>
        <v>1.9096707693108367E-2</v>
      </c>
      <c r="F2999">
        <f t="shared" si="186"/>
        <v>9.9364049383520088E-4</v>
      </c>
    </row>
    <row r="3000" spans="1:6" x14ac:dyDescent="0.25">
      <c r="A3000" s="7">
        <v>3.2953587502638743E-2</v>
      </c>
      <c r="B3000">
        <v>2999</v>
      </c>
      <c r="C3000">
        <f t="shared" si="184"/>
        <v>0.86910368813854066</v>
      </c>
      <c r="D3000">
        <f t="shared" si="185"/>
        <v>1.1221642174183415</v>
      </c>
      <c r="E3000">
        <f t="shared" si="187"/>
        <v>1.9119923318463378E-2</v>
      </c>
      <c r="F3000">
        <f t="shared" si="186"/>
        <v>9.9565542591264263E-4</v>
      </c>
    </row>
    <row r="3001" spans="1:6" x14ac:dyDescent="0.25">
      <c r="A3001" s="7">
        <v>3.2985768977916545E-2</v>
      </c>
      <c r="B3001">
        <v>3000</v>
      </c>
      <c r="C3001">
        <f t="shared" si="184"/>
        <v>0.86939352220853561</v>
      </c>
      <c r="D3001">
        <f t="shared" si="185"/>
        <v>1.1235288483181096</v>
      </c>
      <c r="E3001">
        <f t="shared" si="187"/>
        <v>1.9143174494856793E-2</v>
      </c>
      <c r="F3001">
        <f t="shared" si="186"/>
        <v>9.9768737062187795E-4</v>
      </c>
    </row>
    <row r="3002" spans="1:6" x14ac:dyDescent="0.25">
      <c r="A3002" s="7">
        <v>3.3017194340690843E-2</v>
      </c>
      <c r="B3002">
        <v>3001</v>
      </c>
      <c r="C3002">
        <f t="shared" si="184"/>
        <v>0.86968335627853055</v>
      </c>
      <c r="D3002">
        <f t="shared" si="185"/>
        <v>1.1248955746871183</v>
      </c>
      <c r="E3002">
        <f t="shared" si="187"/>
        <v>1.9166461374768972E-2</v>
      </c>
      <c r="F3002">
        <f t="shared" si="186"/>
        <v>9.9967357310616818E-4</v>
      </c>
    </row>
    <row r="3003" spans="1:6" x14ac:dyDescent="0.25">
      <c r="A3003" s="7">
        <v>3.3062419448962176E-2</v>
      </c>
      <c r="B3003">
        <v>3002</v>
      </c>
      <c r="C3003">
        <f t="shared" si="184"/>
        <v>0.86997319034852549</v>
      </c>
      <c r="D3003">
        <f t="shared" si="185"/>
        <v>1.1262644055315265</v>
      </c>
      <c r="E3003">
        <f t="shared" si="187"/>
        <v>1.9189784111650784E-2</v>
      </c>
      <c r="F3003">
        <f t="shared" si="186"/>
        <v>1.0025354385324865E-3</v>
      </c>
    </row>
    <row r="3004" spans="1:6" x14ac:dyDescent="0.25">
      <c r="A3004" s="7">
        <v>3.3111582697940102E-2</v>
      </c>
      <c r="B3004">
        <v>3003</v>
      </c>
      <c r="C3004">
        <f t="shared" si="184"/>
        <v>0.87026302441852044</v>
      </c>
      <c r="D3004">
        <f t="shared" si="185"/>
        <v>1.1276353499149459</v>
      </c>
      <c r="E3004">
        <f t="shared" si="187"/>
        <v>1.9213142859931996E-2</v>
      </c>
      <c r="F3004">
        <f t="shared" si="186"/>
        <v>1.0056511517326614E-3</v>
      </c>
    </row>
    <row r="3005" spans="1:6" x14ac:dyDescent="0.25">
      <c r="A3005" s="7">
        <v>3.3203655534373669E-2</v>
      </c>
      <c r="B3005">
        <v>3004</v>
      </c>
      <c r="C3005">
        <f t="shared" si="184"/>
        <v>0.87055285848851538</v>
      </c>
      <c r="D3005">
        <f t="shared" si="185"/>
        <v>1.1290084169589369</v>
      </c>
      <c r="E3005">
        <f t="shared" si="187"/>
        <v>1.9236537775029729E-2</v>
      </c>
      <c r="F3005">
        <f t="shared" si="186"/>
        <v>1.0114992573209652E-3</v>
      </c>
    </row>
    <row r="3006" spans="1:6" x14ac:dyDescent="0.25">
      <c r="A3006" s="7">
        <v>3.3256795064850492E-2</v>
      </c>
      <c r="B3006">
        <v>3005</v>
      </c>
      <c r="C3006">
        <f t="shared" si="184"/>
        <v>0.87084269255851021</v>
      </c>
      <c r="D3006">
        <f t="shared" si="185"/>
        <v>1.1303836158435163</v>
      </c>
      <c r="E3006">
        <f t="shared" si="187"/>
        <v>1.9259969013357116E-2</v>
      </c>
      <c r="F3006">
        <f t="shared" si="186"/>
        <v>1.0148821884743179E-3</v>
      </c>
    </row>
    <row r="3007" spans="1:6" x14ac:dyDescent="0.25">
      <c r="A3007" s="7">
        <v>3.3630892831814044E-2</v>
      </c>
      <c r="B3007">
        <v>3006</v>
      </c>
      <c r="C3007">
        <f t="shared" si="184"/>
        <v>0.87113252662850515</v>
      </c>
      <c r="D3007">
        <f t="shared" si="185"/>
        <v>1.1317609558076676</v>
      </c>
      <c r="E3007">
        <f t="shared" si="187"/>
        <v>1.9283436732331984E-2</v>
      </c>
      <c r="F3007">
        <f t="shared" si="186"/>
        <v>1.0388575640804198E-3</v>
      </c>
    </row>
    <row r="3008" spans="1:6" x14ac:dyDescent="0.25">
      <c r="A3008" s="7">
        <v>3.36438799165018E-2</v>
      </c>
      <c r="B3008">
        <v>3007</v>
      </c>
      <c r="C3008">
        <f t="shared" si="184"/>
        <v>0.8714223606985001</v>
      </c>
      <c r="D3008">
        <f t="shared" si="185"/>
        <v>1.1331404461498522</v>
      </c>
      <c r="E3008">
        <f t="shared" si="187"/>
        <v>1.9306941090385579E-2</v>
      </c>
      <c r="F3008">
        <f t="shared" si="186"/>
        <v>1.0396949143384735E-3</v>
      </c>
    </row>
    <row r="3009" spans="1:6" x14ac:dyDescent="0.25">
      <c r="A3009" s="7">
        <v>3.3670510180021214E-2</v>
      </c>
      <c r="B3009">
        <v>3008</v>
      </c>
      <c r="C3009">
        <f t="shared" si="184"/>
        <v>0.87171219476849504</v>
      </c>
      <c r="D3009">
        <f t="shared" si="185"/>
        <v>1.1345220962285338</v>
      </c>
      <c r="E3009">
        <f t="shared" si="187"/>
        <v>1.9330482246971481E-2</v>
      </c>
      <c r="F3009">
        <f t="shared" si="186"/>
        <v>1.0414129719477101E-3</v>
      </c>
    </row>
    <row r="3010" spans="1:6" x14ac:dyDescent="0.25">
      <c r="A3010" s="7">
        <v>3.3801354057040725E-2</v>
      </c>
      <c r="B3010">
        <v>3009</v>
      </c>
      <c r="C3010">
        <f t="shared" si="184"/>
        <v>0.87200202883848998</v>
      </c>
      <c r="D3010">
        <f t="shared" si="185"/>
        <v>1.135905915462704</v>
      </c>
      <c r="E3010">
        <f t="shared" si="187"/>
        <v>1.9354060362574577E-2</v>
      </c>
      <c r="F3010">
        <f t="shared" si="186"/>
        <v>1.0498749994585115E-3</v>
      </c>
    </row>
    <row r="3011" spans="1:6" x14ac:dyDescent="0.25">
      <c r="A3011" s="7">
        <v>3.3839627881372125E-2</v>
      </c>
      <c r="B3011">
        <v>3010</v>
      </c>
      <c r="C3011">
        <f t="shared" ref="C3011:C3074" si="188">(B3011-0.375)/(COUNT(_xlfn.ANCHORARRAY($A$2)) + 0.25)</f>
        <v>0.87229186290848493</v>
      </c>
      <c r="D3011">
        <f t="shared" ref="D3011:D3074" si="189">_xlfn.NORM.S.INV(C3011)</f>
        <v>1.1372919133324173</v>
      </c>
      <c r="E3011">
        <f t="shared" si="187"/>
        <v>1.9377675598720175E-2</v>
      </c>
      <c r="F3011">
        <f t="shared" ref="F3011:F3074" si="190">(A3011-$I$3)^2</f>
        <v>1.0523567440049058E-3</v>
      </c>
    </row>
    <row r="3012" spans="1:6" x14ac:dyDescent="0.25">
      <c r="A3012" s="7">
        <v>3.3849812554846211E-2</v>
      </c>
      <c r="B3012">
        <v>3011</v>
      </c>
      <c r="C3012">
        <f t="shared" si="188"/>
        <v>0.87258169697847987</v>
      </c>
      <c r="D3012">
        <f t="shared" si="189"/>
        <v>1.1386800993793258</v>
      </c>
      <c r="E3012">
        <f t="shared" ref="E3012:E3075" si="191">D3012/SQRT($I$13)</f>
        <v>1.9401328117983098E-2</v>
      </c>
      <c r="F3012">
        <f t="shared" si="190"/>
        <v>1.0530176303345509E-3</v>
      </c>
    </row>
    <row r="3013" spans="1:6" x14ac:dyDescent="0.25">
      <c r="A3013" s="7">
        <v>3.3881478521470443E-2</v>
      </c>
      <c r="B3013">
        <v>3012</v>
      </c>
      <c r="C3013">
        <f t="shared" si="188"/>
        <v>0.8728715310484747</v>
      </c>
      <c r="D3013">
        <f t="shared" si="189"/>
        <v>1.1400704832072279</v>
      </c>
      <c r="E3013">
        <f t="shared" si="191"/>
        <v>1.9425018083997055E-2</v>
      </c>
      <c r="F3013">
        <f t="shared" si="190"/>
        <v>1.0550737690666193E-3</v>
      </c>
    </row>
    <row r="3014" spans="1:6" x14ac:dyDescent="0.25">
      <c r="A3014" s="7">
        <v>3.3922472732353104E-2</v>
      </c>
      <c r="B3014">
        <v>3013</v>
      </c>
      <c r="C3014">
        <f t="shared" si="188"/>
        <v>0.87316136511846965</v>
      </c>
      <c r="D3014">
        <f t="shared" si="189"/>
        <v>1.1414630744826164</v>
      </c>
      <c r="E3014">
        <f t="shared" si="191"/>
        <v>1.9448745661463967E-2</v>
      </c>
      <c r="F3014">
        <f t="shared" si="190"/>
        <v>1.0577385892349986E-3</v>
      </c>
    </row>
    <row r="3015" spans="1:6" x14ac:dyDescent="0.25">
      <c r="A3015" s="7">
        <v>3.4003650999197353E-2</v>
      </c>
      <c r="B3015">
        <v>3014</v>
      </c>
      <c r="C3015">
        <f t="shared" si="188"/>
        <v>0.87345119918846459</v>
      </c>
      <c r="D3015">
        <f t="shared" si="189"/>
        <v>1.1428578829352354</v>
      </c>
      <c r="E3015">
        <f t="shared" si="191"/>
        <v>1.9472511016163454E-2</v>
      </c>
      <c r="F3015">
        <f t="shared" si="190"/>
        <v>1.0630254833692925E-3</v>
      </c>
    </row>
    <row r="3016" spans="1:6" x14ac:dyDescent="0.25">
      <c r="A3016" s="7">
        <v>3.4027273329764011E-2</v>
      </c>
      <c r="B3016">
        <v>3015</v>
      </c>
      <c r="C3016">
        <f t="shared" si="188"/>
        <v>0.87374103325845953</v>
      </c>
      <c r="D3016">
        <f t="shared" si="189"/>
        <v>1.1442549183586455</v>
      </c>
      <c r="E3016">
        <f t="shared" si="191"/>
        <v>1.9496314314962473E-2</v>
      </c>
      <c r="F3016">
        <f t="shared" si="190"/>
        <v>1.0645664096969947E-3</v>
      </c>
    </row>
    <row r="3017" spans="1:6" x14ac:dyDescent="0.25">
      <c r="A3017" s="7">
        <v>3.4034606094155269E-2</v>
      </c>
      <c r="B3017">
        <v>3016</v>
      </c>
      <c r="C3017">
        <f t="shared" si="188"/>
        <v>0.87403086732845447</v>
      </c>
      <c r="D3017">
        <f t="shared" si="189"/>
        <v>1.1456541906107893</v>
      </c>
      <c r="E3017">
        <f t="shared" si="191"/>
        <v>1.9520155725824953E-2</v>
      </c>
      <c r="F3017">
        <f t="shared" si="190"/>
        <v>1.0650449658505304E-3</v>
      </c>
    </row>
    <row r="3018" spans="1:6" x14ac:dyDescent="0.25">
      <c r="A3018" s="7">
        <v>3.4111462494535727E-2</v>
      </c>
      <c r="B3018">
        <v>3017</v>
      </c>
      <c r="C3018">
        <f t="shared" si="188"/>
        <v>0.87432070139844942</v>
      </c>
      <c r="D3018">
        <f t="shared" si="189"/>
        <v>1.1470557096145719</v>
      </c>
      <c r="E3018">
        <f t="shared" si="191"/>
        <v>1.9544035417821674E-2</v>
      </c>
      <c r="F3018">
        <f t="shared" si="190"/>
        <v>1.0700672941093955E-3</v>
      </c>
    </row>
    <row r="3019" spans="1:6" x14ac:dyDescent="0.25">
      <c r="A3019" s="7">
        <v>3.4134991654829847E-2</v>
      </c>
      <c r="B3019">
        <v>3018</v>
      </c>
      <c r="C3019">
        <f t="shared" si="188"/>
        <v>0.87461053546844436</v>
      </c>
      <c r="D3019">
        <f t="shared" si="189"/>
        <v>1.1484594853584398</v>
      </c>
      <c r="E3019">
        <f t="shared" si="191"/>
        <v>1.9567953561140147E-2</v>
      </c>
      <c r="F3019">
        <f t="shared" si="190"/>
        <v>1.0716072140114221E-3</v>
      </c>
    </row>
    <row r="3020" spans="1:6" x14ac:dyDescent="0.25">
      <c r="A3020" s="7">
        <v>3.4162749588725741E-2</v>
      </c>
      <c r="B3020">
        <v>3019</v>
      </c>
      <c r="C3020">
        <f t="shared" si="188"/>
        <v>0.87490036953843919</v>
      </c>
      <c r="D3020">
        <f t="shared" si="189"/>
        <v>1.1498655278969692</v>
      </c>
      <c r="E3020">
        <f t="shared" si="191"/>
        <v>1.9591910327094623E-2</v>
      </c>
      <c r="F3020">
        <f t="shared" si="190"/>
        <v>1.0734253193319082E-3</v>
      </c>
    </row>
    <row r="3021" spans="1:6" x14ac:dyDescent="0.25">
      <c r="A3021" s="7">
        <v>3.4221864606206735E-2</v>
      </c>
      <c r="B3021">
        <v>3020</v>
      </c>
      <c r="C3021">
        <f t="shared" si="188"/>
        <v>0.87519020360843414</v>
      </c>
      <c r="D3021">
        <f t="shared" si="189"/>
        <v>1.151273847351469</v>
      </c>
      <c r="E3021">
        <f t="shared" si="191"/>
        <v>1.961590588813638E-2</v>
      </c>
      <c r="F3021">
        <f t="shared" si="190"/>
        <v>1.0773024046714019E-3</v>
      </c>
    </row>
    <row r="3022" spans="1:6" x14ac:dyDescent="0.25">
      <c r="A3022" s="7">
        <v>3.4292760662421783E-2</v>
      </c>
      <c r="B3022">
        <v>3021</v>
      </c>
      <c r="C3022">
        <f t="shared" si="188"/>
        <v>0.87548003767842908</v>
      </c>
      <c r="D3022">
        <f t="shared" si="189"/>
        <v>1.1526844539105705</v>
      </c>
      <c r="E3022">
        <f t="shared" si="191"/>
        <v>1.9639940417863759E-2</v>
      </c>
      <c r="F3022">
        <f t="shared" si="190"/>
        <v>1.0819613720731496E-3</v>
      </c>
    </row>
    <row r="3023" spans="1:6" x14ac:dyDescent="0.25">
      <c r="A3023" s="7">
        <v>3.4404500736089118E-2</v>
      </c>
      <c r="B3023">
        <v>3022</v>
      </c>
      <c r="C3023">
        <f t="shared" si="188"/>
        <v>0.87576987174842402</v>
      </c>
      <c r="D3023">
        <f t="shared" si="189"/>
        <v>1.1540973578308455</v>
      </c>
      <c r="E3023">
        <f t="shared" si="191"/>
        <v>1.9664014091032706E-2</v>
      </c>
      <c r="F3023">
        <f t="shared" si="190"/>
        <v>1.0893248309069854E-3</v>
      </c>
    </row>
    <row r="3024" spans="1:6" x14ac:dyDescent="0.25">
      <c r="A3024" s="7">
        <v>3.4437730807417098E-2</v>
      </c>
      <c r="B3024">
        <v>3023</v>
      </c>
      <c r="C3024">
        <f t="shared" si="188"/>
        <v>0.87605970581841897</v>
      </c>
      <c r="D3024">
        <f t="shared" si="189"/>
        <v>1.1555125694374224</v>
      </c>
      <c r="E3024">
        <f t="shared" si="191"/>
        <v>1.9688127083567257E-2</v>
      </c>
      <c r="F3024">
        <f t="shared" si="190"/>
        <v>1.0915194469234665E-3</v>
      </c>
    </row>
    <row r="3025" spans="1:6" x14ac:dyDescent="0.25">
      <c r="A3025" s="7">
        <v>3.4951683549640664E-2</v>
      </c>
      <c r="B3025">
        <v>3024</v>
      </c>
      <c r="C3025">
        <f t="shared" si="188"/>
        <v>0.87634953988841391</v>
      </c>
      <c r="D3025">
        <f t="shared" si="189"/>
        <v>1.1569300991246056</v>
      </c>
      <c r="E3025">
        <f t="shared" si="191"/>
        <v>1.9712279572570109E-2</v>
      </c>
      <c r="F3025">
        <f t="shared" si="190"/>
        <v>1.1257436913491127E-3</v>
      </c>
    </row>
    <row r="3026" spans="1:6" x14ac:dyDescent="0.25">
      <c r="A3026" s="7">
        <v>3.4966573794964331E-2</v>
      </c>
      <c r="B3026">
        <v>3025</v>
      </c>
      <c r="C3026">
        <f t="shared" si="188"/>
        <v>0.87663937395840885</v>
      </c>
      <c r="D3026">
        <f t="shared" si="189"/>
        <v>1.1583499573565073</v>
      </c>
      <c r="E3026">
        <f t="shared" si="191"/>
        <v>1.9736471736333361E-2</v>
      </c>
      <c r="F3026">
        <f t="shared" si="190"/>
        <v>1.1267431111916713E-3</v>
      </c>
    </row>
    <row r="3027" spans="1:6" x14ac:dyDescent="0.25">
      <c r="A3027" s="7">
        <v>3.4978293313876162E-2</v>
      </c>
      <c r="B3027">
        <v>3026</v>
      </c>
      <c r="C3027">
        <f t="shared" si="188"/>
        <v>0.87692920802840368</v>
      </c>
      <c r="D3027">
        <f t="shared" si="189"/>
        <v>1.1597721546676851</v>
      </c>
      <c r="E3027">
        <f t="shared" si="191"/>
        <v>1.976070375434941E-2</v>
      </c>
      <c r="F3027">
        <f t="shared" si="190"/>
        <v>1.1275300265895143E-3</v>
      </c>
    </row>
    <row r="3028" spans="1:6" x14ac:dyDescent="0.25">
      <c r="A3028" s="7">
        <v>3.5005653793135319E-2</v>
      </c>
      <c r="B3028">
        <v>3027</v>
      </c>
      <c r="C3028">
        <f t="shared" si="188"/>
        <v>0.87721904209839863</v>
      </c>
      <c r="D3028">
        <f t="shared" si="189"/>
        <v>1.1611967016637881</v>
      </c>
      <c r="E3028">
        <f t="shared" si="191"/>
        <v>1.9784975807321921E-2</v>
      </c>
      <c r="F3028">
        <f t="shared" si="190"/>
        <v>1.1293682345952802E-3</v>
      </c>
    </row>
    <row r="3029" spans="1:6" x14ac:dyDescent="0.25">
      <c r="A3029" s="7">
        <v>3.5046197584084351E-2</v>
      </c>
      <c r="B3029">
        <v>3028</v>
      </c>
      <c r="C3029">
        <f t="shared" si="188"/>
        <v>0.87750887616839357</v>
      </c>
      <c r="D3029">
        <f t="shared" si="189"/>
        <v>1.1626236090222062</v>
      </c>
      <c r="E3029">
        <f t="shared" si="191"/>
        <v>1.9809288077176926E-2</v>
      </c>
      <c r="F3029">
        <f t="shared" si="190"/>
        <v>1.1320949137020547E-3</v>
      </c>
    </row>
    <row r="3030" spans="1:6" x14ac:dyDescent="0.25">
      <c r="A3030" s="7">
        <v>3.5052446746707634E-2</v>
      </c>
      <c r="B3030">
        <v>3029</v>
      </c>
      <c r="C3030">
        <f t="shared" si="188"/>
        <v>0.87779871023838851</v>
      </c>
      <c r="D3030">
        <f t="shared" si="189"/>
        <v>1.1640528874927347</v>
      </c>
      <c r="E3030">
        <f t="shared" si="191"/>
        <v>1.9833640747074124E-2</v>
      </c>
      <c r="F3030">
        <f t="shared" si="190"/>
        <v>1.132515479131317E-3</v>
      </c>
    </row>
    <row r="3031" spans="1:6" x14ac:dyDescent="0.25">
      <c r="A3031" s="7">
        <v>3.5059118007833227E-2</v>
      </c>
      <c r="B3031">
        <v>3030</v>
      </c>
      <c r="C3031">
        <f t="shared" si="188"/>
        <v>0.87808854430838346</v>
      </c>
      <c r="D3031">
        <f t="shared" si="189"/>
        <v>1.1654845478982347</v>
      </c>
      <c r="E3031">
        <f t="shared" si="191"/>
        <v>1.985803400141814E-2</v>
      </c>
      <c r="F3031">
        <f t="shared" si="190"/>
        <v>1.1329645377681297E-3</v>
      </c>
    </row>
    <row r="3032" spans="1:6" x14ac:dyDescent="0.25">
      <c r="A3032" s="7">
        <v>3.5111239634922971E-2</v>
      </c>
      <c r="B3032">
        <v>3031</v>
      </c>
      <c r="C3032">
        <f t="shared" si="188"/>
        <v>0.8783783783783784</v>
      </c>
      <c r="D3032">
        <f t="shared" si="189"/>
        <v>1.1669186011353176</v>
      </c>
      <c r="E3032">
        <f t="shared" si="191"/>
        <v>1.9882468025870195E-2</v>
      </c>
      <c r="F3032">
        <f t="shared" si="190"/>
        <v>1.1364760342684407E-3</v>
      </c>
    </row>
    <row r="3033" spans="1:6" x14ac:dyDescent="0.25">
      <c r="A3033" s="7">
        <v>3.5135976121305423E-2</v>
      </c>
      <c r="B3033">
        <v>3032</v>
      </c>
      <c r="C3033">
        <f t="shared" si="188"/>
        <v>0.87866821244837334</v>
      </c>
      <c r="D3033">
        <f t="shared" si="189"/>
        <v>1.1683550581750197</v>
      </c>
      <c r="E3033">
        <f t="shared" si="191"/>
        <v>1.9906943007359585E-2</v>
      </c>
      <c r="F3033">
        <f t="shared" si="190"/>
        <v>1.1381444622097412E-3</v>
      </c>
    </row>
    <row r="3034" spans="1:6" x14ac:dyDescent="0.25">
      <c r="A3034" s="7">
        <v>3.5213631988231048E-2</v>
      </c>
      <c r="B3034">
        <v>3033</v>
      </c>
      <c r="C3034">
        <f t="shared" si="188"/>
        <v>0.87895804651836829</v>
      </c>
      <c r="D3034">
        <f t="shared" si="189"/>
        <v>1.1697939300634979</v>
      </c>
      <c r="E3034">
        <f t="shared" si="191"/>
        <v>1.9931459134095553E-2</v>
      </c>
      <c r="F3034">
        <f t="shared" si="190"/>
        <v>1.1433901509085725E-3</v>
      </c>
    </row>
    <row r="3035" spans="1:6" x14ac:dyDescent="0.25">
      <c r="A3035" s="7">
        <v>3.5228996720106674E-2</v>
      </c>
      <c r="B3035">
        <v>3034</v>
      </c>
      <c r="C3035">
        <f t="shared" si="188"/>
        <v>0.87924788058836312</v>
      </c>
      <c r="D3035">
        <f t="shared" si="189"/>
        <v>1.1712352279227289</v>
      </c>
      <c r="E3035">
        <f t="shared" si="191"/>
        <v>1.9956016595579187E-2</v>
      </c>
      <c r="F3035">
        <f t="shared" si="190"/>
        <v>1.1444294746861554E-3</v>
      </c>
    </row>
    <row r="3036" spans="1:6" x14ac:dyDescent="0.25">
      <c r="A3036" s="7">
        <v>3.5250739553149564E-2</v>
      </c>
      <c r="B3036">
        <v>3035</v>
      </c>
      <c r="C3036">
        <f t="shared" si="188"/>
        <v>0.87953771465835806</v>
      </c>
      <c r="D3036">
        <f t="shared" si="189"/>
        <v>1.1726789629512155</v>
      </c>
      <c r="E3036">
        <f t="shared" si="191"/>
        <v>1.998061558261546E-2</v>
      </c>
      <c r="F3036">
        <f t="shared" si="190"/>
        <v>1.1459010421814182E-3</v>
      </c>
    </row>
    <row r="3037" spans="1:6" x14ac:dyDescent="0.25">
      <c r="A3037" s="7">
        <v>3.5254244779387336E-2</v>
      </c>
      <c r="B3037">
        <v>3036</v>
      </c>
      <c r="C3037">
        <f t="shared" si="188"/>
        <v>0.879827548728353</v>
      </c>
      <c r="D3037">
        <f t="shared" si="189"/>
        <v>1.1741251464247016</v>
      </c>
      <c r="E3037">
        <f t="shared" si="191"/>
        <v>2.0005256287325413E-2</v>
      </c>
      <c r="F3037">
        <f t="shared" si="190"/>
        <v>1.1461383664173664E-3</v>
      </c>
    </row>
    <row r="3038" spans="1:6" x14ac:dyDescent="0.25">
      <c r="A3038" s="7">
        <v>3.5367937372471334E-2</v>
      </c>
      <c r="B3038">
        <v>3037</v>
      </c>
      <c r="C3038">
        <f t="shared" si="188"/>
        <v>0.88011738279834795</v>
      </c>
      <c r="D3038">
        <f t="shared" si="189"/>
        <v>1.1755737896968983</v>
      </c>
      <c r="E3038">
        <f t="shared" si="191"/>
        <v>2.0029938903158531E-2</v>
      </c>
      <c r="F3038">
        <f t="shared" si="190"/>
        <v>1.1538493418078877E-3</v>
      </c>
    </row>
    <row r="3039" spans="1:6" x14ac:dyDescent="0.25">
      <c r="A3039" s="7">
        <v>3.5408952518214958E-2</v>
      </c>
      <c r="B3039">
        <v>3038</v>
      </c>
      <c r="C3039">
        <f t="shared" si="188"/>
        <v>0.88040721686834289</v>
      </c>
      <c r="D3039">
        <f t="shared" si="189"/>
        <v>1.1770249042002163</v>
      </c>
      <c r="E3039">
        <f t="shared" si="191"/>
        <v>2.0054663624905215E-2</v>
      </c>
      <c r="F3039">
        <f t="shared" si="190"/>
        <v>1.1566374583540358E-3</v>
      </c>
    </row>
    <row r="3040" spans="1:6" x14ac:dyDescent="0.25">
      <c r="A3040" s="7">
        <v>3.5413443668280434E-2</v>
      </c>
      <c r="B3040">
        <v>3039</v>
      </c>
      <c r="C3040">
        <f t="shared" si="188"/>
        <v>0.88069705093833783</v>
      </c>
      <c r="D3040">
        <f t="shared" si="189"/>
        <v>1.1784785014465053</v>
      </c>
      <c r="E3040">
        <f t="shared" si="191"/>
        <v>2.0079430648709373E-2</v>
      </c>
      <c r="F3040">
        <f t="shared" si="190"/>
        <v>1.1569429609208748E-3</v>
      </c>
    </row>
    <row r="3041" spans="1:6" x14ac:dyDescent="0.25">
      <c r="A3041" s="7">
        <v>3.5575435011842557E-2</v>
      </c>
      <c r="B3041">
        <v>3040</v>
      </c>
      <c r="C3041">
        <f t="shared" si="188"/>
        <v>0.88098688500833278</v>
      </c>
      <c r="D3041">
        <f t="shared" si="189"/>
        <v>1.1799345930278069</v>
      </c>
      <c r="E3041">
        <f t="shared" si="191"/>
        <v>2.0104240172081268E-2</v>
      </c>
      <c r="F3041">
        <f t="shared" si="190"/>
        <v>1.1679891052540459E-3</v>
      </c>
    </row>
    <row r="3042" spans="1:6" x14ac:dyDescent="0.25">
      <c r="A3042" s="7">
        <v>3.5588477542650543E-2</v>
      </c>
      <c r="B3042">
        <v>3041</v>
      </c>
      <c r="C3042">
        <f t="shared" si="188"/>
        <v>0.88127671907832761</v>
      </c>
      <c r="D3042">
        <f t="shared" si="189"/>
        <v>1.1813931906171125</v>
      </c>
      <c r="E3042">
        <f t="shared" si="191"/>
        <v>2.0129092393910419E-2</v>
      </c>
      <c r="F3042">
        <f t="shared" si="190"/>
        <v>1.1688807546604786E-3</v>
      </c>
    </row>
    <row r="3043" spans="1:6" x14ac:dyDescent="0.25">
      <c r="A3043" s="7">
        <v>3.5592889873098749E-2</v>
      </c>
      <c r="B3043">
        <v>3042</v>
      </c>
      <c r="C3043">
        <f t="shared" si="188"/>
        <v>0.88156655314832255</v>
      </c>
      <c r="D3043">
        <f t="shared" si="189"/>
        <v>1.1828543059691339</v>
      </c>
      <c r="E3043">
        <f t="shared" si="191"/>
        <v>2.0153987514478736E-2</v>
      </c>
      <c r="F3043">
        <f t="shared" si="190"/>
        <v>1.1691824795614697E-3</v>
      </c>
    </row>
    <row r="3044" spans="1:6" x14ac:dyDescent="0.25">
      <c r="A3044" s="7">
        <v>3.560119133485784E-2</v>
      </c>
      <c r="B3044">
        <v>3043</v>
      </c>
      <c r="C3044">
        <f t="shared" si="188"/>
        <v>0.88185638721831749</v>
      </c>
      <c r="D3044">
        <f t="shared" si="189"/>
        <v>1.1843179509210728</v>
      </c>
      <c r="E3044">
        <f t="shared" si="191"/>
        <v>2.017892573547362E-2</v>
      </c>
      <c r="F3044">
        <f t="shared" si="190"/>
        <v>1.1697502573939794E-3</v>
      </c>
    </row>
    <row r="3045" spans="1:6" x14ac:dyDescent="0.25">
      <c r="A3045" s="7">
        <v>3.5627264867954596E-2</v>
      </c>
      <c r="B3045">
        <v>3044</v>
      </c>
      <c r="C3045">
        <f t="shared" si="188"/>
        <v>0.88214622128831244</v>
      </c>
      <c r="D3045">
        <f t="shared" si="189"/>
        <v>1.1857841373934224</v>
      </c>
      <c r="E3045">
        <f t="shared" si="191"/>
        <v>2.0203907260001631E-2</v>
      </c>
      <c r="F3045">
        <f t="shared" si="190"/>
        <v>1.1715344509434188E-3</v>
      </c>
    </row>
    <row r="3046" spans="1:6" x14ac:dyDescent="0.25">
      <c r="A3046" s="7">
        <v>3.5702295709147992E-2</v>
      </c>
      <c r="B3046">
        <v>3045</v>
      </c>
      <c r="C3046">
        <f t="shared" si="188"/>
        <v>0.88243605535830738</v>
      </c>
      <c r="D3046">
        <f t="shared" si="189"/>
        <v>1.1872528773907449</v>
      </c>
      <c r="E3046">
        <f t="shared" si="191"/>
        <v>2.0228932292601736E-2</v>
      </c>
      <c r="F3046">
        <f t="shared" si="190"/>
        <v>1.1766763446326789E-3</v>
      </c>
    </row>
    <row r="3047" spans="1:6" x14ac:dyDescent="0.25">
      <c r="A3047" s="7">
        <v>3.5724187071709983E-2</v>
      </c>
      <c r="B3047">
        <v>3046</v>
      </c>
      <c r="C3047">
        <f t="shared" si="188"/>
        <v>0.88272588942830232</v>
      </c>
      <c r="D3047">
        <f t="shared" si="189"/>
        <v>1.1887241830024948</v>
      </c>
      <c r="E3047">
        <f t="shared" si="191"/>
        <v>2.0254001039259336E-2</v>
      </c>
      <c r="F3047">
        <f t="shared" si="190"/>
        <v>1.1781786902626118E-3</v>
      </c>
    </row>
    <row r="3048" spans="1:6" x14ac:dyDescent="0.25">
      <c r="A3048" s="7">
        <v>3.573183167153296E-2</v>
      </c>
      <c r="B3048">
        <v>3047</v>
      </c>
      <c r="C3048">
        <f t="shared" si="188"/>
        <v>0.88301572349829727</v>
      </c>
      <c r="D3048">
        <f t="shared" si="189"/>
        <v>1.1901980664038239</v>
      </c>
      <c r="E3048">
        <f t="shared" si="191"/>
        <v>2.0279113707419971E-2</v>
      </c>
      <c r="F3048">
        <f t="shared" si="190"/>
        <v>1.178703544481634E-3</v>
      </c>
    </row>
    <row r="3049" spans="1:6" x14ac:dyDescent="0.25">
      <c r="A3049" s="7">
        <v>3.5760425003918149E-2</v>
      </c>
      <c r="B3049">
        <v>3048</v>
      </c>
      <c r="C3049">
        <f t="shared" si="188"/>
        <v>0.8833055575682921</v>
      </c>
      <c r="D3049">
        <f t="shared" si="189"/>
        <v>1.1916745398564079</v>
      </c>
      <c r="E3049">
        <f t="shared" si="191"/>
        <v>2.0304270506003426E-2</v>
      </c>
      <c r="F3049">
        <f t="shared" si="190"/>
        <v>1.1806677090604603E-3</v>
      </c>
    </row>
    <row r="3050" spans="1:6" x14ac:dyDescent="0.25">
      <c r="A3050" s="7">
        <v>3.5775877352427404E-2</v>
      </c>
      <c r="B3050">
        <v>3049</v>
      </c>
      <c r="C3050">
        <f t="shared" si="188"/>
        <v>0.88359539163828704</v>
      </c>
      <c r="D3050">
        <f t="shared" si="189"/>
        <v>1.193153615709289</v>
      </c>
      <c r="E3050">
        <f t="shared" si="191"/>
        <v>2.0329471645418064E-2</v>
      </c>
      <c r="F3050">
        <f t="shared" si="190"/>
        <v>1.181729859357524E-3</v>
      </c>
    </row>
    <row r="3051" spans="1:6" x14ac:dyDescent="0.25">
      <c r="A3051" s="7">
        <v>3.5837017038472682E-2</v>
      </c>
      <c r="B3051">
        <v>3050</v>
      </c>
      <c r="C3051">
        <f t="shared" si="188"/>
        <v>0.88388522570828199</v>
      </c>
      <c r="D3051">
        <f t="shared" si="189"/>
        <v>1.1946353063997115</v>
      </c>
      <c r="E3051">
        <f t="shared" si="191"/>
        <v>2.0354717337575077E-2</v>
      </c>
      <c r="F3051">
        <f t="shared" si="190"/>
        <v>1.1859371095443861E-3</v>
      </c>
    </row>
    <row r="3052" spans="1:6" x14ac:dyDescent="0.25">
      <c r="A3052" s="7">
        <v>3.593449158787318E-2</v>
      </c>
      <c r="B3052">
        <v>3051</v>
      </c>
      <c r="C3052">
        <f t="shared" si="188"/>
        <v>0.88417505977827693</v>
      </c>
      <c r="D3052">
        <f t="shared" si="189"/>
        <v>1.1961196244539856</v>
      </c>
      <c r="E3052">
        <f t="shared" si="191"/>
        <v>2.0380007795903203E-2</v>
      </c>
      <c r="F3052">
        <f t="shared" si="190"/>
        <v>1.1926601582603891E-3</v>
      </c>
    </row>
    <row r="3053" spans="1:6" x14ac:dyDescent="0.25">
      <c r="A3053" s="7">
        <v>3.5966700875340929E-2</v>
      </c>
      <c r="B3053">
        <v>3052</v>
      </c>
      <c r="C3053">
        <f t="shared" si="188"/>
        <v>0.88446489384827187</v>
      </c>
      <c r="D3053">
        <f t="shared" si="189"/>
        <v>1.1976065824883486</v>
      </c>
      <c r="E3053">
        <f t="shared" si="191"/>
        <v>2.0405343235363395E-2</v>
      </c>
      <c r="F3053">
        <f t="shared" si="190"/>
        <v>1.1948858855257952E-3</v>
      </c>
    </row>
    <row r="3054" spans="1:6" x14ac:dyDescent="0.25">
      <c r="A3054" s="7">
        <v>3.6113106932049735E-2</v>
      </c>
      <c r="B3054">
        <v>3053</v>
      </c>
      <c r="C3054">
        <f t="shared" si="188"/>
        <v>0.88475472791826681</v>
      </c>
      <c r="D3054">
        <f t="shared" si="189"/>
        <v>1.1990961932098474</v>
      </c>
      <c r="E3054">
        <f t="shared" si="191"/>
        <v>2.0430723872463852E-2</v>
      </c>
      <c r="F3054">
        <f t="shared" si="190"/>
        <v>1.2050289921465649E-3</v>
      </c>
    </row>
    <row r="3055" spans="1:6" x14ac:dyDescent="0.25">
      <c r="A3055" s="7">
        <v>3.6200170348414704E-2</v>
      </c>
      <c r="B3055">
        <v>3054</v>
      </c>
      <c r="C3055">
        <f t="shared" si="188"/>
        <v>0.88504456198826176</v>
      </c>
      <c r="D3055">
        <f t="shared" si="189"/>
        <v>1.2005884694172209</v>
      </c>
      <c r="E3055">
        <f t="shared" si="191"/>
        <v>2.0456149925275082E-2</v>
      </c>
      <c r="F3055">
        <f t="shared" si="190"/>
        <v>1.2110811287831312E-3</v>
      </c>
    </row>
    <row r="3056" spans="1:6" x14ac:dyDescent="0.25">
      <c r="A3056" s="7">
        <v>3.624573254348748E-2</v>
      </c>
      <c r="B3056">
        <v>3055</v>
      </c>
      <c r="C3056">
        <f t="shared" si="188"/>
        <v>0.8853343960582567</v>
      </c>
      <c r="D3056">
        <f t="shared" si="189"/>
        <v>1.202083424001803</v>
      </c>
      <c r="E3056">
        <f t="shared" si="191"/>
        <v>2.0481621613445244E-2</v>
      </c>
      <c r="F3056">
        <f t="shared" si="190"/>
        <v>1.2142543873215671E-3</v>
      </c>
    </row>
    <row r="3057" spans="1:6" x14ac:dyDescent="0.25">
      <c r="A3057" s="7">
        <v>3.6284841948445896E-2</v>
      </c>
      <c r="B3057">
        <v>3056</v>
      </c>
      <c r="C3057">
        <f t="shared" si="188"/>
        <v>0.88562423012825153</v>
      </c>
      <c r="D3057">
        <f t="shared" si="189"/>
        <v>1.2035810699484297</v>
      </c>
      <c r="E3057">
        <f t="shared" si="191"/>
        <v>2.0507139158215643E-2</v>
      </c>
      <c r="F3057">
        <f t="shared" si="190"/>
        <v>1.2169815414944157E-3</v>
      </c>
    </row>
    <row r="3058" spans="1:6" x14ac:dyDescent="0.25">
      <c r="A3058" s="7">
        <v>3.6313132845173443E-2</v>
      </c>
      <c r="B3058">
        <v>3057</v>
      </c>
      <c r="C3058">
        <f t="shared" si="188"/>
        <v>0.88591406419824648</v>
      </c>
      <c r="D3058">
        <f t="shared" si="189"/>
        <v>1.205081420336364</v>
      </c>
      <c r="E3058">
        <f t="shared" si="191"/>
        <v>2.0532702782436459E-2</v>
      </c>
      <c r="F3058">
        <f t="shared" si="190"/>
        <v>1.2189562125881153E-3</v>
      </c>
    </row>
    <row r="3059" spans="1:6" x14ac:dyDescent="0.25">
      <c r="A3059" s="7">
        <v>3.6420399250135085E-2</v>
      </c>
      <c r="B3059">
        <v>3058</v>
      </c>
      <c r="C3059">
        <f t="shared" si="188"/>
        <v>0.88620389826824142</v>
      </c>
      <c r="D3059">
        <f t="shared" si="189"/>
        <v>1.2065844883402232</v>
      </c>
      <c r="E3059">
        <f t="shared" si="191"/>
        <v>2.0558312710582574E-2</v>
      </c>
      <c r="F3059">
        <f t="shared" si="190"/>
        <v>1.2264578213898915E-3</v>
      </c>
    </row>
    <row r="3060" spans="1:6" x14ac:dyDescent="0.25">
      <c r="A3060" s="7">
        <v>3.6766675170717404E-2</v>
      </c>
      <c r="B3060">
        <v>3059</v>
      </c>
      <c r="C3060">
        <f t="shared" si="188"/>
        <v>0.88649373233823636</v>
      </c>
      <c r="D3060">
        <f t="shared" si="189"/>
        <v>1.2080902872309291</v>
      </c>
      <c r="E3060">
        <f t="shared" si="191"/>
        <v>2.0583969168769738E-2</v>
      </c>
      <c r="F3060">
        <f t="shared" si="190"/>
        <v>1.2508314616536936E-3</v>
      </c>
    </row>
    <row r="3061" spans="1:6" x14ac:dyDescent="0.25">
      <c r="A3061" s="7">
        <v>3.6860714868516595E-2</v>
      </c>
      <c r="B3061">
        <v>3060</v>
      </c>
      <c r="C3061">
        <f t="shared" si="188"/>
        <v>0.88678356640823131</v>
      </c>
      <c r="D3061">
        <f t="shared" si="189"/>
        <v>1.2095988303766612</v>
      </c>
      <c r="E3061">
        <f t="shared" si="191"/>
        <v>2.0609672384770818E-2</v>
      </c>
      <c r="F3061">
        <f t="shared" si="190"/>
        <v>1.2574921271108243E-3</v>
      </c>
    </row>
    <row r="3062" spans="1:6" x14ac:dyDescent="0.25">
      <c r="A3062" s="7">
        <v>3.6902430912618238E-2</v>
      </c>
      <c r="B3062">
        <v>3061</v>
      </c>
      <c r="C3062">
        <f t="shared" si="188"/>
        <v>0.88707340047822625</v>
      </c>
      <c r="D3062">
        <f t="shared" si="189"/>
        <v>1.2111101312438215</v>
      </c>
      <c r="E3062">
        <f t="shared" si="191"/>
        <v>2.0635422588032255E-2</v>
      </c>
      <c r="F3062">
        <f t="shared" si="190"/>
        <v>1.2604524639194688E-3</v>
      </c>
    </row>
    <row r="3063" spans="1:6" x14ac:dyDescent="0.25">
      <c r="A3063" s="7">
        <v>3.6918803300756926E-2</v>
      </c>
      <c r="B3063">
        <v>3062</v>
      </c>
      <c r="C3063">
        <f t="shared" si="188"/>
        <v>0.88736323454822119</v>
      </c>
      <c r="D3063">
        <f t="shared" si="189"/>
        <v>1.2126242033980223</v>
      </c>
      <c r="E3063">
        <f t="shared" si="191"/>
        <v>2.0661220009690864E-2</v>
      </c>
      <c r="F3063">
        <f t="shared" si="190"/>
        <v>1.2616152649038105E-3</v>
      </c>
    </row>
    <row r="3064" spans="1:6" x14ac:dyDescent="0.25">
      <c r="A3064" s="7">
        <v>3.6976120842477173E-2</v>
      </c>
      <c r="B3064">
        <v>3063</v>
      </c>
      <c r="C3064">
        <f t="shared" si="188"/>
        <v>0.88765306861821602</v>
      </c>
      <c r="D3064">
        <f t="shared" si="189"/>
        <v>1.2141410605050733</v>
      </c>
      <c r="E3064">
        <f t="shared" si="191"/>
        <v>2.0687064882590662E-2</v>
      </c>
      <c r="F3064">
        <f t="shared" si="190"/>
        <v>1.2656902993974089E-3</v>
      </c>
    </row>
    <row r="3065" spans="1:6" x14ac:dyDescent="0.25">
      <c r="A3065" s="7">
        <v>3.7083843102925881E-2</v>
      </c>
      <c r="B3065">
        <v>3064</v>
      </c>
      <c r="C3065">
        <f t="shared" si="188"/>
        <v>0.88794290268821097</v>
      </c>
      <c r="D3065">
        <f t="shared" si="189"/>
        <v>1.2156607163319895</v>
      </c>
      <c r="E3065">
        <f t="shared" si="191"/>
        <v>2.0712957441300063E-2</v>
      </c>
      <c r="F3065">
        <f t="shared" si="190"/>
        <v>1.2733666744041891E-3</v>
      </c>
    </row>
    <row r="3066" spans="1:6" x14ac:dyDescent="0.25">
      <c r="A3066" s="7">
        <v>3.7250081860426255E-2</v>
      </c>
      <c r="B3066">
        <v>3065</v>
      </c>
      <c r="C3066">
        <f t="shared" si="188"/>
        <v>0.88823273675820591</v>
      </c>
      <c r="D3066">
        <f t="shared" si="189"/>
        <v>1.2171831847480039</v>
      </c>
      <c r="E3066">
        <f t="shared" si="191"/>
        <v>2.0738897922129105E-2</v>
      </c>
      <c r="F3066">
        <f t="shared" si="190"/>
        <v>1.2852585250417374E-3</v>
      </c>
    </row>
    <row r="3067" spans="1:6" x14ac:dyDescent="0.25">
      <c r="A3067" s="7">
        <v>3.7401784780867156E-2</v>
      </c>
      <c r="B3067">
        <v>3066</v>
      </c>
      <c r="C3067">
        <f t="shared" si="188"/>
        <v>0.88852257082820085</v>
      </c>
      <c r="D3067">
        <f t="shared" si="189"/>
        <v>1.2187084797256067</v>
      </c>
      <c r="E3067">
        <f t="shared" si="191"/>
        <v>2.0764886563147171E-2</v>
      </c>
      <c r="F3067">
        <f t="shared" si="190"/>
        <v>1.2961587906559792E-3</v>
      </c>
    </row>
    <row r="3068" spans="1:6" x14ac:dyDescent="0.25">
      <c r="A3068" s="7">
        <v>3.7516789705980665E-2</v>
      </c>
      <c r="B3068">
        <v>3067</v>
      </c>
      <c r="C3068">
        <f t="shared" si="188"/>
        <v>0.8888124048981958</v>
      </c>
      <c r="D3068">
        <f t="shared" si="189"/>
        <v>1.2202366153415827</v>
      </c>
      <c r="E3068">
        <f t="shared" si="191"/>
        <v>2.0790923604200654E-2</v>
      </c>
      <c r="F3068">
        <f t="shared" si="190"/>
        <v>1.3044528786510679E-3</v>
      </c>
    </row>
    <row r="3069" spans="1:6" x14ac:dyDescent="0.25">
      <c r="A3069" s="7">
        <v>3.7792033683904332E-2</v>
      </c>
      <c r="B3069">
        <v>3068</v>
      </c>
      <c r="C3069">
        <f t="shared" si="188"/>
        <v>0.88910223896819074</v>
      </c>
      <c r="D3069">
        <f t="shared" si="189"/>
        <v>1.2217676057780691</v>
      </c>
      <c r="E3069">
        <f t="shared" si="191"/>
        <v>2.0817009286931001E-2</v>
      </c>
      <c r="F3069">
        <f t="shared" si="190"/>
        <v>1.3244107271582358E-3</v>
      </c>
    </row>
    <row r="3070" spans="1:6" x14ac:dyDescent="0.25">
      <c r="A3070" s="7">
        <v>3.7932748101488369E-2</v>
      </c>
      <c r="B3070">
        <v>3069</v>
      </c>
      <c r="C3070">
        <f t="shared" si="188"/>
        <v>0.88939207303818568</v>
      </c>
      <c r="D3070">
        <f t="shared" si="189"/>
        <v>1.2233014653236294</v>
      </c>
      <c r="E3070">
        <f t="shared" si="191"/>
        <v>2.0843143854792981E-2</v>
      </c>
      <c r="F3070">
        <f t="shared" si="190"/>
        <v>1.3346724137172068E-3</v>
      </c>
    </row>
    <row r="3071" spans="1:6" x14ac:dyDescent="0.25">
      <c r="A3071" s="7">
        <v>3.8007127331081962E-2</v>
      </c>
      <c r="B3071">
        <v>3070</v>
      </c>
      <c r="C3071">
        <f t="shared" si="188"/>
        <v>0.88968190710818051</v>
      </c>
      <c r="D3071">
        <f t="shared" si="189"/>
        <v>1.224838208374337</v>
      </c>
      <c r="E3071">
        <f t="shared" si="191"/>
        <v>2.0869327553073174E-2</v>
      </c>
      <c r="F3071">
        <f t="shared" si="190"/>
        <v>1.3401125638688931E-3</v>
      </c>
    </row>
    <row r="3072" spans="1:6" x14ac:dyDescent="0.25">
      <c r="A3072" s="7">
        <v>3.8020585471380743E-2</v>
      </c>
      <c r="B3072">
        <v>3071</v>
      </c>
      <c r="C3072">
        <f t="shared" si="188"/>
        <v>0.88997174117817546</v>
      </c>
      <c r="D3072">
        <f t="shared" si="189"/>
        <v>1.2263778494348689</v>
      </c>
      <c r="E3072">
        <f t="shared" si="191"/>
        <v>2.0895560628908592E-2</v>
      </c>
      <c r="F3072">
        <f t="shared" si="190"/>
        <v>1.3410980840219255E-3</v>
      </c>
    </row>
    <row r="3073" spans="1:6" x14ac:dyDescent="0.25">
      <c r="A3073" s="7">
        <v>3.805012558669893E-2</v>
      </c>
      <c r="B3073">
        <v>3072</v>
      </c>
      <c r="C3073">
        <f t="shared" si="188"/>
        <v>0.8902615752481704</v>
      </c>
      <c r="D3073">
        <f t="shared" si="189"/>
        <v>1.2279204031196245</v>
      </c>
      <c r="E3073">
        <f t="shared" si="191"/>
        <v>2.0921843331305746E-2</v>
      </c>
      <c r="F3073">
        <f t="shared" si="190"/>
        <v>1.3432625341238342E-3</v>
      </c>
    </row>
    <row r="3074" spans="1:6" x14ac:dyDescent="0.25">
      <c r="A3074" s="7">
        <v>3.8083278310826474E-2</v>
      </c>
      <c r="B3074">
        <v>3073</v>
      </c>
      <c r="C3074">
        <f t="shared" si="188"/>
        <v>0.89055140931816534</v>
      </c>
      <c r="D3074">
        <f t="shared" si="189"/>
        <v>1.2294658841538504</v>
      </c>
      <c r="E3074">
        <f t="shared" si="191"/>
        <v>2.0948175911159807E-2</v>
      </c>
      <c r="F3074">
        <f t="shared" si="190"/>
        <v>1.3456937641191532E-3</v>
      </c>
    </row>
    <row r="3075" spans="1:6" x14ac:dyDescent="0.25">
      <c r="A3075" s="7">
        <v>3.8169041803814009E-2</v>
      </c>
      <c r="B3075">
        <v>3074</v>
      </c>
      <c r="C3075">
        <f t="shared" ref="C3075:C3138" si="192">(B3075-0.375)/(COUNT(_xlfn.ANCHORARRAY($A$2)) + 0.25)</f>
        <v>0.89084124338816029</v>
      </c>
      <c r="D3075">
        <f t="shared" ref="D3075:D3138" si="193">_xlfn.NORM.S.INV(C3075)</f>
        <v>1.231014307374779</v>
      </c>
      <c r="E3075">
        <f t="shared" si="191"/>
        <v>2.0974558621274012E-2</v>
      </c>
      <c r="F3075">
        <f t="shared" ref="F3075:F3138" si="194">(A3075-$I$3)^2</f>
        <v>1.3519933638005902E-3</v>
      </c>
    </row>
    <row r="3076" spans="1:6" x14ac:dyDescent="0.25">
      <c r="A3076" s="7">
        <v>3.8186389115696107E-2</v>
      </c>
      <c r="B3076">
        <v>3075</v>
      </c>
      <c r="C3076">
        <f t="shared" si="192"/>
        <v>0.89113107745815523</v>
      </c>
      <c r="D3076">
        <f t="shared" si="193"/>
        <v>1.2325656877327895</v>
      </c>
      <c r="E3076">
        <f t="shared" ref="E3076:E3139" si="195">D3076/SQRT($I$13)</f>
        <v>2.1000991716379445E-2</v>
      </c>
      <c r="F3076">
        <f t="shared" si="194"/>
        <v>1.3532693673931463E-3</v>
      </c>
    </row>
    <row r="3077" spans="1:6" x14ac:dyDescent="0.25">
      <c r="A3077" s="7">
        <v>3.8191744606120077E-2</v>
      </c>
      <c r="B3077">
        <v>3076</v>
      </c>
      <c r="C3077">
        <f t="shared" si="192"/>
        <v>0.89142091152815017</v>
      </c>
      <c r="D3077">
        <f t="shared" si="193"/>
        <v>1.2341200402925758</v>
      </c>
      <c r="E3077">
        <f t="shared" si="195"/>
        <v>2.1027475453154927E-2</v>
      </c>
      <c r="F3077">
        <f t="shared" si="194"/>
        <v>1.3536634188885033E-3</v>
      </c>
    </row>
    <row r="3078" spans="1:6" x14ac:dyDescent="0.25">
      <c r="A3078" s="7">
        <v>3.8232652909899432E-2</v>
      </c>
      <c r="B3078">
        <v>3077</v>
      </c>
      <c r="C3078">
        <f t="shared" si="192"/>
        <v>0.89171074559814512</v>
      </c>
      <c r="D3078">
        <f t="shared" si="193"/>
        <v>1.2356773802343342</v>
      </c>
      <c r="E3078">
        <f t="shared" si="195"/>
        <v>2.1054010090247259E-2</v>
      </c>
      <c r="F3078">
        <f t="shared" si="194"/>
        <v>1.3566753025178733E-3</v>
      </c>
    </row>
    <row r="3079" spans="1:6" x14ac:dyDescent="0.25">
      <c r="A3079" s="7">
        <v>3.8386018175250343E-2</v>
      </c>
      <c r="B3079">
        <v>3078</v>
      </c>
      <c r="C3079">
        <f t="shared" si="192"/>
        <v>0.89200057966813995</v>
      </c>
      <c r="D3079">
        <f t="shared" si="193"/>
        <v>1.2372377228549685</v>
      </c>
      <c r="E3079">
        <f t="shared" si="195"/>
        <v>2.1080595888291771E-2</v>
      </c>
      <c r="F3079">
        <f t="shared" si="194"/>
        <v>1.3679966516006159E-3</v>
      </c>
    </row>
    <row r="3080" spans="1:6" x14ac:dyDescent="0.25">
      <c r="A3080" s="7">
        <v>3.8410971251524158E-2</v>
      </c>
      <c r="B3080">
        <v>3079</v>
      </c>
      <c r="C3080">
        <f t="shared" si="192"/>
        <v>0.89229041373813489</v>
      </c>
      <c r="D3080">
        <f t="shared" si="193"/>
        <v>1.2388010835693015</v>
      </c>
      <c r="E3080">
        <f t="shared" si="195"/>
        <v>2.1107233109932923E-2</v>
      </c>
      <c r="F3080">
        <f t="shared" si="194"/>
        <v>1.3698431251112128E-3</v>
      </c>
    </row>
    <row r="3081" spans="1:6" x14ac:dyDescent="0.25">
      <c r="A3081" s="7">
        <v>3.8473568540979872E-2</v>
      </c>
      <c r="B3081">
        <v>3080</v>
      </c>
      <c r="C3081">
        <f t="shared" si="192"/>
        <v>0.89258024780812983</v>
      </c>
      <c r="D3081">
        <f t="shared" si="193"/>
        <v>1.2403674779113154</v>
      </c>
      <c r="E3081">
        <f t="shared" si="195"/>
        <v>2.1133922019845489E-2</v>
      </c>
      <c r="F3081">
        <f t="shared" si="194"/>
        <v>1.374480669146803E-3</v>
      </c>
    </row>
    <row r="3082" spans="1:6" x14ac:dyDescent="0.25">
      <c r="A3082" s="7">
        <v>3.8503942256723322E-2</v>
      </c>
      <c r="B3082">
        <v>3081</v>
      </c>
      <c r="C3082">
        <f t="shared" si="192"/>
        <v>0.89287008187812478</v>
      </c>
      <c r="D3082">
        <f t="shared" si="193"/>
        <v>1.2419369215354015</v>
      </c>
      <c r="E3082">
        <f t="shared" si="195"/>
        <v>2.1160662884755807E-2</v>
      </c>
      <c r="F3082">
        <f t="shared" si="194"/>
        <v>1.3767337413233235E-3</v>
      </c>
    </row>
    <row r="3083" spans="1:6" x14ac:dyDescent="0.25">
      <c r="A3083" s="7">
        <v>3.864166895621246E-2</v>
      </c>
      <c r="B3083">
        <v>3082</v>
      </c>
      <c r="C3083">
        <f t="shared" si="192"/>
        <v>0.89315991594811972</v>
      </c>
      <c r="D3083">
        <f t="shared" si="193"/>
        <v>1.2435094302176228</v>
      </c>
      <c r="E3083">
        <f t="shared" si="195"/>
        <v>2.1187455973463321E-2</v>
      </c>
      <c r="F3083">
        <f t="shared" si="194"/>
        <v>1.3869732328266472E-3</v>
      </c>
    </row>
    <row r="3084" spans="1:6" x14ac:dyDescent="0.25">
      <c r="A3084" s="7">
        <v>3.8686564348525049E-2</v>
      </c>
      <c r="B3084">
        <v>3083</v>
      </c>
      <c r="C3084">
        <f t="shared" si="192"/>
        <v>0.89344975001811466</v>
      </c>
      <c r="D3084">
        <f t="shared" si="193"/>
        <v>1.2450850198569989</v>
      </c>
      <c r="E3084">
        <f t="shared" si="195"/>
        <v>2.1214301556862464E-2</v>
      </c>
      <c r="F3084">
        <f t="shared" si="194"/>
        <v>1.3903192448631986E-3</v>
      </c>
    </row>
    <row r="3085" spans="1:6" x14ac:dyDescent="0.25">
      <c r="A3085" s="7">
        <v>3.8853399317625069E-2</v>
      </c>
      <c r="B3085">
        <v>3084</v>
      </c>
      <c r="C3085">
        <f t="shared" si="192"/>
        <v>0.89373958408810961</v>
      </c>
      <c r="D3085">
        <f t="shared" si="193"/>
        <v>1.2466637064768127</v>
      </c>
      <c r="E3085">
        <f t="shared" si="195"/>
        <v>2.1241199907964914E-2</v>
      </c>
      <c r="F3085">
        <f t="shared" si="194"/>
        <v>1.4027886247259993E-3</v>
      </c>
    </row>
    <row r="3086" spans="1:6" x14ac:dyDescent="0.25">
      <c r="A3086" s="7">
        <v>3.8964824241418491E-2</v>
      </c>
      <c r="B3086">
        <v>3085</v>
      </c>
      <c r="C3086">
        <f t="shared" si="192"/>
        <v>0.89402941815810444</v>
      </c>
      <c r="D3086">
        <f t="shared" si="193"/>
        <v>1.2482455062259219</v>
      </c>
      <c r="E3086">
        <f t="shared" si="195"/>
        <v>2.1268151301921952E-2</v>
      </c>
      <c r="F3086">
        <f t="shared" si="194"/>
        <v>1.4111476182947843E-3</v>
      </c>
    </row>
    <row r="3087" spans="1:6" x14ac:dyDescent="0.25">
      <c r="A3087" s="7">
        <v>3.9012512397318302E-2</v>
      </c>
      <c r="B3087">
        <v>3086</v>
      </c>
      <c r="C3087">
        <f t="shared" si="192"/>
        <v>0.89431925222809938</v>
      </c>
      <c r="D3087">
        <f t="shared" si="193"/>
        <v>1.2498304353800977</v>
      </c>
      <c r="E3087">
        <f t="shared" si="195"/>
        <v>2.1295156016047263E-2</v>
      </c>
      <c r="F3087">
        <f t="shared" si="194"/>
        <v>1.4147327269576624E-3</v>
      </c>
    </row>
    <row r="3088" spans="1:6" x14ac:dyDescent="0.25">
      <c r="A3088" s="7">
        <v>3.9057830907950286E-2</v>
      </c>
      <c r="B3088">
        <v>3087</v>
      </c>
      <c r="C3088">
        <f t="shared" si="192"/>
        <v>0.89460908629809432</v>
      </c>
      <c r="D3088">
        <f t="shared" si="193"/>
        <v>1.2514185103433773</v>
      </c>
      <c r="E3088">
        <f t="shared" si="195"/>
        <v>2.1322214329839991E-2</v>
      </c>
      <c r="F3088">
        <f t="shared" si="194"/>
        <v>1.4181439049308945E-3</v>
      </c>
    </row>
    <row r="3089" spans="1:6" x14ac:dyDescent="0.25">
      <c r="A3089" s="7">
        <v>3.9106249462328206E-2</v>
      </c>
      <c r="B3089">
        <v>3088</v>
      </c>
      <c r="C3089">
        <f t="shared" si="192"/>
        <v>0.89489892036808927</v>
      </c>
      <c r="D3089">
        <f t="shared" si="193"/>
        <v>1.253009747649436</v>
      </c>
      <c r="E3089">
        <f t="shared" si="195"/>
        <v>2.1349326525008108E-2</v>
      </c>
      <c r="F3089">
        <f t="shared" si="194"/>
        <v>1.4217929654819403E-3</v>
      </c>
    </row>
    <row r="3090" spans="1:6" x14ac:dyDescent="0.25">
      <c r="A3090" s="7">
        <v>3.9170910096980968E-2</v>
      </c>
      <c r="B3090">
        <v>3089</v>
      </c>
      <c r="C3090">
        <f t="shared" si="192"/>
        <v>0.89518875443808421</v>
      </c>
      <c r="D3090">
        <f t="shared" si="193"/>
        <v>1.2546041639629817</v>
      </c>
      <c r="E3090">
        <f t="shared" si="195"/>
        <v>2.137649288549217E-2</v>
      </c>
      <c r="F3090">
        <f t="shared" si="194"/>
        <v>1.4266734209104311E-3</v>
      </c>
    </row>
    <row r="3091" spans="1:6" x14ac:dyDescent="0.25">
      <c r="A3091" s="7">
        <v>3.917200393708329E-2</v>
      </c>
      <c r="B3091">
        <v>3090</v>
      </c>
      <c r="C3091">
        <f t="shared" si="192"/>
        <v>0.89547858850807915</v>
      </c>
      <c r="D3091">
        <f t="shared" si="193"/>
        <v>1.2562017760811566</v>
      </c>
      <c r="E3091">
        <f t="shared" si="195"/>
        <v>2.140371369748921E-2</v>
      </c>
      <c r="F3091">
        <f t="shared" si="194"/>
        <v>1.4267560536993366E-3</v>
      </c>
    </row>
    <row r="3092" spans="1:6" x14ac:dyDescent="0.25">
      <c r="A3092" s="7">
        <v>3.9214229600891694E-2</v>
      </c>
      <c r="B3092">
        <v>3091</v>
      </c>
      <c r="C3092">
        <f t="shared" si="192"/>
        <v>0.8957684225780741</v>
      </c>
      <c r="D3092">
        <f t="shared" si="193"/>
        <v>1.2578026009349734</v>
      </c>
      <c r="E3092">
        <f t="shared" si="195"/>
        <v>2.1430989249477211E-2</v>
      </c>
      <c r="F3092">
        <f t="shared" si="194"/>
        <v>1.429947768103571E-3</v>
      </c>
    </row>
    <row r="3093" spans="1:6" x14ac:dyDescent="0.25">
      <c r="A3093" s="7">
        <v>3.931965969872489E-2</v>
      </c>
      <c r="B3093">
        <v>3092</v>
      </c>
      <c r="C3093">
        <f t="shared" si="192"/>
        <v>0.89605825664806893</v>
      </c>
      <c r="D3093">
        <f t="shared" si="193"/>
        <v>1.2594066555907573</v>
      </c>
      <c r="E3093">
        <f t="shared" si="195"/>
        <v>2.1458319832239659E-2</v>
      </c>
      <c r="F3093">
        <f t="shared" si="194"/>
        <v>1.4379324881447426E-3</v>
      </c>
    </row>
    <row r="3094" spans="1:6" x14ac:dyDescent="0.25">
      <c r="A3094" s="7">
        <v>3.9405282019665387E-2</v>
      </c>
      <c r="B3094">
        <v>3093</v>
      </c>
      <c r="C3094">
        <f t="shared" si="192"/>
        <v>0.89634809071806387</v>
      </c>
      <c r="D3094">
        <f t="shared" si="193"/>
        <v>1.2610139572516184</v>
      </c>
      <c r="E3094">
        <f t="shared" si="195"/>
        <v>2.1485705738890654E-2</v>
      </c>
      <c r="F3094">
        <f t="shared" si="194"/>
        <v>1.4444334298935625E-3</v>
      </c>
    </row>
    <row r="3095" spans="1:6" x14ac:dyDescent="0.25">
      <c r="A3095" s="7">
        <v>3.9429182854109519E-2</v>
      </c>
      <c r="B3095">
        <v>3094</v>
      </c>
      <c r="C3095">
        <f t="shared" si="192"/>
        <v>0.89663792478805882</v>
      </c>
      <c r="D3095">
        <f t="shared" si="193"/>
        <v>1.2626245232589364</v>
      </c>
      <c r="E3095">
        <f t="shared" si="195"/>
        <v>2.1513147264900178E-2</v>
      </c>
      <c r="F3095">
        <f t="shared" si="194"/>
        <v>1.4462507371548585E-3</v>
      </c>
    </row>
    <row r="3096" spans="1:6" x14ac:dyDescent="0.25">
      <c r="A3096" s="7">
        <v>3.9472753890999843E-2</v>
      </c>
      <c r="B3096">
        <v>3095</v>
      </c>
      <c r="C3096">
        <f t="shared" si="192"/>
        <v>0.89692775885805376</v>
      </c>
      <c r="D3096">
        <f t="shared" si="193"/>
        <v>1.2642383710938652</v>
      </c>
      <c r="E3096">
        <f t="shared" si="195"/>
        <v>2.1540644708119758E-2</v>
      </c>
      <c r="F3096">
        <f t="shared" si="194"/>
        <v>1.4495666140981881E-3</v>
      </c>
    </row>
    <row r="3097" spans="1:6" x14ac:dyDescent="0.25">
      <c r="A3097" s="7">
        <v>3.9612102701220717E-2</v>
      </c>
      <c r="B3097">
        <v>3096</v>
      </c>
      <c r="C3097">
        <f t="shared" si="192"/>
        <v>0.8972175929280487</v>
      </c>
      <c r="D3097">
        <f t="shared" si="193"/>
        <v>1.2658555183788749</v>
      </c>
      <c r="E3097">
        <f t="shared" si="195"/>
        <v>2.1568198368808727E-2</v>
      </c>
      <c r="F3097">
        <f t="shared" si="194"/>
        <v>1.4601969353160934E-3</v>
      </c>
    </row>
    <row r="3098" spans="1:6" x14ac:dyDescent="0.25">
      <c r="A3098" s="7">
        <v>3.9680267765032071E-2</v>
      </c>
      <c r="B3098">
        <v>3097</v>
      </c>
      <c r="C3098">
        <f t="shared" si="192"/>
        <v>0.89750742699804364</v>
      </c>
      <c r="D3098">
        <f t="shared" si="193"/>
        <v>1.2674759828792848</v>
      </c>
      <c r="E3098">
        <f t="shared" si="195"/>
        <v>2.1595808549660339E-2</v>
      </c>
      <c r="F3098">
        <f t="shared" si="194"/>
        <v>1.4654110999673725E-3</v>
      </c>
    </row>
    <row r="3099" spans="1:6" x14ac:dyDescent="0.25">
      <c r="A3099" s="7">
        <v>3.9724126956217964E-2</v>
      </c>
      <c r="B3099">
        <v>3098</v>
      </c>
      <c r="C3099">
        <f t="shared" si="192"/>
        <v>0.89779726106803859</v>
      </c>
      <c r="D3099">
        <f t="shared" si="193"/>
        <v>1.2690997825048467</v>
      </c>
      <c r="E3099">
        <f t="shared" si="195"/>
        <v>2.1623475555828761E-2</v>
      </c>
      <c r="F3099">
        <f t="shared" si="194"/>
        <v>1.4687709436534972E-3</v>
      </c>
    </row>
    <row r="3100" spans="1:6" x14ac:dyDescent="0.25">
      <c r="A3100" s="7">
        <v>3.97287278926753E-2</v>
      </c>
      <c r="B3100">
        <v>3099</v>
      </c>
      <c r="C3100">
        <f t="shared" si="192"/>
        <v>0.89808709513803353</v>
      </c>
      <c r="D3100">
        <f t="shared" si="193"/>
        <v>1.2707269353113346</v>
      </c>
      <c r="E3100">
        <f t="shared" si="195"/>
        <v>2.1651199694956141E-2</v>
      </c>
      <c r="F3100">
        <f t="shared" si="194"/>
        <v>1.4691236224380299E-3</v>
      </c>
    </row>
    <row r="3101" spans="1:6" x14ac:dyDescent="0.25">
      <c r="A3101" s="7">
        <v>3.9758880932024301E-2</v>
      </c>
      <c r="B3101">
        <v>3100</v>
      </c>
      <c r="C3101">
        <f t="shared" si="192"/>
        <v>0.89837692920802836</v>
      </c>
      <c r="D3101">
        <f t="shared" si="193"/>
        <v>1.2723574595021594</v>
      </c>
      <c r="E3101">
        <f t="shared" si="195"/>
        <v>2.1678981277200127E-2</v>
      </c>
      <c r="F3101">
        <f t="shared" si="194"/>
        <v>1.4714360122878732E-3</v>
      </c>
    </row>
    <row r="3102" spans="1:6" x14ac:dyDescent="0.25">
      <c r="A3102" s="7">
        <v>3.9787675704226727E-2</v>
      </c>
      <c r="B3102">
        <v>3101</v>
      </c>
      <c r="C3102">
        <f t="shared" si="192"/>
        <v>0.89866676327802331</v>
      </c>
      <c r="D3102">
        <f t="shared" si="193"/>
        <v>1.2739913734300092</v>
      </c>
      <c r="E3102">
        <f t="shared" si="195"/>
        <v>2.1706820615261833E-2</v>
      </c>
      <c r="F3102">
        <f t="shared" si="194"/>
        <v>1.4736459361243931E-3</v>
      </c>
    </row>
    <row r="3103" spans="1:6" x14ac:dyDescent="0.25">
      <c r="A3103" s="7">
        <v>3.9795972847580546E-2</v>
      </c>
      <c r="B3103">
        <v>3102</v>
      </c>
      <c r="C3103">
        <f t="shared" si="192"/>
        <v>0.89895659734801825</v>
      </c>
      <c r="D3103">
        <f t="shared" si="193"/>
        <v>1.2756286955985061</v>
      </c>
      <c r="E3103">
        <f t="shared" si="195"/>
        <v>2.1734718024414037E-2</v>
      </c>
      <c r="F3103">
        <f t="shared" si="194"/>
        <v>1.4742830280428381E-3</v>
      </c>
    </row>
    <row r="3104" spans="1:6" x14ac:dyDescent="0.25">
      <c r="A3104" s="7">
        <v>3.9812033104026902E-2</v>
      </c>
      <c r="B3104">
        <v>3103</v>
      </c>
      <c r="C3104">
        <f t="shared" si="192"/>
        <v>0.89924643141801319</v>
      </c>
      <c r="D3104">
        <f t="shared" si="193"/>
        <v>1.2772694446638957</v>
      </c>
      <c r="E3104">
        <f t="shared" si="195"/>
        <v>2.1762673822529985E-2</v>
      </c>
      <c r="F3104">
        <f t="shared" si="194"/>
        <v>1.4755165978247145E-3</v>
      </c>
    </row>
    <row r="3105" spans="1:6" x14ac:dyDescent="0.25">
      <c r="A3105" s="7">
        <v>3.9818811453165029E-2</v>
      </c>
      <c r="B3105">
        <v>3104</v>
      </c>
      <c r="C3105">
        <f t="shared" si="192"/>
        <v>0.89953626548800814</v>
      </c>
      <c r="D3105">
        <f t="shared" si="193"/>
        <v>1.278913639436752</v>
      </c>
      <c r="E3105">
        <f t="shared" si="195"/>
        <v>2.1790688330112443E-2</v>
      </c>
      <c r="F3105">
        <f t="shared" si="194"/>
        <v>1.4760373898153407E-3</v>
      </c>
    </row>
    <row r="3106" spans="1:6" x14ac:dyDescent="0.25">
      <c r="A3106" s="7">
        <v>3.9932995419232696E-2</v>
      </c>
      <c r="B3106">
        <v>3105</v>
      </c>
      <c r="C3106">
        <f t="shared" si="192"/>
        <v>0.89982609955800308</v>
      </c>
      <c r="D3106">
        <f t="shared" si="193"/>
        <v>1.2805612988837061</v>
      </c>
      <c r="E3106">
        <f t="shared" si="195"/>
        <v>2.1818761870323146E-2</v>
      </c>
      <c r="F3106">
        <f t="shared" si="194"/>
        <v>1.4848241483664865E-3</v>
      </c>
    </row>
    <row r="3107" spans="1:6" x14ac:dyDescent="0.25">
      <c r="A3107" s="7">
        <v>4.0293051495609807E-2</v>
      </c>
      <c r="B3107">
        <v>3106</v>
      </c>
      <c r="C3107">
        <f t="shared" si="192"/>
        <v>0.90011593362799802</v>
      </c>
      <c r="D3107">
        <f t="shared" si="193"/>
        <v>1.2822124421292129</v>
      </c>
      <c r="E3107">
        <f t="shared" si="195"/>
        <v>2.1846894769012894E-2</v>
      </c>
      <c r="F3107">
        <f t="shared" si="194"/>
        <v>1.5127021698909029E-3</v>
      </c>
    </row>
    <row r="3108" spans="1:6" x14ac:dyDescent="0.25">
      <c r="A3108" s="7">
        <v>4.03404727533185E-2</v>
      </c>
      <c r="B3108">
        <v>3107</v>
      </c>
      <c r="C3108">
        <f t="shared" si="192"/>
        <v>0.90040576769799285</v>
      </c>
      <c r="D3108">
        <f t="shared" si="193"/>
        <v>1.2838670884573227</v>
      </c>
      <c r="E3108">
        <f t="shared" si="195"/>
        <v>2.1875087354751743E-2</v>
      </c>
      <c r="F3108">
        <f t="shared" si="194"/>
        <v>1.516393173391302E-3</v>
      </c>
    </row>
    <row r="3109" spans="1:6" x14ac:dyDescent="0.25">
      <c r="A3109" s="7">
        <v>4.0412456316537324E-2</v>
      </c>
      <c r="B3109">
        <v>3108</v>
      </c>
      <c r="C3109">
        <f t="shared" si="192"/>
        <v>0.9006956017679878</v>
      </c>
      <c r="D3109">
        <f t="shared" si="193"/>
        <v>1.285525257313493</v>
      </c>
      <c r="E3109">
        <f t="shared" si="195"/>
        <v>2.1903339958859881E-2</v>
      </c>
      <c r="F3109">
        <f t="shared" si="194"/>
        <v>1.5220045635384084E-3</v>
      </c>
    </row>
    <row r="3110" spans="1:6" x14ac:dyDescent="0.25">
      <c r="A3110" s="7">
        <v>4.0569778704238453E-2</v>
      </c>
      <c r="B3110">
        <v>3109</v>
      </c>
      <c r="C3110">
        <f t="shared" si="192"/>
        <v>0.90098543583798274</v>
      </c>
      <c r="D3110">
        <f t="shared" si="193"/>
        <v>1.2871869683064201</v>
      </c>
      <c r="E3110">
        <f t="shared" si="195"/>
        <v>2.1931652915438828E-2</v>
      </c>
      <c r="F3110">
        <f t="shared" si="194"/>
        <v>1.5343045117601568E-3</v>
      </c>
    </row>
    <row r="3111" spans="1:6" x14ac:dyDescent="0.25">
      <c r="A3111" s="7">
        <v>4.0634631863412943E-2</v>
      </c>
      <c r="B3111">
        <v>3110</v>
      </c>
      <c r="C3111">
        <f t="shared" si="192"/>
        <v>0.90127526990797768</v>
      </c>
      <c r="D3111">
        <f t="shared" si="193"/>
        <v>1.2888522412098982</v>
      </c>
      <c r="E3111">
        <f t="shared" si="195"/>
        <v>2.1960026561403112E-2</v>
      </c>
      <c r="F3111">
        <f t="shared" si="194"/>
        <v>1.5393893400302238E-3</v>
      </c>
    </row>
    <row r="3112" spans="1:6" x14ac:dyDescent="0.25">
      <c r="A3112" s="7">
        <v>4.0680493751926367E-2</v>
      </c>
      <c r="B3112">
        <v>3111</v>
      </c>
      <c r="C3112">
        <f t="shared" si="192"/>
        <v>0.90156510397797263</v>
      </c>
      <c r="D3112">
        <f t="shared" si="193"/>
        <v>1.2905210959647075</v>
      </c>
      <c r="E3112">
        <f t="shared" si="195"/>
        <v>2.1988461236512446E-2</v>
      </c>
      <c r="F3112">
        <f t="shared" si="194"/>
        <v>1.542990230544756E-3</v>
      </c>
    </row>
    <row r="3113" spans="1:6" x14ac:dyDescent="0.25">
      <c r="A3113" s="7">
        <v>4.0774572892640887E-2</v>
      </c>
      <c r="B3113">
        <v>3112</v>
      </c>
      <c r="C3113">
        <f t="shared" si="192"/>
        <v>0.90185493804796757</v>
      </c>
      <c r="D3113">
        <f t="shared" si="193"/>
        <v>1.2921935526805204</v>
      </c>
      <c r="E3113">
        <f t="shared" si="195"/>
        <v>2.2016957283404189E-2</v>
      </c>
      <c r="F3113">
        <f t="shared" si="194"/>
        <v>1.5503901107626335E-3</v>
      </c>
    </row>
    <row r="3114" spans="1:6" x14ac:dyDescent="0.25">
      <c r="A3114" s="7">
        <v>4.0785121116589745E-2</v>
      </c>
      <c r="B3114">
        <v>3113</v>
      </c>
      <c r="C3114">
        <f t="shared" si="192"/>
        <v>0.90214477211796251</v>
      </c>
      <c r="D3114">
        <f t="shared" si="193"/>
        <v>1.2938696316378502</v>
      </c>
      <c r="E3114">
        <f t="shared" si="195"/>
        <v>2.2045515047626578E-2</v>
      </c>
      <c r="F3114">
        <f t="shared" si="194"/>
        <v>1.5512208945258747E-3</v>
      </c>
    </row>
    <row r="3115" spans="1:6" x14ac:dyDescent="0.25">
      <c r="A3115" s="7">
        <v>4.0864183383725425E-2</v>
      </c>
      <c r="B3115">
        <v>3114</v>
      </c>
      <c r="C3115">
        <f t="shared" si="192"/>
        <v>0.90243460618795734</v>
      </c>
      <c r="D3115">
        <f t="shared" si="193"/>
        <v>1.2955493532900146</v>
      </c>
      <c r="E3115">
        <f t="shared" si="195"/>
        <v>2.2074134877672163E-2</v>
      </c>
      <c r="F3115">
        <f t="shared" si="194"/>
        <v>1.5574549658053404E-3</v>
      </c>
    </row>
    <row r="3116" spans="1:6" x14ac:dyDescent="0.25">
      <c r="A3116" s="7">
        <v>4.0918631442794326E-2</v>
      </c>
      <c r="B3116">
        <v>3115</v>
      </c>
      <c r="C3116">
        <f t="shared" si="192"/>
        <v>0.90272444025795229</v>
      </c>
      <c r="D3116">
        <f t="shared" si="193"/>
        <v>1.2972327382651399</v>
      </c>
      <c r="E3116">
        <f t="shared" si="195"/>
        <v>2.2102817125011946E-2</v>
      </c>
      <c r="F3116">
        <f t="shared" si="194"/>
        <v>1.5617554725716846E-3</v>
      </c>
    </row>
    <row r="3117" spans="1:6" x14ac:dyDescent="0.25">
      <c r="A3117" s="7">
        <v>4.0943164625633896E-2</v>
      </c>
      <c r="B3117">
        <v>3116</v>
      </c>
      <c r="C3117">
        <f t="shared" si="192"/>
        <v>0.90301427432794723</v>
      </c>
      <c r="D3117">
        <f t="shared" si="193"/>
        <v>1.2989198073681727</v>
      </c>
      <c r="E3117">
        <f t="shared" si="195"/>
        <v>2.2131562144129688E-2</v>
      </c>
      <c r="F3117">
        <f t="shared" si="194"/>
        <v>1.5636951307064588E-3</v>
      </c>
    </row>
    <row r="3118" spans="1:6" x14ac:dyDescent="0.25">
      <c r="A3118" s="7">
        <v>4.1046849525082432E-2</v>
      </c>
      <c r="B3118">
        <v>3117</v>
      </c>
      <c r="C3118">
        <f t="shared" si="192"/>
        <v>0.90330410839794217</v>
      </c>
      <c r="D3118">
        <f t="shared" si="193"/>
        <v>1.3006105815829558</v>
      </c>
      <c r="E3118">
        <f t="shared" si="195"/>
        <v>2.2160370292557251E-2</v>
      </c>
      <c r="F3118">
        <f t="shared" si="194"/>
        <v>1.5719060265760466E-3</v>
      </c>
    </row>
    <row r="3119" spans="1:6" x14ac:dyDescent="0.25">
      <c r="A3119" s="7">
        <v>4.1245525853373259E-2</v>
      </c>
      <c r="B3119">
        <v>3118</v>
      </c>
      <c r="C3119">
        <f t="shared" si="192"/>
        <v>0.90359394246793712</v>
      </c>
      <c r="D3119">
        <f t="shared" si="193"/>
        <v>1.3023050820742994</v>
      </c>
      <c r="E3119">
        <f t="shared" si="195"/>
        <v>2.2189241930909903E-2</v>
      </c>
      <c r="F3119">
        <f t="shared" si="194"/>
        <v>1.5876994469608858E-3</v>
      </c>
    </row>
    <row r="3120" spans="1:6" x14ac:dyDescent="0.25">
      <c r="A3120" s="7">
        <v>4.1324319325341349E-2</v>
      </c>
      <c r="B3120">
        <v>3119</v>
      </c>
      <c r="C3120">
        <f t="shared" si="192"/>
        <v>0.90388377653793206</v>
      </c>
      <c r="D3120">
        <f t="shared" si="193"/>
        <v>1.304003330190102</v>
      </c>
      <c r="E3120">
        <f t="shared" si="195"/>
        <v>2.2218177422922446E-2</v>
      </c>
      <c r="F3120">
        <f t="shared" si="194"/>
        <v>1.5939848562983746E-3</v>
      </c>
    </row>
    <row r="3121" spans="1:6" x14ac:dyDescent="0.25">
      <c r="A3121" s="7">
        <v>4.1398663491738756E-2</v>
      </c>
      <c r="B3121">
        <v>3120</v>
      </c>
      <c r="C3121">
        <f t="shared" si="192"/>
        <v>0.904173610607927</v>
      </c>
      <c r="D3121">
        <f t="shared" si="193"/>
        <v>1.3057053474635048</v>
      </c>
      <c r="E3121">
        <f t="shared" si="195"/>
        <v>2.2247177135485931E-2</v>
      </c>
      <c r="F3121">
        <f t="shared" si="194"/>
        <v>1.5999267263668512E-3</v>
      </c>
    </row>
    <row r="3122" spans="1:6" x14ac:dyDescent="0.25">
      <c r="A3122" s="7">
        <v>4.1485074812713657E-2</v>
      </c>
      <c r="B3122">
        <v>3121</v>
      </c>
      <c r="C3122">
        <f t="shared" si="192"/>
        <v>0.90446344467792184</v>
      </c>
      <c r="D3122">
        <f t="shared" si="193"/>
        <v>1.3074111556150647</v>
      </c>
      <c r="E3122">
        <f t="shared" si="195"/>
        <v>2.2276241438684685E-2</v>
      </c>
      <c r="F3122">
        <f t="shared" si="194"/>
        <v>1.6068469406676378E-3</v>
      </c>
    </row>
    <row r="3123" spans="1:6" x14ac:dyDescent="0.25">
      <c r="A3123" s="7">
        <v>4.1795879099908478E-2</v>
      </c>
      <c r="B3123">
        <v>3122</v>
      </c>
      <c r="C3123">
        <f t="shared" si="192"/>
        <v>0.90475327874791678</v>
      </c>
      <c r="D3123">
        <f t="shared" si="193"/>
        <v>1.3091207765549677</v>
      </c>
      <c r="E3123">
        <f t="shared" si="195"/>
        <v>2.2305370705834E-2</v>
      </c>
      <c r="F3123">
        <f t="shared" si="194"/>
        <v>1.631861027615703E-3</v>
      </c>
    </row>
    <row r="3124" spans="1:6" x14ac:dyDescent="0.25">
      <c r="A3124" s="7">
        <v>4.1885853332349239E-2</v>
      </c>
      <c r="B3124">
        <v>3123</v>
      </c>
      <c r="C3124">
        <f t="shared" si="192"/>
        <v>0.90504311281791172</v>
      </c>
      <c r="D3124">
        <f t="shared" si="193"/>
        <v>1.31083423238528</v>
      </c>
      <c r="E3124">
        <f t="shared" si="195"/>
        <v>2.2334565313518528E-2</v>
      </c>
      <c r="F3124">
        <f t="shared" si="194"/>
        <v>1.6391383750920246E-3</v>
      </c>
    </row>
    <row r="3125" spans="1:6" x14ac:dyDescent="0.25">
      <c r="A3125" s="7">
        <v>4.1962565127192521E-2</v>
      </c>
      <c r="B3125">
        <v>3124</v>
      </c>
      <c r="C3125">
        <f t="shared" si="192"/>
        <v>0.90533294688790666</v>
      </c>
      <c r="D3125">
        <f t="shared" si="193"/>
        <v>1.3125515454022183</v>
      </c>
      <c r="E3125">
        <f t="shared" si="195"/>
        <v>2.2363825641630933E-2</v>
      </c>
      <c r="F3125">
        <f t="shared" si="194"/>
        <v>1.6453558092677538E-3</v>
      </c>
    </row>
    <row r="3126" spans="1:6" x14ac:dyDescent="0.25">
      <c r="A3126" s="7">
        <v>4.1983191786886954E-2</v>
      </c>
      <c r="B3126">
        <v>3125</v>
      </c>
      <c r="C3126">
        <f t="shared" si="192"/>
        <v>0.90562278095790161</v>
      </c>
      <c r="D3126">
        <f t="shared" si="193"/>
        <v>1.3142727380984696</v>
      </c>
      <c r="E3126">
        <f t="shared" si="195"/>
        <v>2.2393152073411422E-2</v>
      </c>
      <c r="F3126">
        <f t="shared" si="194"/>
        <v>1.64702959253148E-3</v>
      </c>
    </row>
    <row r="3127" spans="1:6" x14ac:dyDescent="0.25">
      <c r="A3127" s="7">
        <v>4.2036559913090091E-2</v>
      </c>
      <c r="B3127">
        <v>3126</v>
      </c>
      <c r="C3127">
        <f t="shared" si="192"/>
        <v>0.90591261502789655</v>
      </c>
      <c r="D3127">
        <f t="shared" si="193"/>
        <v>1.3159978331655393</v>
      </c>
      <c r="E3127">
        <f t="shared" si="195"/>
        <v>2.2422544995487761E-2</v>
      </c>
      <c r="F3127">
        <f t="shared" si="194"/>
        <v>1.6513641833812429E-3</v>
      </c>
    </row>
    <row r="3128" spans="1:6" x14ac:dyDescent="0.25">
      <c r="A3128" s="7">
        <v>4.2076567961997623E-2</v>
      </c>
      <c r="B3128">
        <v>3127</v>
      </c>
      <c r="C3128">
        <f t="shared" si="192"/>
        <v>0.90620244909789149</v>
      </c>
      <c r="D3128">
        <f t="shared" si="193"/>
        <v>1.3177268534961295</v>
      </c>
      <c r="E3128">
        <f t="shared" si="195"/>
        <v>2.245200479791579E-2</v>
      </c>
      <c r="F3128">
        <f t="shared" si="194"/>
        <v>1.654617396631053E-3</v>
      </c>
    </row>
    <row r="3129" spans="1:6" x14ac:dyDescent="0.25">
      <c r="A3129" s="7">
        <v>4.2188101567648476E-2</v>
      </c>
      <c r="B3129">
        <v>3128</v>
      </c>
      <c r="C3129">
        <f t="shared" si="192"/>
        <v>0.90649228316788644</v>
      </c>
      <c r="D3129">
        <f t="shared" si="193"/>
        <v>1.3194598221865625</v>
      </c>
      <c r="E3129">
        <f t="shared" si="195"/>
        <v>2.2481531874220723E-2</v>
      </c>
      <c r="F3129">
        <f t="shared" si="194"/>
        <v>1.6637035387738685E-3</v>
      </c>
    </row>
    <row r="3130" spans="1:6" x14ac:dyDescent="0.25">
      <c r="A3130" s="7">
        <v>4.2486626371623461E-2</v>
      </c>
      <c r="B3130">
        <v>3129</v>
      </c>
      <c r="C3130">
        <f t="shared" si="192"/>
        <v>0.90678211723788127</v>
      </c>
      <c r="D3130">
        <f t="shared" si="193"/>
        <v>1.3211967625392382</v>
      </c>
      <c r="E3130">
        <f t="shared" si="195"/>
        <v>2.2511126621439011E-2</v>
      </c>
      <c r="F3130">
        <f t="shared" si="194"/>
        <v>1.688145426987993E-3</v>
      </c>
    </row>
    <row r="3131" spans="1:6" x14ac:dyDescent="0.25">
      <c r="A3131" s="7">
        <v>4.2556616938063438E-2</v>
      </c>
      <c r="B3131">
        <v>3130</v>
      </c>
      <c r="C3131">
        <f t="shared" si="192"/>
        <v>0.90707195130787621</v>
      </c>
      <c r="D3131">
        <f t="shared" si="193"/>
        <v>1.3229376980651213</v>
      </c>
      <c r="E3131">
        <f t="shared" si="195"/>
        <v>2.2540789440160726E-2</v>
      </c>
      <c r="F3131">
        <f t="shared" si="194"/>
        <v>1.6939017370459942E-3</v>
      </c>
    </row>
    <row r="3132" spans="1:6" x14ac:dyDescent="0.25">
      <c r="A3132" s="7">
        <v>4.2615667620812439E-2</v>
      </c>
      <c r="B3132">
        <v>3131</v>
      </c>
      <c r="C3132">
        <f t="shared" si="192"/>
        <v>0.90736178537787116</v>
      </c>
      <c r="D3132">
        <f t="shared" si="193"/>
        <v>1.3246826524862829</v>
      </c>
      <c r="E3132">
        <f t="shared" si="195"/>
        <v>2.2570520734572858E-2</v>
      </c>
      <c r="F3132">
        <f t="shared" si="194"/>
        <v>1.6987659263595514E-3</v>
      </c>
    </row>
    <row r="3133" spans="1:6" x14ac:dyDescent="0.25">
      <c r="A3133" s="7">
        <v>4.2793319275609032E-2</v>
      </c>
      <c r="B3133">
        <v>3132</v>
      </c>
      <c r="C3133">
        <f t="shared" si="192"/>
        <v>0.9076516194478661</v>
      </c>
      <c r="D3133">
        <f t="shared" si="193"/>
        <v>1.3264316497384592</v>
      </c>
      <c r="E3133">
        <f t="shared" si="195"/>
        <v>2.2600320912502917E-2</v>
      </c>
      <c r="F3133">
        <f t="shared" si="194"/>
        <v>1.7134416990152988E-3</v>
      </c>
    </row>
    <row r="3134" spans="1:6" x14ac:dyDescent="0.25">
      <c r="A3134" s="7">
        <v>4.2928792877025536E-2</v>
      </c>
      <c r="B3134">
        <v>3133</v>
      </c>
      <c r="C3134">
        <f t="shared" si="192"/>
        <v>0.90794145351786104</v>
      </c>
      <c r="D3134">
        <f t="shared" si="193"/>
        <v>1.3281847139736715</v>
      </c>
      <c r="E3134">
        <f t="shared" si="195"/>
        <v>2.2630190385463579E-2</v>
      </c>
      <c r="F3134">
        <f t="shared" si="194"/>
        <v>1.7246755701399387E-3</v>
      </c>
    </row>
    <row r="3135" spans="1:6" x14ac:dyDescent="0.25">
      <c r="A3135" s="7">
        <v>4.2941526672120284E-2</v>
      </c>
      <c r="B3135">
        <v>3134</v>
      </c>
      <c r="C3135">
        <f t="shared" si="192"/>
        <v>0.90823128758785598</v>
      </c>
      <c r="D3135">
        <f t="shared" si="193"/>
        <v>1.3299418695628724</v>
      </c>
      <c r="E3135">
        <f t="shared" si="195"/>
        <v>2.266012956869776E-2</v>
      </c>
      <c r="F3135">
        <f t="shared" si="194"/>
        <v>1.7257333812786247E-3</v>
      </c>
    </row>
    <row r="3136" spans="1:6" x14ac:dyDescent="0.25">
      <c r="A3136" s="7">
        <v>4.2973347059926725E-2</v>
      </c>
      <c r="B3136">
        <v>3135</v>
      </c>
      <c r="C3136">
        <f t="shared" si="192"/>
        <v>0.90852112165785093</v>
      </c>
      <c r="D3136">
        <f t="shared" si="193"/>
        <v>1.3317031410986342</v>
      </c>
      <c r="E3136">
        <f t="shared" si="195"/>
        <v>2.2690138881224436E-2</v>
      </c>
      <c r="F3136">
        <f t="shared" si="194"/>
        <v>1.7283781555591311E-3</v>
      </c>
    </row>
    <row r="3137" spans="1:6" x14ac:dyDescent="0.25">
      <c r="A3137" s="7">
        <v>4.3059766561781336E-2</v>
      </c>
      <c r="B3137">
        <v>3136</v>
      </c>
      <c r="C3137">
        <f t="shared" si="192"/>
        <v>0.90881095572784576</v>
      </c>
      <c r="D3137">
        <f t="shared" si="193"/>
        <v>1.3334685533978885</v>
      </c>
      <c r="E3137">
        <f t="shared" si="195"/>
        <v>2.2720218745885305E-2</v>
      </c>
      <c r="F3137">
        <f t="shared" si="194"/>
        <v>1.7355711924682993E-3</v>
      </c>
    </row>
    <row r="3138" spans="1:6" x14ac:dyDescent="0.25">
      <c r="A3138" s="7">
        <v>4.3156066222365411E-2</v>
      </c>
      <c r="B3138">
        <v>3137</v>
      </c>
      <c r="C3138">
        <f t="shared" si="192"/>
        <v>0.9091007897978407</v>
      </c>
      <c r="D3138">
        <f t="shared" si="193"/>
        <v>1.3352381315046973</v>
      </c>
      <c r="E3138">
        <f t="shared" si="195"/>
        <v>2.2750369589392021E-2</v>
      </c>
      <c r="F3138">
        <f t="shared" si="194"/>
        <v>1.7436041898556648E-3</v>
      </c>
    </row>
    <row r="3139" spans="1:6" x14ac:dyDescent="0.25">
      <c r="A3139" s="7">
        <v>4.3173293286519622E-2</v>
      </c>
      <c r="B3139">
        <v>3138</v>
      </c>
      <c r="C3139">
        <f t="shared" ref="C3139:C3202" si="196">(B3139-0.375)/(COUNT(_xlfn.ANCHORARRAY($A$2)) + 0.25)</f>
        <v>0.90939062386783565</v>
      </c>
      <c r="D3139">
        <f t="shared" ref="D3139:D3202" si="197">_xlfn.NORM.S.INV(C3139)</f>
        <v>1.3370119006930699</v>
      </c>
      <c r="E3139">
        <f t="shared" si="195"/>
        <v>2.2780591842374173E-2</v>
      </c>
      <c r="F3139">
        <f t="shared" ref="F3139:F3202" si="198">(A3139-$I$3)^2</f>
        <v>1.7450431699813109E-3</v>
      </c>
    </row>
    <row r="3140" spans="1:6" x14ac:dyDescent="0.25">
      <c r="A3140" s="7">
        <v>4.3187833210842963E-2</v>
      </c>
      <c r="B3140">
        <v>3139</v>
      </c>
      <c r="C3140">
        <f t="shared" si="196"/>
        <v>0.90968045793783059</v>
      </c>
      <c r="D3140">
        <f t="shared" si="197"/>
        <v>1.3387898864698289</v>
      </c>
      <c r="E3140">
        <f t="shared" ref="E3140:E3203" si="199">D3140/SQRT($I$13)</f>
        <v>2.2810885939428132E-2</v>
      </c>
      <c r="F3140">
        <f t="shared" si="198"/>
        <v>1.7462581546672815E-3</v>
      </c>
    </row>
    <row r="3141" spans="1:6" x14ac:dyDescent="0.25">
      <c r="A3141" s="7">
        <v>4.3243369451229412E-2</v>
      </c>
      <c r="B3141">
        <v>3140</v>
      </c>
      <c r="C3141">
        <f t="shared" si="196"/>
        <v>0.90997029200782553</v>
      </c>
      <c r="D3141">
        <f t="shared" si="197"/>
        <v>1.3405721145775216</v>
      </c>
      <c r="E3141">
        <f t="shared" si="199"/>
        <v>2.284125231916664E-2</v>
      </c>
      <c r="F3141">
        <f t="shared" si="198"/>
        <v>1.750902763956701E-3</v>
      </c>
    </row>
    <row r="3142" spans="1:6" x14ac:dyDescent="0.25">
      <c r="A3142" s="7">
        <v>4.3327558953093606E-2</v>
      </c>
      <c r="B3142">
        <v>3141</v>
      </c>
      <c r="C3142">
        <f t="shared" si="196"/>
        <v>0.91026012607782048</v>
      </c>
      <c r="D3142">
        <f t="shared" si="197"/>
        <v>1.3423586109973693</v>
      </c>
      <c r="E3142">
        <f t="shared" si="199"/>
        <v>2.2871691424269085E-2</v>
      </c>
      <c r="F3142">
        <f t="shared" si="198"/>
        <v>1.7579554675061588E-3</v>
      </c>
    </row>
    <row r="3143" spans="1:6" x14ac:dyDescent="0.25">
      <c r="A3143" s="7">
        <v>4.3336401796093368E-2</v>
      </c>
      <c r="B3143">
        <v>3142</v>
      </c>
      <c r="C3143">
        <f t="shared" si="196"/>
        <v>0.91054996014781542</v>
      </c>
      <c r="D3143">
        <f t="shared" si="197"/>
        <v>1.344149401952262</v>
      </c>
      <c r="E3143">
        <f t="shared" si="199"/>
        <v>2.2902203701532495E-2</v>
      </c>
      <c r="F3143">
        <f t="shared" si="198"/>
        <v>1.7586970707826014E-3</v>
      </c>
    </row>
    <row r="3144" spans="1:6" x14ac:dyDescent="0.25">
      <c r="A3144" s="7">
        <v>4.3346918326481472E-2</v>
      </c>
      <c r="B3144">
        <v>3143</v>
      </c>
      <c r="C3144">
        <f t="shared" si="196"/>
        <v>0.91083979421781025</v>
      </c>
      <c r="D3144">
        <f t="shared" si="197"/>
        <v>1.3459445139098232</v>
      </c>
      <c r="E3144">
        <f t="shared" si="199"/>
        <v>2.2932789601923784E-2</v>
      </c>
      <c r="F3144">
        <f t="shared" si="198"/>
        <v>1.7595792411137547E-3</v>
      </c>
    </row>
    <row r="3145" spans="1:6" x14ac:dyDescent="0.25">
      <c r="A3145" s="7">
        <v>4.3381939334290749E-2</v>
      </c>
      <c r="B3145">
        <v>3144</v>
      </c>
      <c r="C3145">
        <f t="shared" si="196"/>
        <v>0.91112962828780519</v>
      </c>
      <c r="D3145">
        <f t="shared" si="197"/>
        <v>1.3477439735854908</v>
      </c>
      <c r="E3145">
        <f t="shared" si="199"/>
        <v>2.2963449580632237E-2</v>
      </c>
      <c r="F3145">
        <f t="shared" si="198"/>
        <v>1.7625185437514022E-3</v>
      </c>
    </row>
    <row r="3146" spans="1:6" x14ac:dyDescent="0.25">
      <c r="A3146" s="7">
        <v>4.3435386273521046E-2</v>
      </c>
      <c r="B3146">
        <v>3145</v>
      </c>
      <c r="C3146">
        <f t="shared" si="196"/>
        <v>0.91141946235780014</v>
      </c>
      <c r="D3146">
        <f t="shared" si="197"/>
        <v>1.3495478079456698</v>
      </c>
      <c r="E3146">
        <f t="shared" si="199"/>
        <v>2.2994184097123217E-2</v>
      </c>
      <c r="F3146">
        <f t="shared" si="198"/>
        <v>1.7670090576046003E-3</v>
      </c>
    </row>
    <row r="3147" spans="1:6" x14ac:dyDescent="0.25">
      <c r="A3147" s="7">
        <v>4.3573584564960757E-2</v>
      </c>
      <c r="B3147">
        <v>3146</v>
      </c>
      <c r="C3147">
        <f t="shared" si="196"/>
        <v>0.91170929642779508</v>
      </c>
      <c r="D3147">
        <f t="shared" si="197"/>
        <v>1.3513560442109307</v>
      </c>
      <c r="E3147">
        <f t="shared" si="199"/>
        <v>2.3024993615192679E-2</v>
      </c>
      <c r="F3147">
        <f t="shared" si="198"/>
        <v>1.7786467097445201E-3</v>
      </c>
    </row>
    <row r="3148" spans="1:6" x14ac:dyDescent="0.25">
      <c r="A3148" s="7">
        <v>4.3594698364611571E-2</v>
      </c>
      <c r="B3148">
        <v>3147</v>
      </c>
      <c r="C3148">
        <f t="shared" si="196"/>
        <v>0.91199913049779002</v>
      </c>
      <c r="D3148">
        <f t="shared" si="197"/>
        <v>1.3531687098592522</v>
      </c>
      <c r="E3148">
        <f t="shared" si="199"/>
        <v>2.3055878603022405E-2</v>
      </c>
      <c r="F3148">
        <f t="shared" si="198"/>
        <v>1.7804280625271505E-3</v>
      </c>
    </row>
    <row r="3149" spans="1:6" x14ac:dyDescent="0.25">
      <c r="A3149" s="7">
        <v>4.3628604128225168E-2</v>
      </c>
      <c r="B3149">
        <v>3148</v>
      </c>
      <c r="C3149">
        <f t="shared" si="196"/>
        <v>0.91228896456778497</v>
      </c>
      <c r="D3149">
        <f t="shared" si="197"/>
        <v>1.3549858326293289</v>
      </c>
      <c r="E3149">
        <f t="shared" si="199"/>
        <v>2.308683953323637E-2</v>
      </c>
      <c r="F3149">
        <f t="shared" si="198"/>
        <v>1.783290527584945E-3</v>
      </c>
    </row>
    <row r="3150" spans="1:6" x14ac:dyDescent="0.25">
      <c r="A3150" s="7">
        <v>4.3664727708962472E-2</v>
      </c>
      <c r="B3150">
        <v>3149</v>
      </c>
      <c r="C3150">
        <f t="shared" si="196"/>
        <v>0.91257879863777991</v>
      </c>
      <c r="D3150">
        <f t="shared" si="197"/>
        <v>1.3568074405239163</v>
      </c>
      <c r="E3150">
        <f t="shared" si="199"/>
        <v>2.3117876882957741E-2</v>
      </c>
      <c r="F3150">
        <f t="shared" si="198"/>
        <v>1.7863427596648499E-3</v>
      </c>
    </row>
    <row r="3151" spans="1:6" x14ac:dyDescent="0.25">
      <c r="A3151" s="7">
        <v>4.3829124215427347E-2</v>
      </c>
      <c r="B3151">
        <v>3150</v>
      </c>
      <c r="C3151">
        <f t="shared" si="196"/>
        <v>0.91286863270777485</v>
      </c>
      <c r="D3151">
        <f t="shared" si="197"/>
        <v>1.3586335618132466</v>
      </c>
      <c r="E3151">
        <f t="shared" si="199"/>
        <v>2.3148991133867054E-2</v>
      </c>
      <c r="F3151">
        <f t="shared" si="198"/>
        <v>1.8002662713231705E-3</v>
      </c>
    </row>
    <row r="3152" spans="1:6" x14ac:dyDescent="0.25">
      <c r="A3152" s="7">
        <v>4.3875683829832472E-2</v>
      </c>
      <c r="B3152">
        <v>3151</v>
      </c>
      <c r="C3152">
        <f t="shared" si="196"/>
        <v>0.91315846677776968</v>
      </c>
      <c r="D3152">
        <f t="shared" si="197"/>
        <v>1.3604642250384875</v>
      </c>
      <c r="E3152">
        <f t="shared" si="199"/>
        <v>2.3180182772261176E-2</v>
      </c>
      <c r="F3152">
        <f t="shared" si="198"/>
        <v>1.8042194456107383E-3</v>
      </c>
    </row>
    <row r="3153" spans="1:6" x14ac:dyDescent="0.25">
      <c r="A3153" s="7">
        <v>4.3880240716270849E-2</v>
      </c>
      <c r="B3153">
        <v>3152</v>
      </c>
      <c r="C3153">
        <f t="shared" si="196"/>
        <v>0.91344830084776463</v>
      </c>
      <c r="D3153">
        <f t="shared" si="197"/>
        <v>1.3622994590152693</v>
      </c>
      <c r="E3153">
        <f t="shared" si="199"/>
        <v>2.3211452289113383E-2</v>
      </c>
      <c r="F3153">
        <f t="shared" si="198"/>
        <v>1.8046065839442088E-3</v>
      </c>
    </row>
    <row r="3154" spans="1:6" x14ac:dyDescent="0.25">
      <c r="A3154" s="7">
        <v>4.3936867660175308E-2</v>
      </c>
      <c r="B3154">
        <v>3153</v>
      </c>
      <c r="C3154">
        <f t="shared" si="196"/>
        <v>0.91373813491775957</v>
      </c>
      <c r="D3154">
        <f t="shared" si="197"/>
        <v>1.3641392928372544</v>
      </c>
      <c r="E3154">
        <f t="shared" si="199"/>
        <v>2.3242800180134183E-2</v>
      </c>
      <c r="F3154">
        <f t="shared" si="198"/>
        <v>1.8094208906031823E-3</v>
      </c>
    </row>
    <row r="3155" spans="1:6" x14ac:dyDescent="0.25">
      <c r="A3155" s="7">
        <v>4.4021664831666342E-2</v>
      </c>
      <c r="B3155">
        <v>3154</v>
      </c>
      <c r="C3155">
        <f t="shared" si="196"/>
        <v>0.91402796898775451</v>
      </c>
      <c r="D3155">
        <f t="shared" si="197"/>
        <v>1.3659837558797809</v>
      </c>
      <c r="E3155">
        <f t="shared" si="199"/>
        <v>2.3274226945833396E-2</v>
      </c>
      <c r="F3155">
        <f t="shared" si="198"/>
        <v>1.8166421646143589E-3</v>
      </c>
    </row>
    <row r="3156" spans="1:6" x14ac:dyDescent="0.25">
      <c r="A3156" s="7">
        <v>4.4099430307362852E-2</v>
      </c>
      <c r="B3156">
        <v>3155</v>
      </c>
      <c r="C3156">
        <f t="shared" si="196"/>
        <v>0.91431780305774946</v>
      </c>
      <c r="D3156">
        <f t="shared" si="197"/>
        <v>1.3678328778035587</v>
      </c>
      <c r="E3156">
        <f t="shared" si="199"/>
        <v>2.3305733091583132E-2</v>
      </c>
      <c r="F3156">
        <f t="shared" si="198"/>
        <v>1.8232772655775898E-3</v>
      </c>
    </row>
    <row r="3157" spans="1:6" x14ac:dyDescent="0.25">
      <c r="A3157" s="7">
        <v>4.412825391342718E-2</v>
      </c>
      <c r="B3157">
        <v>3156</v>
      </c>
      <c r="C3157">
        <f t="shared" si="196"/>
        <v>0.9146076371277444</v>
      </c>
      <c r="D3157">
        <f t="shared" si="197"/>
        <v>1.3696866885584242</v>
      </c>
      <c r="E3157">
        <f t="shared" si="199"/>
        <v>2.3337319127681767E-2</v>
      </c>
      <c r="F3157">
        <f t="shared" si="198"/>
        <v>1.8257396237396698E-3</v>
      </c>
    </row>
    <row r="3158" spans="1:6" x14ac:dyDescent="0.25">
      <c r="A3158" s="7">
        <v>4.4148762677448772E-2</v>
      </c>
      <c r="B3158">
        <v>3157</v>
      </c>
      <c r="C3158">
        <f t="shared" si="196"/>
        <v>0.91489747119773934</v>
      </c>
      <c r="D3158">
        <f t="shared" si="197"/>
        <v>1.3715452183871655</v>
      </c>
      <c r="E3158">
        <f t="shared" si="199"/>
        <v>2.3368985569419107E-2</v>
      </c>
      <c r="F3158">
        <f t="shared" si="198"/>
        <v>1.8274926689532455E-3</v>
      </c>
    </row>
    <row r="3159" spans="1:6" x14ac:dyDescent="0.25">
      <c r="A3159" s="7">
        <v>4.4186097254944649E-2</v>
      </c>
      <c r="B3159">
        <v>3158</v>
      </c>
      <c r="C3159">
        <f t="shared" si="196"/>
        <v>0.91518730526773417</v>
      </c>
      <c r="D3159">
        <f t="shared" si="197"/>
        <v>1.3734084978294048</v>
      </c>
      <c r="E3159">
        <f t="shared" si="199"/>
        <v>2.3400732937142565E-2</v>
      </c>
      <c r="F3159">
        <f t="shared" si="198"/>
        <v>1.8306861082141466E-3</v>
      </c>
    </row>
    <row r="3160" spans="1:6" x14ac:dyDescent="0.25">
      <c r="A3160" s="7">
        <v>4.4201389474515039E-2</v>
      </c>
      <c r="B3160">
        <v>3159</v>
      </c>
      <c r="C3160">
        <f t="shared" si="196"/>
        <v>0.91547713933772912</v>
      </c>
      <c r="D3160">
        <f t="shared" si="197"/>
        <v>1.3752765577255535</v>
      </c>
      <c r="E3160">
        <f t="shared" si="199"/>
        <v>2.3432561756324511E-2</v>
      </c>
      <c r="F3160">
        <f t="shared" si="198"/>
        <v>1.8319949437168139E-3</v>
      </c>
    </row>
    <row r="3161" spans="1:6" x14ac:dyDescent="0.25">
      <c r="A3161" s="7">
        <v>4.4309499726291897E-2</v>
      </c>
      <c r="B3161">
        <v>3160</v>
      </c>
      <c r="C3161">
        <f t="shared" si="196"/>
        <v>0.91576697340772406</v>
      </c>
      <c r="D3161">
        <f t="shared" si="197"/>
        <v>1.3771494292208182</v>
      </c>
      <c r="E3161">
        <f t="shared" si="199"/>
        <v>2.3464472557630563E-2</v>
      </c>
      <c r="F3161">
        <f t="shared" si="198"/>
        <v>1.8412612604657801E-3</v>
      </c>
    </row>
    <row r="3162" spans="1:6" x14ac:dyDescent="0.25">
      <c r="A3162" s="7">
        <v>4.4760963830337105E-2</v>
      </c>
      <c r="B3162">
        <v>3161</v>
      </c>
      <c r="C3162">
        <f t="shared" si="196"/>
        <v>0.916056807477719</v>
      </c>
      <c r="D3162">
        <f t="shared" si="197"/>
        <v>1.3790271437692934</v>
      </c>
      <c r="E3162">
        <f t="shared" si="199"/>
        <v>2.3496465876989298E-2</v>
      </c>
      <c r="F3162">
        <f t="shared" si="198"/>
        <v>1.8802096577521007E-3</v>
      </c>
    </row>
    <row r="3163" spans="1:6" x14ac:dyDescent="0.25">
      <c r="A3163" s="7">
        <v>4.4764267193744309E-2</v>
      </c>
      <c r="B3163">
        <v>3162</v>
      </c>
      <c r="C3163">
        <f t="shared" si="196"/>
        <v>0.91634664154771395</v>
      </c>
      <c r="D3163">
        <f t="shared" si="197"/>
        <v>1.3809097331381119</v>
      </c>
      <c r="E3163">
        <f t="shared" si="199"/>
        <v>2.352854225566298E-2</v>
      </c>
      <c r="F3163">
        <f t="shared" si="198"/>
        <v>1.8804961454853867E-3</v>
      </c>
    </row>
    <row r="3164" spans="1:6" x14ac:dyDescent="0.25">
      <c r="A3164" s="7">
        <v>4.4764443243453154E-2</v>
      </c>
      <c r="B3164">
        <v>3163</v>
      </c>
      <c r="C3164">
        <f t="shared" si="196"/>
        <v>0.91663647561770889</v>
      </c>
      <c r="D3164">
        <f t="shared" si="197"/>
        <v>1.3827972294116644</v>
      </c>
      <c r="E3164">
        <f t="shared" si="199"/>
        <v>2.3560702240319444E-2</v>
      </c>
      <c r="F3164">
        <f t="shared" si="198"/>
        <v>1.8805114141976927E-3</v>
      </c>
    </row>
    <row r="3165" spans="1:6" x14ac:dyDescent="0.25">
      <c r="A3165" s="7">
        <v>4.4865467692707856E-2</v>
      </c>
      <c r="B3165">
        <v>3164</v>
      </c>
      <c r="C3165">
        <f t="shared" si="196"/>
        <v>0.91692630968770383</v>
      </c>
      <c r="D3165">
        <f t="shared" si="197"/>
        <v>1.3846896649959017</v>
      </c>
      <c r="E3165">
        <f t="shared" si="199"/>
        <v>2.3592946383105419E-2</v>
      </c>
      <c r="F3165">
        <f t="shared" si="198"/>
        <v>1.8892834431060456E-3</v>
      </c>
    </row>
    <row r="3166" spans="1:6" x14ac:dyDescent="0.25">
      <c r="A3166" s="7">
        <v>4.4936759931315753E-2</v>
      </c>
      <c r="B3166">
        <v>3165</v>
      </c>
      <c r="C3166">
        <f t="shared" si="196"/>
        <v>0.91721614375769867</v>
      </c>
      <c r="D3166">
        <f t="shared" si="197"/>
        <v>1.3865870726226963</v>
      </c>
      <c r="E3166">
        <f t="shared" si="199"/>
        <v>2.3625275241720822E-2</v>
      </c>
      <c r="F3166">
        <f t="shared" si="198"/>
        <v>1.8954860866450391E-3</v>
      </c>
    </row>
    <row r="3167" spans="1:6" x14ac:dyDescent="0.25">
      <c r="A3167" s="7">
        <v>4.4958345382010344E-2</v>
      </c>
      <c r="B3167">
        <v>3166</v>
      </c>
      <c r="C3167">
        <f t="shared" si="196"/>
        <v>0.91750597782769361</v>
      </c>
      <c r="D3167">
        <f t="shared" si="197"/>
        <v>1.3884894853542935</v>
      </c>
      <c r="E3167">
        <f t="shared" si="199"/>
        <v>2.3657689379494602E-2</v>
      </c>
      <c r="F3167">
        <f t="shared" si="198"/>
        <v>1.8973660919032239E-3</v>
      </c>
    </row>
    <row r="3168" spans="1:6" x14ac:dyDescent="0.25">
      <c r="A3168" s="7">
        <v>4.5174907899331151E-2</v>
      </c>
      <c r="B3168">
        <v>3167</v>
      </c>
      <c r="C3168">
        <f t="shared" si="196"/>
        <v>0.91779581189768855</v>
      </c>
      <c r="D3168">
        <f t="shared" si="197"/>
        <v>1.390396936587827</v>
      </c>
      <c r="E3168">
        <f t="shared" si="199"/>
        <v>2.3690189365461696E-2</v>
      </c>
      <c r="F3168">
        <f t="shared" si="198"/>
        <v>1.9162793832422306E-3</v>
      </c>
    </row>
    <row r="3169" spans="1:6" x14ac:dyDescent="0.25">
      <c r="A3169" s="7">
        <v>4.5258586693747133E-2</v>
      </c>
      <c r="B3169">
        <v>3168</v>
      </c>
      <c r="C3169">
        <f t="shared" si="196"/>
        <v>0.91808564596768349</v>
      </c>
      <c r="D3169">
        <f t="shared" si="197"/>
        <v>1.392309460059916</v>
      </c>
      <c r="E3169">
        <f t="shared" si="199"/>
        <v>2.3722775774441325E-2</v>
      </c>
      <c r="F3169">
        <f t="shared" si="198"/>
        <v>1.9236125188070517E-3</v>
      </c>
    </row>
    <row r="3170" spans="1:6" x14ac:dyDescent="0.25">
      <c r="A3170" s="7">
        <v>4.5331998271862413E-2</v>
      </c>
      <c r="B3170">
        <v>3169</v>
      </c>
      <c r="C3170">
        <f t="shared" si="196"/>
        <v>0.91837548003767844</v>
      </c>
      <c r="D3170">
        <f t="shared" si="197"/>
        <v>1.3942270898513442</v>
      </c>
      <c r="E3170">
        <f t="shared" si="199"/>
        <v>2.3755449187116754E-2</v>
      </c>
      <c r="F3170">
        <f t="shared" si="198"/>
        <v>1.9300574259435361E-3</v>
      </c>
    </row>
    <row r="3171" spans="1:6" x14ac:dyDescent="0.25">
      <c r="A3171" s="7">
        <v>4.5335917246168721E-2</v>
      </c>
      <c r="B3171">
        <v>3170</v>
      </c>
      <c r="C3171">
        <f t="shared" si="196"/>
        <v>0.91866531410767338</v>
      </c>
      <c r="D3171">
        <f t="shared" si="197"/>
        <v>1.3961498603918265</v>
      </c>
      <c r="E3171">
        <f t="shared" si="199"/>
        <v>2.3788210190116475E-2</v>
      </c>
      <c r="F3171">
        <f t="shared" si="198"/>
        <v>1.930401781343264E-3</v>
      </c>
    </row>
    <row r="3172" spans="1:6" x14ac:dyDescent="0.25">
      <c r="A3172" s="7">
        <v>4.5506090568245477E-2</v>
      </c>
      <c r="B3172">
        <v>3171</v>
      </c>
      <c r="C3172">
        <f t="shared" si="196"/>
        <v>0.91895514817766832</v>
      </c>
      <c r="D3172">
        <f t="shared" si="197"/>
        <v>1.3980778064648403</v>
      </c>
      <c r="E3172">
        <f t="shared" si="199"/>
        <v>2.3821059376096548E-2</v>
      </c>
      <c r="F3172">
        <f t="shared" si="198"/>
        <v>1.9453843254374438E-3</v>
      </c>
    </row>
    <row r="3173" spans="1:6" x14ac:dyDescent="0.25">
      <c r="A3173" s="7">
        <v>4.5533646774644713E-2</v>
      </c>
      <c r="B3173">
        <v>3172</v>
      </c>
      <c r="C3173">
        <f t="shared" si="196"/>
        <v>0.91924498224766327</v>
      </c>
      <c r="D3173">
        <f t="shared" si="197"/>
        <v>1.4000109632125588</v>
      </c>
      <c r="E3173">
        <f t="shared" si="199"/>
        <v>2.3853997343824641E-2</v>
      </c>
      <c r="F3173">
        <f t="shared" si="198"/>
        <v>1.9478159010313119E-3</v>
      </c>
    </row>
    <row r="3174" spans="1:6" x14ac:dyDescent="0.25">
      <c r="A3174" s="7">
        <v>4.5575692515300657E-2</v>
      </c>
      <c r="B3174">
        <v>3173</v>
      </c>
      <c r="C3174">
        <f t="shared" si="196"/>
        <v>0.9195348163176581</v>
      </c>
      <c r="D3174">
        <f t="shared" si="197"/>
        <v>1.4019493661408646</v>
      </c>
      <c r="E3174">
        <f t="shared" si="199"/>
        <v>2.3887024698265473E-2</v>
      </c>
      <c r="F3174">
        <f t="shared" si="198"/>
        <v>1.9515289679755679E-3</v>
      </c>
    </row>
    <row r="3175" spans="1:6" x14ac:dyDescent="0.25">
      <c r="A3175" s="7">
        <v>4.5630604481370261E-2</v>
      </c>
      <c r="B3175">
        <v>3174</v>
      </c>
      <c r="C3175">
        <f t="shared" si="196"/>
        <v>0.91982465038765304</v>
      </c>
      <c r="D3175">
        <f t="shared" si="197"/>
        <v>1.4038930511244545</v>
      </c>
      <c r="E3175">
        <f t="shared" si="199"/>
        <v>2.3920142050667767E-2</v>
      </c>
      <c r="F3175">
        <f t="shared" si="198"/>
        <v>1.956383577746048E-3</v>
      </c>
    </row>
    <row r="3176" spans="1:6" x14ac:dyDescent="0.25">
      <c r="A3176" s="7">
        <v>4.5641677516033152E-2</v>
      </c>
      <c r="B3176">
        <v>3175</v>
      </c>
      <c r="C3176">
        <f t="shared" si="196"/>
        <v>0.92011448445764799</v>
      </c>
      <c r="D3176">
        <f t="shared" si="197"/>
        <v>1.4058420544120276</v>
      </c>
      <c r="E3176">
        <f t="shared" si="199"/>
        <v>2.3953350018652668E-2</v>
      </c>
      <c r="F3176">
        <f t="shared" si="198"/>
        <v>1.9573632437054457E-3</v>
      </c>
    </row>
    <row r="3177" spans="1:6" x14ac:dyDescent="0.25">
      <c r="A3177" s="7">
        <v>4.5678166719103443E-2</v>
      </c>
      <c r="B3177">
        <v>3176</v>
      </c>
      <c r="C3177">
        <f t="shared" si="196"/>
        <v>0.92040431852764293</v>
      </c>
      <c r="D3177">
        <f t="shared" si="197"/>
        <v>1.407796412631573</v>
      </c>
      <c r="E3177">
        <f t="shared" si="199"/>
        <v>2.3986649226303829E-2</v>
      </c>
      <c r="F3177">
        <f t="shared" si="198"/>
        <v>1.9605932929705572E-3</v>
      </c>
    </row>
    <row r="3178" spans="1:6" x14ac:dyDescent="0.25">
      <c r="A3178" s="7">
        <v>4.5724379993613305E-2</v>
      </c>
      <c r="B3178">
        <v>3177</v>
      </c>
      <c r="C3178">
        <f t="shared" si="196"/>
        <v>0.92069415259763787</v>
      </c>
      <c r="D3178">
        <f t="shared" si="197"/>
        <v>1.4097561627957502</v>
      </c>
      <c r="E3178">
        <f t="shared" si="199"/>
        <v>2.4020040304259086E-2</v>
      </c>
      <c r="F3178">
        <f t="shared" si="198"/>
        <v>1.9646879456565792E-3</v>
      </c>
    </row>
    <row r="3179" spans="1:6" x14ac:dyDescent="0.25">
      <c r="A3179" s="7">
        <v>4.583962334557732E-2</v>
      </c>
      <c r="B3179">
        <v>3178</v>
      </c>
      <c r="C3179">
        <f t="shared" si="196"/>
        <v>0.92098398666763281</v>
      </c>
      <c r="D3179">
        <f t="shared" si="197"/>
        <v>1.4117213423073653</v>
      </c>
      <c r="E3179">
        <f t="shared" si="199"/>
        <v>2.4053523889803755E-2</v>
      </c>
      <c r="F3179">
        <f t="shared" si="198"/>
        <v>1.9749175038726217E-3</v>
      </c>
    </row>
    <row r="3180" spans="1:6" x14ac:dyDescent="0.25">
      <c r="A3180" s="7">
        <v>4.5887949134296287E-2</v>
      </c>
      <c r="B3180">
        <v>3179</v>
      </c>
      <c r="C3180">
        <f t="shared" si="196"/>
        <v>0.92127382073762776</v>
      </c>
      <c r="D3180">
        <f t="shared" si="197"/>
        <v>1.4136919889649411</v>
      </c>
      <c r="E3180">
        <f t="shared" si="199"/>
        <v>2.408710062696556E-2</v>
      </c>
      <c r="F3180">
        <f t="shared" si="198"/>
        <v>1.9792150396010402E-3</v>
      </c>
    </row>
    <row r="3181" spans="1:6" x14ac:dyDescent="0.25">
      <c r="A3181" s="7">
        <v>4.6028347938904833E-2</v>
      </c>
      <c r="B3181">
        <v>3180</v>
      </c>
      <c r="C3181">
        <f t="shared" si="196"/>
        <v>0.92156365480762259</v>
      </c>
      <c r="D3181">
        <f t="shared" si="197"/>
        <v>1.4156681409683995</v>
      </c>
      <c r="E3181">
        <f t="shared" si="199"/>
        <v>2.4120771166611422E-2</v>
      </c>
      <c r="F3181">
        <f t="shared" si="198"/>
        <v>1.9917269792783751E-3</v>
      </c>
    </row>
    <row r="3182" spans="1:6" x14ac:dyDescent="0.25">
      <c r="A3182" s="7">
        <v>4.6076574494534998E-2</v>
      </c>
      <c r="B3182">
        <v>3181</v>
      </c>
      <c r="C3182">
        <f t="shared" si="196"/>
        <v>0.92185348887761753</v>
      </c>
      <c r="D3182">
        <f t="shared" si="197"/>
        <v>1.4176498369248403</v>
      </c>
      <c r="E3182">
        <f t="shared" si="199"/>
        <v>2.4154536166545944E-2</v>
      </c>
      <c r="F3182">
        <f t="shared" si="198"/>
        <v>1.9960338886541537E-3</v>
      </c>
    </row>
    <row r="3183" spans="1:6" x14ac:dyDescent="0.25">
      <c r="A3183" s="7">
        <v>4.6090611666096341E-2</v>
      </c>
      <c r="B3183">
        <v>3182</v>
      </c>
      <c r="C3183">
        <f t="shared" si="196"/>
        <v>0.92214332294761248</v>
      </c>
      <c r="D3183">
        <f t="shared" si="197"/>
        <v>1.4196371158544019</v>
      </c>
      <c r="E3183">
        <f t="shared" si="199"/>
        <v>2.4188396291611271E-2</v>
      </c>
      <c r="F3183">
        <f t="shared" si="198"/>
        <v>1.9972883629856782E-3</v>
      </c>
    </row>
    <row r="3184" spans="1:6" x14ac:dyDescent="0.25">
      <c r="A3184" s="7">
        <v>4.6272006782966488E-2</v>
      </c>
      <c r="B3184">
        <v>3183</v>
      </c>
      <c r="C3184">
        <f t="shared" si="196"/>
        <v>0.92243315701760742</v>
      </c>
      <c r="D3184">
        <f t="shared" si="197"/>
        <v>1.4216300171962906</v>
      </c>
      <c r="E3184">
        <f t="shared" si="199"/>
        <v>2.4222352213789787E-2</v>
      </c>
      <c r="F3184">
        <f t="shared" si="198"/>
        <v>2.0135347372078009E-3</v>
      </c>
    </row>
    <row r="3185" spans="1:6" x14ac:dyDescent="0.25">
      <c r="A3185" s="7">
        <v>4.629269947532165E-2</v>
      </c>
      <c r="B3185">
        <v>3184</v>
      </c>
      <c r="C3185">
        <f t="shared" si="196"/>
        <v>0.92272299108760236</v>
      </c>
      <c r="D3185">
        <f t="shared" si="197"/>
        <v>1.4236285808148406</v>
      </c>
      <c r="E3185">
        <f t="shared" si="199"/>
        <v>2.4256404612307412E-2</v>
      </c>
      <c r="F3185">
        <f t="shared" si="198"/>
        <v>2.0153922280645113E-3</v>
      </c>
    </row>
    <row r="3186" spans="1:6" x14ac:dyDescent="0.25">
      <c r="A3186" s="7">
        <v>4.6493115980400804E-2</v>
      </c>
      <c r="B3186">
        <v>3185</v>
      </c>
      <c r="C3186">
        <f t="shared" si="196"/>
        <v>0.92301282515759731</v>
      </c>
      <c r="D3186">
        <f t="shared" si="197"/>
        <v>1.4256328470057538</v>
      </c>
      <c r="E3186">
        <f t="shared" si="199"/>
        <v>2.4290554173739883E-2</v>
      </c>
      <c r="F3186">
        <f t="shared" si="198"/>
        <v>2.0334270392861342E-3</v>
      </c>
    </row>
    <row r="3187" spans="1:6" x14ac:dyDescent="0.25">
      <c r="A3187" s="7">
        <v>4.6538140614182266E-2</v>
      </c>
      <c r="B3187">
        <v>3186</v>
      </c>
      <c r="C3187">
        <f t="shared" si="196"/>
        <v>0.92330265922759225</v>
      </c>
      <c r="D3187">
        <f t="shared" si="197"/>
        <v>1.4276428565024128</v>
      </c>
      <c r="E3187">
        <f t="shared" si="199"/>
        <v>2.4324801592120339E-2</v>
      </c>
      <c r="F3187">
        <f t="shared" si="198"/>
        <v>2.0374897064426296E-3</v>
      </c>
    </row>
    <row r="3188" spans="1:6" x14ac:dyDescent="0.25">
      <c r="A3188" s="7">
        <v>4.6563898659432182E-2</v>
      </c>
      <c r="B3188">
        <v>3187</v>
      </c>
      <c r="C3188">
        <f t="shared" si="196"/>
        <v>0.92359249329758708</v>
      </c>
      <c r="D3188">
        <f t="shared" si="197"/>
        <v>1.4296586504823348</v>
      </c>
      <c r="E3188">
        <f t="shared" si="199"/>
        <v>2.4359147569049274E-2</v>
      </c>
      <c r="F3188">
        <f t="shared" si="198"/>
        <v>2.0398157321229004E-3</v>
      </c>
    </row>
    <row r="3189" spans="1:6" x14ac:dyDescent="0.25">
      <c r="A3189" s="7">
        <v>4.6667296091749896E-2</v>
      </c>
      <c r="B3189">
        <v>3188</v>
      </c>
      <c r="C3189">
        <f t="shared" si="196"/>
        <v>0.92388232736758202</v>
      </c>
      <c r="D3189">
        <f t="shared" si="197"/>
        <v>1.4316802705737213</v>
      </c>
      <c r="E3189">
        <f t="shared" si="199"/>
        <v>2.4393592813806143E-2</v>
      </c>
      <c r="F3189">
        <f t="shared" si="198"/>
        <v>2.049166172434834E-3</v>
      </c>
    </row>
    <row r="3190" spans="1:6" x14ac:dyDescent="0.25">
      <c r="A3190" s="7">
        <v>4.6891299390021568E-2</v>
      </c>
      <c r="B3190">
        <v>3189</v>
      </c>
      <c r="C3190">
        <f t="shared" si="196"/>
        <v>0.92417216143757697</v>
      </c>
      <c r="D3190">
        <f t="shared" si="197"/>
        <v>1.433707758862155</v>
      </c>
      <c r="E3190">
        <f t="shared" si="199"/>
        <v>2.4428138043463457E-2</v>
      </c>
      <c r="F3190">
        <f t="shared" si="198"/>
        <v>2.0694965855906871E-3</v>
      </c>
    </row>
    <row r="3191" spans="1:6" x14ac:dyDescent="0.25">
      <c r="A3191" s="7">
        <v>4.7160037920010951E-2</v>
      </c>
      <c r="B3191">
        <v>3190</v>
      </c>
      <c r="C3191">
        <f t="shared" si="196"/>
        <v>0.92446199550757191</v>
      </c>
      <c r="D3191">
        <f t="shared" si="197"/>
        <v>1.4357411578974066</v>
      </c>
      <c r="E3191">
        <f t="shared" si="199"/>
        <v>2.4462783983002764E-2</v>
      </c>
      <c r="F3191">
        <f t="shared" si="198"/>
        <v>2.0940195618896337E-3</v>
      </c>
    </row>
    <row r="3192" spans="1:6" x14ac:dyDescent="0.25">
      <c r="A3192" s="7">
        <v>4.7161467174160025E-2</v>
      </c>
      <c r="B3192">
        <v>3191</v>
      </c>
      <c r="C3192">
        <f t="shared" si="196"/>
        <v>0.92475182957756685</v>
      </c>
      <c r="D3192">
        <f t="shared" si="197"/>
        <v>1.4377805107003823</v>
      </c>
      <c r="E3192">
        <f t="shared" si="199"/>
        <v>2.4497531365433024E-2</v>
      </c>
      <c r="F3192">
        <f t="shared" si="198"/>
        <v>2.0941503705827428E-3</v>
      </c>
    </row>
    <row r="3193" spans="1:6" x14ac:dyDescent="0.25">
      <c r="A3193" s="7">
        <v>4.7275427188886748E-2</v>
      </c>
      <c r="B3193">
        <v>3192</v>
      </c>
      <c r="C3193">
        <f t="shared" si="196"/>
        <v>0.9250416636475618</v>
      </c>
      <c r="D3193">
        <f t="shared" si="197"/>
        <v>1.4398258607701813</v>
      </c>
      <c r="E3193">
        <f t="shared" si="199"/>
        <v>2.453238093191086E-2</v>
      </c>
      <c r="F3193">
        <f t="shared" si="198"/>
        <v>2.1045934082718713E-3</v>
      </c>
    </row>
    <row r="3194" spans="1:6" x14ac:dyDescent="0.25">
      <c r="A3194" s="7">
        <v>4.7395339175544011E-2</v>
      </c>
      <c r="B3194">
        <v>3193</v>
      </c>
      <c r="C3194">
        <f t="shared" si="196"/>
        <v>0.92533149771755674</v>
      </c>
      <c r="D3194">
        <f t="shared" si="197"/>
        <v>1.4418772520913103</v>
      </c>
      <c r="E3194">
        <f t="shared" si="199"/>
        <v>2.4567333431863483E-2</v>
      </c>
      <c r="F3194">
        <f t="shared" si="198"/>
        <v>2.1156099152468892E-3</v>
      </c>
    </row>
    <row r="3195" spans="1:6" x14ac:dyDescent="0.25">
      <c r="A3195" s="7">
        <v>4.7436333561286299E-2</v>
      </c>
      <c r="B3195">
        <v>3194</v>
      </c>
      <c r="C3195">
        <f t="shared" si="196"/>
        <v>0.92562133178755168</v>
      </c>
      <c r="D3195">
        <f t="shared" si="197"/>
        <v>1.4439347291410221</v>
      </c>
      <c r="E3195">
        <f t="shared" si="199"/>
        <v>2.4602389623113716E-2</v>
      </c>
      <c r="F3195">
        <f t="shared" si="198"/>
        <v>2.1193827316221916E-3</v>
      </c>
    </row>
    <row r="3196" spans="1:6" x14ac:dyDescent="0.25">
      <c r="A3196" s="7">
        <v>4.7596069872430376E-2</v>
      </c>
      <c r="B3196">
        <v>3195</v>
      </c>
      <c r="C3196">
        <f t="shared" si="196"/>
        <v>0.92591116585754651</v>
      </c>
      <c r="D3196">
        <f t="shared" si="197"/>
        <v>1.4459983368967972</v>
      </c>
      <c r="E3196">
        <f t="shared" si="199"/>
        <v>2.4637550272007494E-2</v>
      </c>
      <c r="F3196">
        <f t="shared" si="198"/>
        <v>2.1341157298775978E-3</v>
      </c>
    </row>
    <row r="3197" spans="1:6" x14ac:dyDescent="0.25">
      <c r="A3197" s="7">
        <v>4.7656138147460156E-2</v>
      </c>
      <c r="B3197">
        <v>3196</v>
      </c>
      <c r="C3197">
        <f t="shared" si="196"/>
        <v>0.92620099992754146</v>
      </c>
      <c r="D3197">
        <f t="shared" si="197"/>
        <v>1.4480681208439712</v>
      </c>
      <c r="E3197">
        <f t="shared" si="199"/>
        <v>2.4672816153543796E-2</v>
      </c>
      <c r="F3197">
        <f t="shared" si="198"/>
        <v>2.1396692250627604E-3</v>
      </c>
    </row>
    <row r="3198" spans="1:6" x14ac:dyDescent="0.25">
      <c r="A3198" s="7">
        <v>4.7747610529594274E-2</v>
      </c>
      <c r="B3198">
        <v>3197</v>
      </c>
      <c r="C3198">
        <f t="shared" si="196"/>
        <v>0.9264908339975364</v>
      </c>
      <c r="D3198">
        <f t="shared" si="197"/>
        <v>1.4501441269835038</v>
      </c>
      <c r="E3198">
        <f t="shared" si="199"/>
        <v>2.4708188051507037E-2</v>
      </c>
      <c r="F3198">
        <f t="shared" si="198"/>
        <v>2.1481399874912258E-3</v>
      </c>
    </row>
    <row r="3199" spans="1:6" x14ac:dyDescent="0.25">
      <c r="A3199" s="7">
        <v>4.7792171141505531E-2</v>
      </c>
      <c r="B3199">
        <v>3198</v>
      </c>
      <c r="C3199">
        <f t="shared" si="196"/>
        <v>0.92678066806753134</v>
      </c>
      <c r="D3199">
        <f t="shared" si="197"/>
        <v>1.4522264018399034</v>
      </c>
      <c r="E3199">
        <f t="shared" si="199"/>
        <v>2.4743666758602081E-2</v>
      </c>
      <c r="F3199">
        <f t="shared" si="198"/>
        <v>2.1522725663933751E-3</v>
      </c>
    </row>
    <row r="3200" spans="1:6" x14ac:dyDescent="0.25">
      <c r="A3200" s="7">
        <v>4.7838778084141671E-2</v>
      </c>
      <c r="B3200">
        <v>3199</v>
      </c>
      <c r="C3200">
        <f t="shared" si="196"/>
        <v>0.92707050213752629</v>
      </c>
      <c r="D3200">
        <f t="shared" si="197"/>
        <v>1.4543149924693046</v>
      </c>
      <c r="E3200">
        <f t="shared" si="199"/>
        <v>2.4779253076591873E-2</v>
      </c>
      <c r="F3200">
        <f t="shared" si="198"/>
        <v>2.1565991723224431E-3</v>
      </c>
    </row>
    <row r="3201" spans="1:6" x14ac:dyDescent="0.25">
      <c r="A3201" s="7">
        <v>4.796953368814795E-2</v>
      </c>
      <c r="B3201">
        <v>3200</v>
      </c>
      <c r="C3201">
        <f t="shared" si="196"/>
        <v>0.92736033620752123</v>
      </c>
      <c r="D3201">
        <f t="shared" si="197"/>
        <v>1.4564099464677001</v>
      </c>
      <c r="E3201">
        <f t="shared" si="199"/>
        <v>2.4814947816437685E-2</v>
      </c>
      <c r="F3201">
        <f t="shared" si="198"/>
        <v>2.1687606402915269E-3</v>
      </c>
    </row>
    <row r="3202" spans="1:6" x14ac:dyDescent="0.25">
      <c r="A3202" s="7">
        <v>4.8088210215112753E-2</v>
      </c>
      <c r="B3202">
        <v>3201</v>
      </c>
      <c r="C3202">
        <f t="shared" si="196"/>
        <v>0.92765017027751617</v>
      </c>
      <c r="D3202">
        <f t="shared" si="197"/>
        <v>1.4585113119793349</v>
      </c>
      <c r="E3202">
        <f t="shared" si="199"/>
        <v>2.4850751798442171E-2</v>
      </c>
      <c r="F3202">
        <f t="shared" si="198"/>
        <v>2.1798282452758599E-3</v>
      </c>
    </row>
    <row r="3203" spans="1:6" x14ac:dyDescent="0.25">
      <c r="A3203" s="7">
        <v>4.8156840252785479E-2</v>
      </c>
      <c r="B3203">
        <v>3202</v>
      </c>
      <c r="C3203">
        <f t="shared" ref="C3203:C3266" si="200">(B3203-0.375)/(COUNT(_xlfn.ANCHORARRAY($A$2)) + 0.25)</f>
        <v>0.927940004347511</v>
      </c>
      <c r="D3203">
        <f t="shared" ref="D3203:D3266" si="201">_xlfn.NORM.S.INV(C3203)</f>
        <v>1.4606191377052666</v>
      </c>
      <c r="E3203">
        <f t="shared" si="199"/>
        <v>2.4886665852395178E-2</v>
      </c>
      <c r="F3203">
        <f t="shared" ref="F3203:F3266" si="202">(A3203-$I$3)^2</f>
        <v>2.1862414403382817E-3</v>
      </c>
    </row>
    <row r="3204" spans="1:6" x14ac:dyDescent="0.25">
      <c r="A3204" s="7">
        <v>4.830210670781649E-2</v>
      </c>
      <c r="B3204">
        <v>3203</v>
      </c>
      <c r="C3204">
        <f t="shared" si="200"/>
        <v>0.92822983841750595</v>
      </c>
      <c r="D3204">
        <f t="shared" si="201"/>
        <v>1.4627334729120975</v>
      </c>
      <c r="E3204">
        <f t="shared" ref="E3204:E3267" si="203">D3204/SQRT($I$13)</f>
        <v>2.4922690817722568E-2</v>
      </c>
      <c r="F3204">
        <f t="shared" si="202"/>
        <v>2.1998470657367502E-3</v>
      </c>
    </row>
    <row r="3205" spans="1:6" x14ac:dyDescent="0.25">
      <c r="A3205" s="7">
        <v>4.8348962716270379E-2</v>
      </c>
      <c r="B3205">
        <v>3204</v>
      </c>
      <c r="C3205">
        <f t="shared" si="200"/>
        <v>0.92851967248750089</v>
      </c>
      <c r="D3205">
        <f t="shared" si="201"/>
        <v>1.4648543674408692</v>
      </c>
      <c r="E3205">
        <f t="shared" si="203"/>
        <v>2.4958827543637742E-2</v>
      </c>
      <c r="F3205">
        <f t="shared" si="202"/>
        <v>2.2042445916522443E-3</v>
      </c>
    </row>
    <row r="3206" spans="1:6" x14ac:dyDescent="0.25">
      <c r="A3206" s="7">
        <v>4.8405750877052171E-2</v>
      </c>
      <c r="B3206">
        <v>3205</v>
      </c>
      <c r="C3206">
        <f t="shared" si="200"/>
        <v>0.92880950655749583</v>
      </c>
      <c r="D3206">
        <f t="shared" si="201"/>
        <v>1.4669818717161445</v>
      </c>
      <c r="E3206">
        <f t="shared" si="203"/>
        <v>2.4995076889296395E-2</v>
      </c>
      <c r="F3206">
        <f t="shared" si="202"/>
        <v>2.2095801548016186E-3</v>
      </c>
    </row>
    <row r="3207" spans="1:6" x14ac:dyDescent="0.25">
      <c r="A3207" s="7">
        <v>4.8444708646236227E-2</v>
      </c>
      <c r="B3207">
        <v>3206</v>
      </c>
      <c r="C3207">
        <f t="shared" si="200"/>
        <v>0.92909934062749078</v>
      </c>
      <c r="D3207">
        <f t="shared" si="201"/>
        <v>1.4691160367552678</v>
      </c>
      <c r="E3207">
        <f t="shared" si="203"/>
        <v>2.5031439723954284E-2</v>
      </c>
      <c r="F3207">
        <f t="shared" si="202"/>
        <v>2.2132441836648928E-3</v>
      </c>
    </row>
    <row r="3208" spans="1:6" x14ac:dyDescent="0.25">
      <c r="A3208" s="7">
        <v>4.8575318189771406E-2</v>
      </c>
      <c r="B3208">
        <v>3207</v>
      </c>
      <c r="C3208">
        <f t="shared" si="200"/>
        <v>0.92938917469748572</v>
      </c>
      <c r="D3208">
        <f t="shared" si="201"/>
        <v>1.4712569141778091</v>
      </c>
      <c r="E3208">
        <f t="shared" si="203"/>
        <v>2.5067916927128158E-2</v>
      </c>
      <c r="F3208">
        <f t="shared" si="202"/>
        <v>2.2255503282246503E-3</v>
      </c>
    </row>
    <row r="3209" spans="1:6" x14ac:dyDescent="0.25">
      <c r="A3209" s="7">
        <v>4.863048802028886E-2</v>
      </c>
      <c r="B3209">
        <v>3208</v>
      </c>
      <c r="C3209">
        <f t="shared" si="200"/>
        <v>0.92967900876748066</v>
      </c>
      <c r="D3209">
        <f t="shared" si="201"/>
        <v>1.4734045562151983</v>
      </c>
      <c r="E3209">
        <f t="shared" si="203"/>
        <v>2.5104509388759893E-2</v>
      </c>
      <c r="F3209">
        <f t="shared" si="202"/>
        <v>2.2307587269594863E-3</v>
      </c>
    </row>
    <row r="3210" spans="1:6" x14ac:dyDescent="0.25">
      <c r="A3210" s="7">
        <v>4.8814308334921279E-2</v>
      </c>
      <c r="B3210">
        <v>3209</v>
      </c>
      <c r="C3210">
        <f t="shared" si="200"/>
        <v>0.9299688428374755</v>
      </c>
      <c r="D3210">
        <f t="shared" si="201"/>
        <v>1.475559015720556</v>
      </c>
      <c r="E3210">
        <f t="shared" si="203"/>
        <v>2.5141218009384018E-2</v>
      </c>
      <c r="F3210">
        <f t="shared" si="202"/>
        <v>2.2481565178251476E-3</v>
      </c>
    </row>
    <row r="3211" spans="1:6" x14ac:dyDescent="0.25">
      <c r="A3211" s="7">
        <v>4.8825234577027983E-2</v>
      </c>
      <c r="B3211">
        <v>3210</v>
      </c>
      <c r="C3211">
        <f t="shared" si="200"/>
        <v>0.93025867690747044</v>
      </c>
      <c r="D3211">
        <f t="shared" si="201"/>
        <v>1.4777203461787256</v>
      </c>
      <c r="E3211">
        <f t="shared" si="203"/>
        <v>2.5178043700298608E-2</v>
      </c>
      <c r="F3211">
        <f t="shared" si="202"/>
        <v>2.2491927668229529E-3</v>
      </c>
    </row>
    <row r="3212" spans="1:6" x14ac:dyDescent="0.25">
      <c r="A3212" s="7">
        <v>4.8854397299944036E-2</v>
      </c>
      <c r="B3212">
        <v>3211</v>
      </c>
      <c r="C3212">
        <f t="shared" si="200"/>
        <v>0.93054851097746538</v>
      </c>
      <c r="D3212">
        <f t="shared" si="201"/>
        <v>1.4798886017165018</v>
      </c>
      <c r="E3212">
        <f t="shared" si="203"/>
        <v>2.52149873837396E-2</v>
      </c>
      <c r="F3212">
        <f t="shared" si="202"/>
        <v>2.25195973976812E-3</v>
      </c>
    </row>
    <row r="3213" spans="1:6" x14ac:dyDescent="0.25">
      <c r="A3213" s="7">
        <v>4.8856566880608084E-2</v>
      </c>
      <c r="B3213">
        <v>3212</v>
      </c>
      <c r="C3213">
        <f t="shared" si="200"/>
        <v>0.93083834504746032</v>
      </c>
      <c r="D3213">
        <f t="shared" si="201"/>
        <v>1.4820638371130774</v>
      </c>
      <c r="E3213">
        <f t="shared" si="203"/>
        <v>2.5252049993058776E-2</v>
      </c>
      <c r="F3213">
        <f t="shared" si="202"/>
        <v>2.2521656585857653E-3</v>
      </c>
    </row>
    <row r="3214" spans="1:6" x14ac:dyDescent="0.25">
      <c r="A3214" s="7">
        <v>4.8921612778852382E-2</v>
      </c>
      <c r="B3214">
        <v>3213</v>
      </c>
      <c r="C3214">
        <f t="shared" si="200"/>
        <v>0.93112817911745527</v>
      </c>
      <c r="D3214">
        <f t="shared" si="201"/>
        <v>1.4842461078107028</v>
      </c>
      <c r="E3214">
        <f t="shared" si="203"/>
        <v>2.5289232472905369E-2</v>
      </c>
      <c r="F3214">
        <f t="shared" si="202"/>
        <v>2.2583436543089875E-3</v>
      </c>
    </row>
    <row r="3215" spans="1:6" x14ac:dyDescent="0.25">
      <c r="A3215" s="7">
        <v>4.8936136454584292E-2</v>
      </c>
      <c r="B3215">
        <v>3214</v>
      </c>
      <c r="C3215">
        <f t="shared" si="200"/>
        <v>0.93141801318745021</v>
      </c>
      <c r="D3215">
        <f t="shared" si="201"/>
        <v>1.4864354699255591</v>
      </c>
      <c r="E3215">
        <f t="shared" si="203"/>
        <v>2.5326535779411352E-2</v>
      </c>
      <c r="F3215">
        <f t="shared" si="202"/>
        <v>2.2597242544513175E-3</v>
      </c>
    </row>
    <row r="3216" spans="1:6" x14ac:dyDescent="0.25">
      <c r="A3216" s="7">
        <v>4.9140656713246605E-2</v>
      </c>
      <c r="B3216">
        <v>3215</v>
      </c>
      <c r="C3216">
        <f t="shared" si="200"/>
        <v>0.93170784725744515</v>
      </c>
      <c r="D3216">
        <f t="shared" si="201"/>
        <v>1.4886319802588666</v>
      </c>
      <c r="E3216">
        <f t="shared" si="203"/>
        <v>2.5363960880380683E-2</v>
      </c>
      <c r="F3216">
        <f t="shared" si="202"/>
        <v>2.2792104608676993E-3</v>
      </c>
    </row>
    <row r="3217" spans="1:6" x14ac:dyDescent="0.25">
      <c r="A3217" s="7">
        <v>4.9173922081136044E-2</v>
      </c>
      <c r="B3217">
        <v>3216</v>
      </c>
      <c r="C3217">
        <f t="shared" si="200"/>
        <v>0.93199768132743999</v>
      </c>
      <c r="D3217">
        <f t="shared" si="201"/>
        <v>1.4908356963082152</v>
      </c>
      <c r="E3217">
        <f t="shared" si="203"/>
        <v>2.5401508755482374E-2</v>
      </c>
      <c r="F3217">
        <f t="shared" si="202"/>
        <v>2.2823878164514202E-3</v>
      </c>
    </row>
    <row r="3218" spans="1:6" x14ac:dyDescent="0.25">
      <c r="A3218" s="7">
        <v>4.9392363578046321E-2</v>
      </c>
      <c r="B3218">
        <v>3217</v>
      </c>
      <c r="C3218">
        <f t="shared" si="200"/>
        <v>0.93228751539743493</v>
      </c>
      <c r="D3218">
        <f t="shared" si="201"/>
        <v>1.493046676279141</v>
      </c>
      <c r="E3218">
        <f t="shared" si="203"/>
        <v>2.5439180396447738E-2</v>
      </c>
      <c r="F3218">
        <f t="shared" si="202"/>
        <v>2.3033073309874454E-3</v>
      </c>
    </row>
    <row r="3219" spans="1:6" x14ac:dyDescent="0.25">
      <c r="A3219" s="7">
        <v>4.9422477749832869E-2</v>
      </c>
      <c r="B3219">
        <v>3218</v>
      </c>
      <c r="C3219">
        <f t="shared" si="200"/>
        <v>0.93257734946742987</v>
      </c>
      <c r="D3219">
        <f t="shared" si="201"/>
        <v>1.4952649790969348</v>
      </c>
      <c r="E3219">
        <f t="shared" si="203"/>
        <v>2.5476976807271571E-2</v>
      </c>
      <c r="F3219">
        <f t="shared" si="202"/>
        <v>2.3061987637439294E-3</v>
      </c>
    </row>
    <row r="3220" spans="1:6" x14ac:dyDescent="0.25">
      <c r="A3220" s="7">
        <v>4.9526889385573647E-2</v>
      </c>
      <c r="B3220">
        <v>3219</v>
      </c>
      <c r="C3220">
        <f t="shared" si="200"/>
        <v>0.93286718353742482</v>
      </c>
      <c r="D3220">
        <f t="shared" si="201"/>
        <v>1.4974906644187096</v>
      </c>
      <c r="E3220">
        <f t="shared" si="203"/>
        <v>2.5514899004417783E-2</v>
      </c>
      <c r="F3220">
        <f t="shared" si="202"/>
        <v>2.316237964268318E-3</v>
      </c>
    </row>
    <row r="3221" spans="1:6" x14ac:dyDescent="0.25">
      <c r="A3221" s="7">
        <v>4.9738143563794898E-2</v>
      </c>
      <c r="B3221">
        <v>3220</v>
      </c>
      <c r="C3221">
        <f t="shared" si="200"/>
        <v>0.93315701760741976</v>
      </c>
      <c r="D3221">
        <f t="shared" si="201"/>
        <v>1.4997237926457188</v>
      </c>
      <c r="E3221">
        <f t="shared" si="203"/>
        <v>2.5552948017029269E-2</v>
      </c>
      <c r="F3221">
        <f t="shared" si="202"/>
        <v>2.336616783228572E-3</v>
      </c>
    </row>
    <row r="3222" spans="1:6" x14ac:dyDescent="0.25">
      <c r="A3222" s="7">
        <v>4.9786304953318455E-2</v>
      </c>
      <c r="B3222">
        <v>3221</v>
      </c>
      <c r="C3222">
        <f t="shared" si="200"/>
        <v>0.9334468516774147</v>
      </c>
      <c r="D3222">
        <f t="shared" si="201"/>
        <v>1.5019644249359363</v>
      </c>
      <c r="E3222">
        <f t="shared" si="203"/>
        <v>2.5591124887142266E-2</v>
      </c>
      <c r="F3222">
        <f t="shared" si="202"/>
        <v>2.3412752075812359E-3</v>
      </c>
    </row>
    <row r="3223" spans="1:6" x14ac:dyDescent="0.25">
      <c r="A3223" s="7">
        <v>4.9982602733693343E-2</v>
      </c>
      <c r="B3223">
        <v>3222</v>
      </c>
      <c r="C3223">
        <f t="shared" si="200"/>
        <v>0.93373668574740964</v>
      </c>
      <c r="D3223">
        <f t="shared" si="201"/>
        <v>1.5042126232169075</v>
      </c>
      <c r="E3223">
        <f t="shared" si="203"/>
        <v>2.5629430669905296E-2</v>
      </c>
      <c r="F3223">
        <f t="shared" si="202"/>
        <v>2.3603101540423783E-3</v>
      </c>
    </row>
    <row r="3224" spans="1:6" x14ac:dyDescent="0.25">
      <c r="A3224" s="7">
        <v>5.0064452923179736E-2</v>
      </c>
      <c r="B3224">
        <v>3223</v>
      </c>
      <c r="C3224">
        <f t="shared" si="200"/>
        <v>0.93402651981740459</v>
      </c>
      <c r="D3224">
        <f t="shared" si="201"/>
        <v>1.5064684501988745</v>
      </c>
      <c r="E3224">
        <f t="shared" si="203"/>
        <v>2.5667866433802811E-2</v>
      </c>
      <c r="F3224">
        <f t="shared" si="202"/>
        <v>2.3682699128235608E-3</v>
      </c>
    </row>
    <row r="3225" spans="1:6" x14ac:dyDescent="0.25">
      <c r="A3225" s="7">
        <v>5.0087183851997265E-2</v>
      </c>
      <c r="B3225">
        <v>3224</v>
      </c>
      <c r="C3225">
        <f t="shared" si="200"/>
        <v>0.93431635388739942</v>
      </c>
      <c r="D3225">
        <f t="shared" si="201"/>
        <v>1.5087319693881838</v>
      </c>
      <c r="E3225">
        <f t="shared" si="203"/>
        <v>2.5706433260883635E-2</v>
      </c>
      <c r="F3225">
        <f t="shared" si="202"/>
        <v>2.3704828250695953E-3</v>
      </c>
    </row>
    <row r="3226" spans="1:6" x14ac:dyDescent="0.25">
      <c r="A3226" s="7">
        <v>5.0171745890862075E-2</v>
      </c>
      <c r="B3226">
        <v>3225</v>
      </c>
      <c r="C3226">
        <f t="shared" si="200"/>
        <v>0.93460618795739436</v>
      </c>
      <c r="D3226">
        <f t="shared" si="201"/>
        <v>1.5110032451009872</v>
      </c>
      <c r="E3226">
        <f t="shared" si="203"/>
        <v>2.5745132246994418E-2</v>
      </c>
      <c r="F3226">
        <f t="shared" si="202"/>
        <v>2.3787242220039916E-3</v>
      </c>
    </row>
    <row r="3227" spans="1:6" x14ac:dyDescent="0.25">
      <c r="A3227" s="7">
        <v>5.0171934086347625E-2</v>
      </c>
      <c r="B3227">
        <v>3226</v>
      </c>
      <c r="C3227">
        <f t="shared" si="200"/>
        <v>0.93489602202738931</v>
      </c>
      <c r="D3227">
        <f t="shared" si="201"/>
        <v>1.5132823424772337</v>
      </c>
      <c r="E3227">
        <f t="shared" si="203"/>
        <v>2.5783964502018013E-2</v>
      </c>
      <c r="F3227">
        <f t="shared" si="202"/>
        <v>2.3787425794425088E-3</v>
      </c>
    </row>
    <row r="3228" spans="1:6" x14ac:dyDescent="0.25">
      <c r="A3228" s="7">
        <v>5.0195608571675827E-2</v>
      </c>
      <c r="B3228">
        <v>3227</v>
      </c>
      <c r="C3228">
        <f t="shared" si="200"/>
        <v>0.93518585609738425</v>
      </c>
      <c r="D3228">
        <f t="shared" si="201"/>
        <v>1.5155693274949782</v>
      </c>
      <c r="E3228">
        <f t="shared" si="203"/>
        <v>2.5822931150117297E-2</v>
      </c>
      <c r="F3228">
        <f t="shared" si="202"/>
        <v>2.38105246071358E-3</v>
      </c>
    </row>
    <row r="3229" spans="1:6" x14ac:dyDescent="0.25">
      <c r="A3229" s="7">
        <v>5.0312677539289252E-2</v>
      </c>
      <c r="B3229">
        <v>3228</v>
      </c>
      <c r="C3229">
        <f t="shared" si="200"/>
        <v>0.93547569016737919</v>
      </c>
      <c r="D3229">
        <f t="shared" si="201"/>
        <v>1.5178642669849907</v>
      </c>
      <c r="E3229">
        <f t="shared" si="203"/>
        <v>2.5862033329984074E-2</v>
      </c>
      <c r="F3229">
        <f t="shared" si="202"/>
        <v>2.3924911673689829E-3</v>
      </c>
    </row>
    <row r="3230" spans="1:6" x14ac:dyDescent="0.25">
      <c r="A3230" s="7">
        <v>5.0803180530969765E-2</v>
      </c>
      <c r="B3230">
        <v>3229</v>
      </c>
      <c r="C3230">
        <f t="shared" si="200"/>
        <v>0.93576552423737414</v>
      </c>
      <c r="D3230">
        <f t="shared" si="201"/>
        <v>1.5201672286456995</v>
      </c>
      <c r="E3230">
        <f t="shared" si="203"/>
        <v>2.5901272195093691E-2</v>
      </c>
      <c r="F3230">
        <f t="shared" si="202"/>
        <v>2.4407158024709881E-3</v>
      </c>
    </row>
    <row r="3231" spans="1:6" x14ac:dyDescent="0.25">
      <c r="A3231" s="7">
        <v>5.0813175803061224E-2</v>
      </c>
      <c r="B3231">
        <v>3230</v>
      </c>
      <c r="C3231">
        <f t="shared" si="200"/>
        <v>0.93605535830736908</v>
      </c>
      <c r="D3231">
        <f t="shared" si="201"/>
        <v>1.5224782810584567</v>
      </c>
      <c r="E3231">
        <f t="shared" si="203"/>
        <v>2.5940648913965126E-2</v>
      </c>
      <c r="F3231">
        <f t="shared" si="202"/>
        <v>2.4417035072472038E-3</v>
      </c>
    </row>
    <row r="3232" spans="1:6" x14ac:dyDescent="0.25">
      <c r="A3232" s="7">
        <v>5.0949600105311299E-2</v>
      </c>
      <c r="B3232">
        <v>3231</v>
      </c>
      <c r="C3232">
        <f t="shared" si="200"/>
        <v>0.93634519237736391</v>
      </c>
      <c r="D3232">
        <f t="shared" si="201"/>
        <v>1.5247974937031483</v>
      </c>
      <c r="E3232">
        <f t="shared" si="203"/>
        <v>2.5980164670426985E-2</v>
      </c>
      <c r="F3232">
        <f t="shared" si="202"/>
        <v>2.4552045496531801E-3</v>
      </c>
    </row>
    <row r="3233" spans="1:6" x14ac:dyDescent="0.25">
      <c r="A3233" s="7">
        <v>5.0959102137807792E-2</v>
      </c>
      <c r="B3233">
        <v>3232</v>
      </c>
      <c r="C3233">
        <f t="shared" si="200"/>
        <v>0.93663502644735885</v>
      </c>
      <c r="D3233">
        <f t="shared" si="201"/>
        <v>1.5271249369741515</v>
      </c>
      <c r="E3233">
        <f t="shared" si="203"/>
        <v>2.6019820663889359E-2</v>
      </c>
      <c r="F3233">
        <f t="shared" si="202"/>
        <v>2.4561462917552586E-3</v>
      </c>
    </row>
    <row r="3234" spans="1:6" x14ac:dyDescent="0.25">
      <c r="A3234" s="7">
        <v>5.1120901880303694E-2</v>
      </c>
      <c r="B3234">
        <v>3233</v>
      </c>
      <c r="C3234">
        <f t="shared" si="200"/>
        <v>0.9369248605173538</v>
      </c>
      <c r="D3234">
        <f t="shared" si="201"/>
        <v>1.529460682196649</v>
      </c>
      <c r="E3234">
        <f t="shared" si="203"/>
        <v>2.6059618109621825E-2</v>
      </c>
      <c r="F3234">
        <f t="shared" si="202"/>
        <v>2.4722099069389987E-3</v>
      </c>
    </row>
    <row r="3235" spans="1:6" x14ac:dyDescent="0.25">
      <c r="A3235" s="7">
        <v>5.1223352761642013E-2</v>
      </c>
      <c r="B3235">
        <v>3234</v>
      </c>
      <c r="C3235">
        <f t="shared" si="200"/>
        <v>0.93721469458734874</v>
      </c>
      <c r="D3235">
        <f t="shared" si="201"/>
        <v>1.5318048016433103</v>
      </c>
      <c r="E3235">
        <f t="shared" si="203"/>
        <v>2.6099558239037639E-2</v>
      </c>
      <c r="F3235">
        <f t="shared" si="202"/>
        <v>2.4824083897362743E-3</v>
      </c>
    </row>
    <row r="3236" spans="1:6" x14ac:dyDescent="0.25">
      <c r="A3236" s="7">
        <v>5.1452664574437493E-2</v>
      </c>
      <c r="B3236">
        <v>3235</v>
      </c>
      <c r="C3236">
        <f t="shared" si="200"/>
        <v>0.93750452865734368</v>
      </c>
      <c r="D3236">
        <f t="shared" si="201"/>
        <v>1.5341573685513559</v>
      </c>
      <c r="E3236">
        <f t="shared" si="203"/>
        <v>2.61396422999845E-2</v>
      </c>
      <c r="F3236">
        <f t="shared" si="202"/>
        <v>2.5053113332131173E-3</v>
      </c>
    </row>
    <row r="3237" spans="1:6" x14ac:dyDescent="0.25">
      <c r="A3237" s="7">
        <v>5.1521606771804451E-2</v>
      </c>
      <c r="B3237">
        <v>3236</v>
      </c>
      <c r="C3237">
        <f t="shared" si="200"/>
        <v>0.93779436272733863</v>
      </c>
      <c r="D3237">
        <f t="shared" si="201"/>
        <v>1.5365184571400048</v>
      </c>
      <c r="E3237">
        <f t="shared" si="203"/>
        <v>2.6179871557041837E-2</v>
      </c>
      <c r="F3237">
        <f t="shared" si="202"/>
        <v>2.512217625590416E-3</v>
      </c>
    </row>
    <row r="3238" spans="1:6" x14ac:dyDescent="0.25">
      <c r="A3238" s="7">
        <v>5.1578452529984338E-2</v>
      </c>
      <c r="B3238">
        <v>3237</v>
      </c>
      <c r="C3238">
        <f t="shared" si="200"/>
        <v>0.93808419679733357</v>
      </c>
      <c r="D3238">
        <f t="shared" si="201"/>
        <v>1.5388881426283219</v>
      </c>
      <c r="E3238">
        <f t="shared" si="203"/>
        <v>2.6220247291824872E-2</v>
      </c>
      <c r="F3238">
        <f t="shared" si="202"/>
        <v>2.5179193063229917E-3</v>
      </c>
    </row>
    <row r="3239" spans="1:6" x14ac:dyDescent="0.25">
      <c r="A3239" s="7">
        <v>5.1656393393782023E-2</v>
      </c>
      <c r="B3239">
        <v>3238</v>
      </c>
      <c r="C3239">
        <f t="shared" si="200"/>
        <v>0.9383740308673284</v>
      </c>
      <c r="D3239">
        <f t="shared" si="201"/>
        <v>1.5412665012534756</v>
      </c>
      <c r="E3239">
        <f t="shared" si="203"/>
        <v>2.6260770803295738E-2</v>
      </c>
      <c r="F3239">
        <f t="shared" si="202"/>
        <v>2.5257473505300027E-3</v>
      </c>
    </row>
    <row r="3240" spans="1:6" x14ac:dyDescent="0.25">
      <c r="A3240" s="7">
        <v>5.1706217265683779E-2</v>
      </c>
      <c r="B3240">
        <v>3239</v>
      </c>
      <c r="C3240">
        <f t="shared" si="200"/>
        <v>0.93866386493732334</v>
      </c>
      <c r="D3240">
        <f t="shared" si="201"/>
        <v>1.5436536102894229</v>
      </c>
      <c r="E3240">
        <f t="shared" si="203"/>
        <v>2.6301443408081805E-2</v>
      </c>
      <c r="F3240">
        <f t="shared" si="202"/>
        <v>2.5307578110711913E-3</v>
      </c>
    </row>
    <row r="3241" spans="1:6" x14ac:dyDescent="0.25">
      <c r="A3241" s="7">
        <v>5.1739984023166055E-2</v>
      </c>
      <c r="B3241">
        <v>3240</v>
      </c>
      <c r="C3241">
        <f t="shared" si="200"/>
        <v>0.93895369900731829</v>
      </c>
      <c r="D3241">
        <f t="shared" si="201"/>
        <v>1.546049548066013</v>
      </c>
      <c r="E3241">
        <f t="shared" si="203"/>
        <v>2.6342266440801208E-2</v>
      </c>
      <c r="F3241">
        <f t="shared" si="202"/>
        <v>2.5341563353446918E-3</v>
      </c>
    </row>
    <row r="3242" spans="1:6" x14ac:dyDescent="0.25">
      <c r="A3242" s="7">
        <v>5.1740517001963041E-2</v>
      </c>
      <c r="B3242">
        <v>3241</v>
      </c>
      <c r="C3242">
        <f t="shared" si="200"/>
        <v>0.93924353307731323</v>
      </c>
      <c r="D3242">
        <f t="shared" si="201"/>
        <v>1.548454393988552</v>
      </c>
      <c r="E3242">
        <f t="shared" si="203"/>
        <v>2.6383241254396179E-2</v>
      </c>
      <c r="F3242">
        <f t="shared" si="202"/>
        <v>2.5342099963653257E-3</v>
      </c>
    </row>
    <row r="3243" spans="1:6" x14ac:dyDescent="0.25">
      <c r="A3243" s="7">
        <v>5.1763780343810399E-2</v>
      </c>
      <c r="B3243">
        <v>3242</v>
      </c>
      <c r="C3243">
        <f t="shared" si="200"/>
        <v>0.93953336714730817</v>
      </c>
      <c r="D3243">
        <f t="shared" si="201"/>
        <v>1.5508682285578166</v>
      </c>
      <c r="E3243">
        <f t="shared" si="203"/>
        <v>2.6424369220474062E-2</v>
      </c>
      <c r="F3243">
        <f t="shared" si="202"/>
        <v>2.536552734428048E-3</v>
      </c>
    </row>
    <row r="3244" spans="1:6" x14ac:dyDescent="0.25">
      <c r="A3244" s="7">
        <v>5.1826876008681355E-2</v>
      </c>
      <c r="B3244">
        <v>3243</v>
      </c>
      <c r="C3244">
        <f t="shared" si="200"/>
        <v>0.93982320121730312</v>
      </c>
      <c r="D3244">
        <f t="shared" si="201"/>
        <v>1.5532911333905388</v>
      </c>
      <c r="E3244">
        <f t="shared" si="203"/>
        <v>2.6465651729656328E-2</v>
      </c>
      <c r="F3244">
        <f t="shared" si="202"/>
        <v>2.542912240976605E-3</v>
      </c>
    </row>
    <row r="3245" spans="1:6" x14ac:dyDescent="0.25">
      <c r="A3245" s="7">
        <v>5.19613042815718E-2</v>
      </c>
      <c r="B3245">
        <v>3244</v>
      </c>
      <c r="C3245">
        <f t="shared" si="200"/>
        <v>0.94011303528729806</v>
      </c>
      <c r="D3245">
        <f t="shared" si="201"/>
        <v>1.5557231912403819</v>
      </c>
      <c r="E3245">
        <f t="shared" si="203"/>
        <v>2.6507090191935985E-2</v>
      </c>
      <c r="F3245">
        <f t="shared" si="202"/>
        <v>2.5564880207103488E-3</v>
      </c>
    </row>
    <row r="3246" spans="1:6" x14ac:dyDescent="0.25">
      <c r="A3246" s="7">
        <v>5.1988055962248154E-2</v>
      </c>
      <c r="B3246">
        <v>3245</v>
      </c>
      <c r="C3246">
        <f t="shared" si="200"/>
        <v>0.940402869357293</v>
      </c>
      <c r="D3246">
        <f t="shared" si="201"/>
        <v>1.5581644860194048</v>
      </c>
      <c r="E3246">
        <f t="shared" si="203"/>
        <v>2.654868603704328E-2</v>
      </c>
      <c r="F3246">
        <f t="shared" si="202"/>
        <v>2.5591939585985117E-3</v>
      </c>
    </row>
    <row r="3247" spans="1:6" x14ac:dyDescent="0.25">
      <c r="A3247" s="7">
        <v>5.2182760118469895E-2</v>
      </c>
      <c r="B3247">
        <v>3246</v>
      </c>
      <c r="C3247">
        <f t="shared" si="200"/>
        <v>0.94069270342728784</v>
      </c>
      <c r="D3247">
        <f t="shared" si="201"/>
        <v>1.5606151028200457</v>
      </c>
      <c r="E3247">
        <f t="shared" si="203"/>
        <v>2.6590440714820286E-2</v>
      </c>
      <c r="F3247">
        <f t="shared" si="202"/>
        <v>2.5789314415853373E-3</v>
      </c>
    </row>
    <row r="3248" spans="1:6" x14ac:dyDescent="0.25">
      <c r="A3248" s="7">
        <v>5.2192440542326163E-2</v>
      </c>
      <c r="B3248">
        <v>3247</v>
      </c>
      <c r="C3248">
        <f t="shared" si="200"/>
        <v>0.94098253749728278</v>
      </c>
      <c r="D3248">
        <f t="shared" si="201"/>
        <v>1.5630751279376323</v>
      </c>
      <c r="E3248">
        <f t="shared" si="203"/>
        <v>2.6632355695604435E-2</v>
      </c>
      <c r="F3248">
        <f t="shared" si="202"/>
        <v>2.5799147407237532E-3</v>
      </c>
    </row>
    <row r="3249" spans="1:6" x14ac:dyDescent="0.25">
      <c r="A3249" s="7">
        <v>5.2511187666363195E-2</v>
      </c>
      <c r="B3249">
        <v>3248</v>
      </c>
      <c r="C3249">
        <f t="shared" si="200"/>
        <v>0.94127237156727772</v>
      </c>
      <c r="D3249">
        <f t="shared" si="201"/>
        <v>1.5655446488934299</v>
      </c>
      <c r="E3249">
        <f t="shared" si="203"/>
        <v>2.6674432470621214E-2</v>
      </c>
      <c r="F3249">
        <f t="shared" si="202"/>
        <v>2.6123964972598599E-3</v>
      </c>
    </row>
    <row r="3250" spans="1:6" x14ac:dyDescent="0.25">
      <c r="A3250" s="7">
        <v>5.2625181889351308E-2</v>
      </c>
      <c r="B3250">
        <v>3249</v>
      </c>
      <c r="C3250">
        <f t="shared" si="200"/>
        <v>0.94156220563727266</v>
      </c>
      <c r="D3250">
        <f t="shared" si="201"/>
        <v>1.5680237544582529</v>
      </c>
      <c r="E3250">
        <f t="shared" si="203"/>
        <v>2.6716672552386467E-2</v>
      </c>
      <c r="F3250">
        <f t="shared" si="202"/>
        <v>2.6240623480775671E-3</v>
      </c>
    </row>
    <row r="3251" spans="1:6" x14ac:dyDescent="0.25">
      <c r="A3251" s="7">
        <v>5.2922642692107294E-2</v>
      </c>
      <c r="B3251">
        <v>3250</v>
      </c>
      <c r="C3251">
        <f t="shared" si="200"/>
        <v>0.94185203970726761</v>
      </c>
      <c r="D3251">
        <f t="shared" si="201"/>
        <v>1.570512534676652</v>
      </c>
      <c r="E3251">
        <f t="shared" si="203"/>
        <v>2.6759077475118517E-2</v>
      </c>
      <c r="F3251">
        <f t="shared" si="202"/>
        <v>2.6546260486695573E-3</v>
      </c>
    </row>
    <row r="3252" spans="1:6" x14ac:dyDescent="0.25">
      <c r="A3252" s="7">
        <v>5.3088672766961456E-2</v>
      </c>
      <c r="B3252">
        <v>3251</v>
      </c>
      <c r="C3252">
        <f t="shared" si="200"/>
        <v>0.94214187377726255</v>
      </c>
      <c r="D3252">
        <f t="shared" si="201"/>
        <v>1.5730110808916855</v>
      </c>
      <c r="E3252">
        <f t="shared" si="203"/>
        <v>2.6801648795160234E-2</v>
      </c>
      <c r="F3252">
        <f t="shared" si="202"/>
        <v>2.671762370758004E-3</v>
      </c>
    </row>
    <row r="3253" spans="1:6" x14ac:dyDescent="0.25">
      <c r="A3253" s="7">
        <v>5.3242563060840652E-2</v>
      </c>
      <c r="B3253">
        <v>3252</v>
      </c>
      <c r="C3253">
        <f t="shared" si="200"/>
        <v>0.94243170784725749</v>
      </c>
      <c r="D3253">
        <f t="shared" si="201"/>
        <v>1.5755194857703101</v>
      </c>
      <c r="E3253">
        <f t="shared" si="203"/>
        <v>2.6844388091411632E-2</v>
      </c>
      <c r="F3253">
        <f t="shared" si="202"/>
        <v>2.6876949525107682E-3</v>
      </c>
    </row>
    <row r="3254" spans="1:6" x14ac:dyDescent="0.25">
      <c r="A3254" s="7">
        <v>5.3464534197408271E-2</v>
      </c>
      <c r="B3254">
        <v>3253</v>
      </c>
      <c r="C3254">
        <f t="shared" si="200"/>
        <v>0.94272154191725233</v>
      </c>
      <c r="D3254">
        <f t="shared" si="201"/>
        <v>1.5780378433293896</v>
      </c>
      <c r="E3254">
        <f t="shared" si="203"/>
        <v>2.6887296965773043E-2</v>
      </c>
      <c r="F3254">
        <f t="shared" si="202"/>
        <v>2.710759515698693E-3</v>
      </c>
    </row>
    <row r="3255" spans="1:6" x14ac:dyDescent="0.25">
      <c r="A3255" s="7">
        <v>5.3519949640370094E-2</v>
      </c>
      <c r="B3255">
        <v>3254</v>
      </c>
      <c r="C3255">
        <f t="shared" si="200"/>
        <v>0.94301137598724727</v>
      </c>
      <c r="D3255">
        <f t="shared" si="201"/>
        <v>1.5805662489623611</v>
      </c>
      <c r="E3255">
        <f t="shared" si="203"/>
        <v>2.6930377043599445E-2</v>
      </c>
      <c r="F3255">
        <f t="shared" si="202"/>
        <v>2.716532991633274E-3</v>
      </c>
    </row>
    <row r="3256" spans="1:6" x14ac:dyDescent="0.25">
      <c r="A3256" s="7">
        <v>5.3528495271659357E-2</v>
      </c>
      <c r="B3256">
        <v>3255</v>
      </c>
      <c r="C3256">
        <f t="shared" si="200"/>
        <v>0.94330121005724221</v>
      </c>
      <c r="D3256">
        <f t="shared" si="201"/>
        <v>1.5831047994665504</v>
      </c>
      <c r="E3256">
        <f t="shared" si="203"/>
        <v>2.6973629974165889E-2</v>
      </c>
      <c r="F3256">
        <f t="shared" si="202"/>
        <v>2.7174238675941693E-3</v>
      </c>
    </row>
    <row r="3257" spans="1:6" x14ac:dyDescent="0.25">
      <c r="A3257" s="7">
        <v>5.3537157922433271E-2</v>
      </c>
      <c r="B3257">
        <v>3256</v>
      </c>
      <c r="C3257">
        <f t="shared" si="200"/>
        <v>0.94359104412723716</v>
      </c>
      <c r="D3257">
        <f t="shared" si="201"/>
        <v>1.5856535930711906</v>
      </c>
      <c r="E3257">
        <f t="shared" si="203"/>
        <v>2.7017057431144891E-2</v>
      </c>
      <c r="F3257">
        <f t="shared" si="202"/>
        <v>2.7183270918221332E-3</v>
      </c>
    </row>
    <row r="3258" spans="1:6" x14ac:dyDescent="0.25">
      <c r="A3258" s="7">
        <v>5.3647596398158116E-2</v>
      </c>
      <c r="B3258">
        <v>3257</v>
      </c>
      <c r="C3258">
        <f t="shared" si="200"/>
        <v>0.9438808781972321</v>
      </c>
      <c r="D3258">
        <f t="shared" si="201"/>
        <v>1.5882127294661359</v>
      </c>
      <c r="E3258">
        <f t="shared" si="203"/>
        <v>2.7060661113095661E-2</v>
      </c>
      <c r="F3258">
        <f t="shared" si="202"/>
        <v>2.7298552778740569E-3</v>
      </c>
    </row>
    <row r="3259" spans="1:6" x14ac:dyDescent="0.25">
      <c r="A3259" s="7">
        <v>5.3649212796351993E-2</v>
      </c>
      <c r="B3259">
        <v>3258</v>
      </c>
      <c r="C3259">
        <f t="shared" si="200"/>
        <v>0.94417071226722704</v>
      </c>
      <c r="D3259">
        <f t="shared" si="201"/>
        <v>1.5907823098313081</v>
      </c>
      <c r="E3259">
        <f t="shared" si="203"/>
        <v>2.7104442743965829E-2</v>
      </c>
      <c r="F3259">
        <f t="shared" si="202"/>
        <v>2.7300241876873459E-3</v>
      </c>
    </row>
    <row r="3260" spans="1:6" x14ac:dyDescent="0.25">
      <c r="A3260" s="7">
        <v>5.3652863527082623E-2</v>
      </c>
      <c r="B3260">
        <v>3259</v>
      </c>
      <c r="C3260">
        <f t="shared" si="200"/>
        <v>0.94446054633722198</v>
      </c>
      <c r="D3260">
        <f t="shared" si="201"/>
        <v>1.5933624368668931</v>
      </c>
      <c r="E3260">
        <f t="shared" si="203"/>
        <v>2.7148404073605952E-2</v>
      </c>
      <c r="F3260">
        <f t="shared" si="202"/>
        <v>2.7304056996996237E-3</v>
      </c>
    </row>
    <row r="3261" spans="1:6" x14ac:dyDescent="0.25">
      <c r="A3261" s="7">
        <v>5.377389779413045E-2</v>
      </c>
      <c r="B3261">
        <v>3260</v>
      </c>
      <c r="C3261">
        <f t="shared" si="200"/>
        <v>0.94475038040721682</v>
      </c>
      <c r="D3261">
        <f t="shared" si="201"/>
        <v>1.5959532148243096</v>
      </c>
      <c r="E3261">
        <f t="shared" si="203"/>
        <v>2.7192546878297169E-2</v>
      </c>
      <c r="F3261">
        <f t="shared" si="202"/>
        <v>2.74306922487827E-3</v>
      </c>
    </row>
    <row r="3262" spans="1:6" x14ac:dyDescent="0.25">
      <c r="A3262" s="7">
        <v>5.3942853488387857E-2</v>
      </c>
      <c r="B3262">
        <v>3261</v>
      </c>
      <c r="C3262">
        <f t="shared" si="200"/>
        <v>0.94504021447721176</v>
      </c>
      <c r="D3262">
        <f t="shared" si="201"/>
        <v>1.5985547495379802</v>
      </c>
      <c r="E3262">
        <f t="shared" si="203"/>
        <v>2.7236872961292524E-2</v>
      </c>
      <c r="F3262">
        <f t="shared" si="202"/>
        <v>2.7607956495483191E-3</v>
      </c>
    </row>
    <row r="3263" spans="1:6" x14ac:dyDescent="0.25">
      <c r="A3263" s="7">
        <v>5.4017472511582551E-2</v>
      </c>
      <c r="B3263">
        <v>3262</v>
      </c>
      <c r="C3263">
        <f t="shared" si="200"/>
        <v>0.9453300485472067</v>
      </c>
      <c r="D3263">
        <f t="shared" si="201"/>
        <v>1.6011671484579166</v>
      </c>
      <c r="E3263">
        <f t="shared" si="203"/>
        <v>2.7281384153372178E-2</v>
      </c>
      <c r="F3263">
        <f t="shared" si="202"/>
        <v>2.7686426731194161E-3</v>
      </c>
    </row>
    <row r="3264" spans="1:6" x14ac:dyDescent="0.25">
      <c r="A3264" s="7">
        <v>5.4102475851616282E-2</v>
      </c>
      <c r="B3264">
        <v>3263</v>
      </c>
      <c r="C3264">
        <f t="shared" si="200"/>
        <v>0.94561988261720165</v>
      </c>
      <c r="D3264">
        <f t="shared" si="201"/>
        <v>1.6037905206831615</v>
      </c>
      <c r="E3264">
        <f t="shared" si="203"/>
        <v>2.7326082313413196E-2</v>
      </c>
      <c r="F3264">
        <f t="shared" si="202"/>
        <v>2.7775952920034291E-3</v>
      </c>
    </row>
    <row r="3265" spans="1:6" x14ac:dyDescent="0.25">
      <c r="A3265" s="7">
        <v>5.4105556330815506E-2</v>
      </c>
      <c r="B3265">
        <v>3264</v>
      </c>
      <c r="C3265">
        <f t="shared" si="200"/>
        <v>0.94590971668719659</v>
      </c>
      <c r="D3265">
        <f t="shared" si="201"/>
        <v>1.6064249769961017</v>
      </c>
      <c r="E3265">
        <f t="shared" si="203"/>
        <v>2.7370969328974197E-2</v>
      </c>
      <c r="F3265">
        <f t="shared" si="202"/>
        <v>2.7779200018451578E-3</v>
      </c>
    </row>
    <row r="3266" spans="1:6" x14ac:dyDescent="0.25">
      <c r="A3266" s="7">
        <v>5.411005912039106E-2</v>
      </c>
      <c r="B3266">
        <v>3265</v>
      </c>
      <c r="C3266">
        <f t="shared" si="200"/>
        <v>0.94619955075719153</v>
      </c>
      <c r="D3266">
        <f t="shared" si="201"/>
        <v>1.6090706298976869</v>
      </c>
      <c r="E3266">
        <f t="shared" si="203"/>
        <v>2.741604711689543E-2</v>
      </c>
      <c r="F3266">
        <f t="shared" si="202"/>
        <v>2.7783946699670549E-3</v>
      </c>
    </row>
    <row r="3267" spans="1:6" x14ac:dyDescent="0.25">
      <c r="A3267" s="7">
        <v>5.4172230652618295E-2</v>
      </c>
      <c r="B3267">
        <v>3266</v>
      </c>
      <c r="C3267">
        <f t="shared" ref="C3267:C3330" si="204">(B3267-0.375)/(COUNT(_xlfn.ANCHORARRAY($A$2)) + 0.25)</f>
        <v>0.94648938482718648</v>
      </c>
      <c r="D3267">
        <f t="shared" ref="D3267:D3330" si="205">_xlfn.NORM.S.INV(C3267)</f>
        <v>1.6117275936435738</v>
      </c>
      <c r="E3267">
        <f t="shared" si="203"/>
        <v>2.7461317623914596E-2</v>
      </c>
      <c r="F3267">
        <f t="shared" ref="F3267:F3330" si="206">(A3267-$I$3)^2</f>
        <v>2.7849527178409575E-3</v>
      </c>
    </row>
    <row r="3268" spans="1:6" x14ac:dyDescent="0.25">
      <c r="A3268" s="7">
        <v>5.4597906978786297E-2</v>
      </c>
      <c r="B3268">
        <v>3267</v>
      </c>
      <c r="C3268">
        <f t="shared" si="204"/>
        <v>0.94677921889718142</v>
      </c>
      <c r="D3268">
        <f t="shared" si="205"/>
        <v>1.6143959842812414</v>
      </c>
      <c r="E3268">
        <f t="shared" ref="E3268:E3331" si="207">D3268/SQRT($I$13)</f>
        <v>2.7506782827299254E-2</v>
      </c>
      <c r="F3268">
        <f t="shared" si="206"/>
        <v>2.8300620547710626E-3</v>
      </c>
    </row>
    <row r="3269" spans="1:6" x14ac:dyDescent="0.25">
      <c r="A3269" s="7">
        <v>5.469542868491608E-2</v>
      </c>
      <c r="B3269">
        <v>3268</v>
      </c>
      <c r="C3269">
        <f t="shared" si="204"/>
        <v>0.94706905296717625</v>
      </c>
      <c r="D3269">
        <f t="shared" si="205"/>
        <v>1.6170759196880902</v>
      </c>
      <c r="E3269">
        <f t="shared" si="207"/>
        <v>2.7552444735495958E-2</v>
      </c>
      <c r="F3269">
        <f t="shared" si="206"/>
        <v>2.8404475485872822E-3</v>
      </c>
    </row>
    <row r="3270" spans="1:6" x14ac:dyDescent="0.25">
      <c r="A3270" s="7">
        <v>5.4715664987565256E-2</v>
      </c>
      <c r="B3270">
        <v>3269</v>
      </c>
      <c r="C3270">
        <f t="shared" si="204"/>
        <v>0.94735888703717119</v>
      </c>
      <c r="D3270">
        <f t="shared" si="205"/>
        <v>1.6197675196105719</v>
      </c>
      <c r="E3270">
        <f t="shared" si="207"/>
        <v>2.7598305388796977E-2</v>
      </c>
      <c r="F3270">
        <f t="shared" si="206"/>
        <v>2.8426049799664599E-3</v>
      </c>
    </row>
    <row r="3271" spans="1:6" x14ac:dyDescent="0.25">
      <c r="A3271" s="7">
        <v>5.4743059379139772E-2</v>
      </c>
      <c r="B3271">
        <v>3270</v>
      </c>
      <c r="C3271">
        <f t="shared" si="204"/>
        <v>0.94764872110716614</v>
      </c>
      <c r="D3271">
        <f t="shared" si="205"/>
        <v>1.6224709057043736</v>
      </c>
      <c r="E3271">
        <f t="shared" si="207"/>
        <v>2.7644366860024965E-2</v>
      </c>
      <c r="F3271">
        <f t="shared" si="206"/>
        <v>2.8455268538695212E-3</v>
      </c>
    </row>
    <row r="3272" spans="1:6" x14ac:dyDescent="0.25">
      <c r="A3272" s="7">
        <v>5.5463550666255253E-2</v>
      </c>
      <c r="B3272">
        <v>3271</v>
      </c>
      <c r="C3272">
        <f t="shared" si="204"/>
        <v>0.94793855517716108</v>
      </c>
      <c r="D3272">
        <f t="shared" si="205"/>
        <v>1.6251862015756957</v>
      </c>
      <c r="E3272">
        <f t="shared" si="207"/>
        <v>2.7690631255236263E-2</v>
      </c>
      <c r="F3272">
        <f t="shared" si="206"/>
        <v>2.9229129866304858E-3</v>
      </c>
    </row>
    <row r="3273" spans="1:6" x14ac:dyDescent="0.25">
      <c r="A3273" s="7">
        <v>5.5766176730841853E-2</v>
      </c>
      <c r="B3273">
        <v>3272</v>
      </c>
      <c r="C3273">
        <f t="shared" si="204"/>
        <v>0.94822838924715602</v>
      </c>
      <c r="D3273">
        <f t="shared" si="205"/>
        <v>1.6279135328236609</v>
      </c>
      <c r="E3273">
        <f t="shared" si="207"/>
        <v>2.7737100714443498E-2</v>
      </c>
      <c r="F3273">
        <f t="shared" si="206"/>
        <v>2.9557269028722098E-3</v>
      </c>
    </row>
    <row r="3274" spans="1:6" x14ac:dyDescent="0.25">
      <c r="A3274" s="7">
        <v>5.5815118567452013E-2</v>
      </c>
      <c r="B3274">
        <v>3273</v>
      </c>
      <c r="C3274">
        <f t="shared" si="204"/>
        <v>0.94851822331715097</v>
      </c>
      <c r="D3274">
        <f t="shared" si="205"/>
        <v>1.6306530270838859</v>
      </c>
      <c r="E3274">
        <f t="shared" si="207"/>
        <v>2.7783777412357977E-2</v>
      </c>
      <c r="F3274">
        <f t="shared" si="206"/>
        <v>2.9610509004205973E-3</v>
      </c>
    </row>
    <row r="3275" spans="1:6" x14ac:dyDescent="0.25">
      <c r="A3275" s="7">
        <v>5.6414786028441667E-2</v>
      </c>
      <c r="B3275">
        <v>3274</v>
      </c>
      <c r="C3275">
        <f t="shared" si="204"/>
        <v>0.94880805738714591</v>
      </c>
      <c r="D3275">
        <f t="shared" si="205"/>
        <v>1.6334048140732598</v>
      </c>
      <c r="E3275">
        <f t="shared" si="207"/>
        <v>2.7830663559152622E-2</v>
      </c>
      <c r="F3275">
        <f t="shared" si="206"/>
        <v>3.0266729578790727E-3</v>
      </c>
    </row>
    <row r="3276" spans="1:6" x14ac:dyDescent="0.25">
      <c r="A3276" s="7">
        <v>5.6558630276152877E-2</v>
      </c>
      <c r="B3276">
        <v>3275</v>
      </c>
      <c r="C3276">
        <f t="shared" si="204"/>
        <v>0.94909789145714074</v>
      </c>
      <c r="D3276">
        <f t="shared" si="205"/>
        <v>1.6361690256359682</v>
      </c>
      <c r="E3276">
        <f t="shared" si="207"/>
        <v>2.7877761401246166E-2</v>
      </c>
      <c r="F3276">
        <f t="shared" si="206"/>
        <v>3.0425208910604489E-3</v>
      </c>
    </row>
    <row r="3277" spans="1:6" x14ac:dyDescent="0.25">
      <c r="A3277" s="7">
        <v>5.6962712084044367E-2</v>
      </c>
      <c r="B3277">
        <v>3276</v>
      </c>
      <c r="C3277">
        <f t="shared" si="204"/>
        <v>0.94938772552713568</v>
      </c>
      <c r="D3277">
        <f t="shared" si="205"/>
        <v>1.6389457957908073</v>
      </c>
      <c r="E3277">
        <f t="shared" si="207"/>
        <v>2.7925073222109305E-2</v>
      </c>
      <c r="F3277">
        <f t="shared" si="206"/>
        <v>3.0872617111488503E-3</v>
      </c>
    </row>
    <row r="3278" spans="1:6" x14ac:dyDescent="0.25">
      <c r="A3278" s="7">
        <v>5.7167938900955166E-2</v>
      </c>
      <c r="B3278">
        <v>3277</v>
      </c>
      <c r="C3278">
        <f t="shared" si="204"/>
        <v>0.94967755959713063</v>
      </c>
      <c r="D3278">
        <f t="shared" si="205"/>
        <v>1.6417352607798188</v>
      </c>
      <c r="E3278">
        <f t="shared" si="207"/>
        <v>2.7972601343093362E-2</v>
      </c>
      <c r="F3278">
        <f t="shared" si="206"/>
        <v>3.1101099189026148E-3</v>
      </c>
    </row>
    <row r="3279" spans="1:6" x14ac:dyDescent="0.25">
      <c r="A3279" s="7">
        <v>5.7721522632012412E-2</v>
      </c>
      <c r="B3279">
        <v>3278</v>
      </c>
      <c r="C3279">
        <f t="shared" si="204"/>
        <v>0.94996739366712557</v>
      </c>
      <c r="D3279">
        <f t="shared" si="205"/>
        <v>1.6445375591183149</v>
      </c>
      <c r="E3279">
        <f t="shared" si="207"/>
        <v>2.8020348124282633E-2</v>
      </c>
      <c r="F3279">
        <f t="shared" si="206"/>
        <v>3.1721612868798013E-3</v>
      </c>
    </row>
    <row r="3280" spans="1:6" x14ac:dyDescent="0.25">
      <c r="A3280" s="7">
        <v>5.7746308267462423E-2</v>
      </c>
      <c r="B3280">
        <v>3279</v>
      </c>
      <c r="C3280">
        <f t="shared" si="204"/>
        <v>0.95025722773712051</v>
      </c>
      <c r="D3280">
        <f t="shared" si="205"/>
        <v>1.6473528316463184</v>
      </c>
      <c r="E3280">
        <f t="shared" si="207"/>
        <v>2.8068315965370846E-2</v>
      </c>
      <c r="F3280">
        <f t="shared" si="206"/>
        <v>3.1749538515119732E-3</v>
      </c>
    </row>
    <row r="3281" spans="1:6" x14ac:dyDescent="0.25">
      <c r="A3281" s="7">
        <v>5.8214152174028047E-2</v>
      </c>
      <c r="B3281">
        <v>3280</v>
      </c>
      <c r="C3281">
        <f t="shared" si="204"/>
        <v>0.95054706180711546</v>
      </c>
      <c r="D3281">
        <f t="shared" si="205"/>
        <v>1.6501812215814742</v>
      </c>
      <c r="E3281">
        <f t="shared" si="207"/>
        <v>2.8116507306562698E-2</v>
      </c>
      <c r="F3281">
        <f t="shared" si="206"/>
        <v>3.2278956769227953E-3</v>
      </c>
    </row>
    <row r="3282" spans="1:6" x14ac:dyDescent="0.25">
      <c r="A3282" s="7">
        <v>5.8274213215646367E-2</v>
      </c>
      <c r="B3282">
        <v>3281</v>
      </c>
      <c r="C3282">
        <f t="shared" si="204"/>
        <v>0.9508368958771104</v>
      </c>
      <c r="D3282">
        <f t="shared" si="205"/>
        <v>1.6530228745734941</v>
      </c>
      <c r="E3282">
        <f t="shared" si="207"/>
        <v>2.816492462950149E-2</v>
      </c>
      <c r="F3282">
        <f t="shared" si="206"/>
        <v>3.234723969088612E-3</v>
      </c>
    </row>
    <row r="3283" spans="1:6" x14ac:dyDescent="0.25">
      <c r="A3283" s="7">
        <v>5.834774162098974E-2</v>
      </c>
      <c r="B3283">
        <v>3282</v>
      </c>
      <c r="C3283">
        <f t="shared" si="204"/>
        <v>0.95112672994710523</v>
      </c>
      <c r="D3283">
        <f t="shared" si="205"/>
        <v>1.655877938760165</v>
      </c>
      <c r="E3283">
        <f t="shared" si="207"/>
        <v>2.8213570458223446E-2</v>
      </c>
      <c r="F3283">
        <f t="shared" si="206"/>
        <v>3.2430931777695806E-3</v>
      </c>
    </row>
    <row r="3284" spans="1:6" x14ac:dyDescent="0.25">
      <c r="A3284" s="7">
        <v>5.8447088987068456E-2</v>
      </c>
      <c r="B3284">
        <v>3283</v>
      </c>
      <c r="C3284">
        <f t="shared" si="204"/>
        <v>0.95141656401710017</v>
      </c>
      <c r="D3284">
        <f t="shared" si="205"/>
        <v>1.6587465648250048</v>
      </c>
      <c r="E3284">
        <f t="shared" si="207"/>
        <v>2.8262447360140053E-2</v>
      </c>
      <c r="F3284">
        <f t="shared" si="206"/>
        <v>3.2544183475035865E-3</v>
      </c>
    </row>
    <row r="3285" spans="1:6" x14ac:dyDescent="0.25">
      <c r="A3285" s="7">
        <v>5.8527143446330809E-2</v>
      </c>
      <c r="B3285">
        <v>3284</v>
      </c>
      <c r="C3285">
        <f t="shared" si="204"/>
        <v>0.95170639808709512</v>
      </c>
      <c r="D3285">
        <f t="shared" si="205"/>
        <v>1.6616289060565905</v>
      </c>
      <c r="E3285">
        <f t="shared" si="207"/>
        <v>2.8311557947048937E-2</v>
      </c>
      <c r="F3285">
        <f t="shared" si="206"/>
        <v>3.2635585712809229E-3</v>
      </c>
    </row>
    <row r="3286" spans="1:6" x14ac:dyDescent="0.25">
      <c r="A3286" s="7">
        <v>5.8580533568471371E-2</v>
      </c>
      <c r="B3286">
        <v>3285</v>
      </c>
      <c r="C3286">
        <f t="shared" si="204"/>
        <v>0.95199623215709006</v>
      </c>
      <c r="D3286">
        <f t="shared" si="205"/>
        <v>1.6645251184096532</v>
      </c>
      <c r="E3286">
        <f t="shared" si="207"/>
        <v>2.8360904876174819E-2</v>
      </c>
      <c r="F3286">
        <f t="shared" si="206"/>
        <v>3.2696615170277003E-3</v>
      </c>
    </row>
    <row r="3287" spans="1:6" x14ac:dyDescent="0.25">
      <c r="A3287" s="7">
        <v>5.8589039905949554E-2</v>
      </c>
      <c r="B3287">
        <v>3286</v>
      </c>
      <c r="C3287">
        <f t="shared" si="204"/>
        <v>0.952286066227085</v>
      </c>
      <c r="D3287">
        <f t="shared" si="205"/>
        <v>1.6674353605679741</v>
      </c>
      <c r="E3287">
        <f t="shared" si="207"/>
        <v>2.8410490851241171E-2</v>
      </c>
      <c r="F3287">
        <f t="shared" si="206"/>
        <v>3.2706343903720556E-3</v>
      </c>
    </row>
    <row r="3288" spans="1:6" x14ac:dyDescent="0.25">
      <c r="A3288" s="7">
        <v>5.8800191480131728E-2</v>
      </c>
      <c r="B3288">
        <v>3287</v>
      </c>
      <c r="C3288">
        <f t="shared" si="204"/>
        <v>0.95257590029707995</v>
      </c>
      <c r="D3288">
        <f t="shared" si="205"/>
        <v>1.6703597940091637</v>
      </c>
      <c r="E3288">
        <f t="shared" si="207"/>
        <v>2.8460318623573934E-2</v>
      </c>
      <c r="F3288">
        <f t="shared" si="206"/>
        <v>3.2948302645746954E-3</v>
      </c>
    </row>
    <row r="3289" spans="1:6" x14ac:dyDescent="0.25">
      <c r="A3289" s="7">
        <v>5.9574580108855343E-2</v>
      </c>
      <c r="B3289">
        <v>3288</v>
      </c>
      <c r="C3289">
        <f t="shared" si="204"/>
        <v>0.95286573436707489</v>
      </c>
      <c r="D3289">
        <f t="shared" si="205"/>
        <v>1.6732985830713858</v>
      </c>
      <c r="E3289">
        <f t="shared" si="207"/>
        <v>2.8510390993238415E-2</v>
      </c>
      <c r="F3289">
        <f t="shared" si="206"/>
        <v>3.3843307048411868E-3</v>
      </c>
    </row>
    <row r="3290" spans="1:6" x14ac:dyDescent="0.25">
      <c r="A3290" s="7">
        <v>5.978710569846156E-2</v>
      </c>
      <c r="B3290">
        <v>3289</v>
      </c>
      <c r="C3290">
        <f t="shared" si="204"/>
        <v>0.95315556843706972</v>
      </c>
      <c r="D3290">
        <f t="shared" si="205"/>
        <v>1.6762518950220946</v>
      </c>
      <c r="E3290">
        <f t="shared" si="207"/>
        <v>2.8560710810210447E-2</v>
      </c>
      <c r="F3290">
        <f t="shared" si="206"/>
        <v>3.409103224609784E-3</v>
      </c>
    </row>
    <row r="3291" spans="1:6" x14ac:dyDescent="0.25">
      <c r="A3291" s="7">
        <v>5.9998506589381335E-2</v>
      </c>
      <c r="B3291">
        <v>3290</v>
      </c>
      <c r="C3291">
        <f t="shared" si="204"/>
        <v>0.95344540250706467</v>
      </c>
      <c r="D3291">
        <f t="shared" si="205"/>
        <v>1.6792199001288706</v>
      </c>
      <c r="E3291">
        <f t="shared" si="207"/>
        <v>2.8611280975583318E-2</v>
      </c>
      <c r="F3291">
        <f t="shared" si="206"/>
        <v>3.433834265093087E-3</v>
      </c>
    </row>
    <row r="3292" spans="1:6" x14ac:dyDescent="0.25">
      <c r="A3292" s="7">
        <v>6.0249892551978441E-2</v>
      </c>
      <c r="B3292">
        <v>3291</v>
      </c>
      <c r="C3292">
        <f t="shared" si="204"/>
        <v>0.95373523657705961</v>
      </c>
      <c r="D3292">
        <f t="shared" si="205"/>
        <v>1.6822027717324097</v>
      </c>
      <c r="E3292">
        <f t="shared" si="207"/>
        <v>2.8662104442811403E-2</v>
      </c>
      <c r="F3292">
        <f t="shared" si="206"/>
        <v>3.463359355421216E-3</v>
      </c>
    </row>
    <row r="3293" spans="1:6" x14ac:dyDescent="0.25">
      <c r="A3293" s="7">
        <v>6.0443601408599557E-2</v>
      </c>
      <c r="B3293">
        <v>3292</v>
      </c>
      <c r="C3293">
        <f t="shared" si="204"/>
        <v>0.95402507064705455</v>
      </c>
      <c r="D3293">
        <f t="shared" si="205"/>
        <v>1.6852006863217754</v>
      </c>
      <c r="E3293">
        <f t="shared" si="207"/>
        <v>2.871318421899233E-2</v>
      </c>
      <c r="F3293">
        <f t="shared" si="206"/>
        <v>3.4861965322785069E-3</v>
      </c>
    </row>
    <row r="3294" spans="1:6" x14ac:dyDescent="0.25">
      <c r="A3294" s="7">
        <v>6.082280884757299E-2</v>
      </c>
      <c r="B3294">
        <v>3293</v>
      </c>
      <c r="C3294">
        <f t="shared" si="204"/>
        <v>0.95431490471704949</v>
      </c>
      <c r="D3294">
        <f t="shared" si="205"/>
        <v>1.688213823611975</v>
      </c>
      <c r="E3294">
        <f t="shared" si="207"/>
        <v>2.876452336618877E-2</v>
      </c>
      <c r="F3294">
        <f t="shared" si="206"/>
        <v>3.5311201952882535E-3</v>
      </c>
    </row>
    <row r="3295" spans="1:6" x14ac:dyDescent="0.25">
      <c r="A3295" s="7">
        <v>6.1000123114226174E-2</v>
      </c>
      <c r="B3295">
        <v>3294</v>
      </c>
      <c r="C3295">
        <f t="shared" si="204"/>
        <v>0.95460473878704444</v>
      </c>
      <c r="D3295">
        <f t="shared" si="205"/>
        <v>1.691242366623952</v>
      </c>
      <c r="E3295">
        <f t="shared" si="207"/>
        <v>2.8816125002791376E-2</v>
      </c>
      <c r="F3295">
        <f t="shared" si="206"/>
        <v>3.5522248083327043E-3</v>
      </c>
    </row>
    <row r="3296" spans="1:6" x14ac:dyDescent="0.25">
      <c r="A3296" s="7">
        <v>6.1280011712275075E-2</v>
      </c>
      <c r="B3296">
        <v>3295</v>
      </c>
      <c r="C3296">
        <f t="shared" si="204"/>
        <v>0.95489457285703938</v>
      </c>
      <c r="D3296">
        <f t="shared" si="205"/>
        <v>1.6942865017670963</v>
      </c>
      <c r="E3296">
        <f t="shared" si="207"/>
        <v>2.8867992304924626E-2</v>
      </c>
      <c r="F3296">
        <f t="shared" si="206"/>
        <v>3.5856661711936026E-3</v>
      </c>
    </row>
    <row r="3297" spans="1:6" x14ac:dyDescent="0.25">
      <c r="A3297" s="7">
        <v>6.1745997460633327E-2</v>
      </c>
      <c r="B3297">
        <v>3296</v>
      </c>
      <c r="C3297">
        <f t="shared" si="204"/>
        <v>0.95518440692703432</v>
      </c>
      <c r="D3297">
        <f t="shared" si="205"/>
        <v>1.6973464189243592</v>
      </c>
      <c r="E3297">
        <f t="shared" si="207"/>
        <v>2.8920128507897051E-2</v>
      </c>
      <c r="F3297">
        <f t="shared" si="206"/>
        <v>3.6416901700162783E-3</v>
      </c>
    </row>
    <row r="3298" spans="1:6" x14ac:dyDescent="0.25">
      <c r="A3298" s="7">
        <v>6.1873698955329869E-2</v>
      </c>
      <c r="B3298">
        <v>3297</v>
      </c>
      <c r="C3298">
        <f t="shared" si="204"/>
        <v>0.95547424099702916</v>
      </c>
      <c r="D3298">
        <f t="shared" si="205"/>
        <v>1.7004223115400674</v>
      </c>
      <c r="E3298">
        <f t="shared" si="207"/>
        <v>2.8972536907697456E-2</v>
      </c>
      <c r="F3298">
        <f t="shared" si="206"/>
        <v>3.6571191332540943E-3</v>
      </c>
    </row>
    <row r="3299" spans="1:6" x14ac:dyDescent="0.25">
      <c r="A3299" s="7">
        <v>6.2151276687087774E-2</v>
      </c>
      <c r="B3299">
        <v>3298</v>
      </c>
      <c r="C3299">
        <f t="shared" si="204"/>
        <v>0.9557640750670241</v>
      </c>
      <c r="D3299">
        <f t="shared" si="205"/>
        <v>1.7035143767105618</v>
      </c>
      <c r="E3299">
        <f t="shared" si="207"/>
        <v>2.9025220862539249E-2</v>
      </c>
      <c r="F3299">
        <f t="shared" si="206"/>
        <v>3.6907687205111435E-3</v>
      </c>
    </row>
    <row r="3300" spans="1:6" x14ac:dyDescent="0.25">
      <c r="A3300" s="7">
        <v>6.2292623515136626E-2</v>
      </c>
      <c r="B3300">
        <v>3299</v>
      </c>
      <c r="C3300">
        <f t="shared" si="204"/>
        <v>0.95605390913701904</v>
      </c>
      <c r="D3300">
        <f t="shared" si="205"/>
        <v>1.7066228152777374</v>
      </c>
      <c r="E3300">
        <f t="shared" si="207"/>
        <v>2.9078183794454229E-2</v>
      </c>
      <c r="F3300">
        <f t="shared" si="206"/>
        <v>3.7079628188507706E-3</v>
      </c>
    </row>
    <row r="3301" spans="1:6" x14ac:dyDescent="0.25">
      <c r="A3301" s="7">
        <v>6.2612023229543845E-2</v>
      </c>
      <c r="B3301">
        <v>3300</v>
      </c>
      <c r="C3301">
        <f t="shared" si="204"/>
        <v>0.95634374320701399</v>
      </c>
      <c r="D3301">
        <f t="shared" si="205"/>
        <v>1.709747831925633</v>
      </c>
      <c r="E3301">
        <f t="shared" si="207"/>
        <v>2.9131429190938304E-2</v>
      </c>
      <c r="F3301">
        <f t="shared" si="206"/>
        <v>3.7469632768133937E-3</v>
      </c>
    </row>
    <row r="3302" spans="1:6" x14ac:dyDescent="0.25">
      <c r="A3302" s="7">
        <v>6.2754870353779774E-2</v>
      </c>
      <c r="B3302">
        <v>3301</v>
      </c>
      <c r="C3302">
        <f t="shared" si="204"/>
        <v>0.95663357727700893</v>
      </c>
      <c r="D3302">
        <f t="shared" si="205"/>
        <v>1.7128896352801646</v>
      </c>
      <c r="E3302">
        <f t="shared" si="207"/>
        <v>2.9184960606650826E-2</v>
      </c>
      <c r="F3302">
        <f t="shared" si="206"/>
        <v>3.7644717252448352E-3</v>
      </c>
    </row>
    <row r="3303" spans="1:6" x14ac:dyDescent="0.25">
      <c r="A3303" s="7">
        <v>6.2790586773224411E-2</v>
      </c>
      <c r="B3303">
        <v>3302</v>
      </c>
      <c r="C3303">
        <f t="shared" si="204"/>
        <v>0.95692341134700387</v>
      </c>
      <c r="D3303">
        <f t="shared" si="205"/>
        <v>1.7160484380121397</v>
      </c>
      <c r="E3303">
        <f t="shared" si="207"/>
        <v>2.9238781665169751E-2</v>
      </c>
      <c r="F3303">
        <f t="shared" si="206"/>
        <v>3.768855783519542E-3</v>
      </c>
    </row>
    <row r="3304" spans="1:6" x14ac:dyDescent="0.25">
      <c r="A3304" s="7">
        <v>6.3058936563571644E-2</v>
      </c>
      <c r="B3304">
        <v>3303</v>
      </c>
      <c r="C3304">
        <f t="shared" si="204"/>
        <v>0.95721324541699881</v>
      </c>
      <c r="D3304">
        <f t="shared" si="205"/>
        <v>1.7192244569436801</v>
      </c>
      <c r="E3304">
        <f t="shared" si="207"/>
        <v>2.929289606080495E-2</v>
      </c>
      <c r="F3304">
        <f t="shared" si="206"/>
        <v>3.801876323032991E-3</v>
      </c>
    </row>
    <row r="3305" spans="1:6" x14ac:dyDescent="0.25">
      <c r="A3305" s="7">
        <v>6.3585225093530234E-2</v>
      </c>
      <c r="B3305">
        <v>3304</v>
      </c>
      <c r="C3305">
        <f t="shared" si="204"/>
        <v>0.95750307948699365</v>
      </c>
      <c r="D3305">
        <f t="shared" si="205"/>
        <v>1.7224179131581852</v>
      </c>
      <c r="E3305">
        <f t="shared" si="207"/>
        <v>2.9347307560471797E-2</v>
      </c>
      <c r="F3305">
        <f t="shared" si="206"/>
        <v>3.8670545275055423E-3</v>
      </c>
    </row>
    <row r="3306" spans="1:6" x14ac:dyDescent="0.25">
      <c r="A3306" s="7">
        <v>6.3761381614258872E-2</v>
      </c>
      <c r="B3306">
        <v>3305</v>
      </c>
      <c r="C3306">
        <f t="shared" si="204"/>
        <v>0.95779291355698859</v>
      </c>
      <c r="D3306">
        <f t="shared" si="205"/>
        <v>1.7256290321139958</v>
      </c>
      <c r="E3306">
        <f t="shared" si="207"/>
        <v>2.9402020005627832E-2</v>
      </c>
      <c r="F3306">
        <f t="shared" si="206"/>
        <v>3.8889943725866336E-3</v>
      </c>
    </row>
    <row r="3307" spans="1:6" x14ac:dyDescent="0.25">
      <c r="A3307" s="7">
        <v>6.3846199269678591E-2</v>
      </c>
      <c r="B3307">
        <v>3306</v>
      </c>
      <c r="C3307">
        <f t="shared" si="204"/>
        <v>0.95808274762698353</v>
      </c>
      <c r="D3307">
        <f t="shared" si="205"/>
        <v>1.7288580437618783</v>
      </c>
      <c r="E3307">
        <f t="shared" si="207"/>
        <v>2.945703731427449E-2</v>
      </c>
      <c r="F3307">
        <f t="shared" si="206"/>
        <v>3.8995803303205874E-3</v>
      </c>
    </row>
    <row r="3308" spans="1:6" x14ac:dyDescent="0.25">
      <c r="A3308" s="7">
        <v>6.3954725299348425E-2</v>
      </c>
      <c r="B3308">
        <v>3307</v>
      </c>
      <c r="C3308">
        <f t="shared" si="204"/>
        <v>0.95837258169697848</v>
      </c>
      <c r="D3308">
        <f t="shared" si="205"/>
        <v>1.7321051826665177</v>
      </c>
      <c r="E3308">
        <f t="shared" si="207"/>
        <v>2.9512363483027167E-2</v>
      </c>
      <c r="F3308">
        <f t="shared" si="206"/>
        <v>3.9131462756563052E-3</v>
      </c>
    </row>
    <row r="3309" spans="1:6" x14ac:dyDescent="0.25">
      <c r="A3309" s="7">
        <v>6.4123087509786458E-2</v>
      </c>
      <c r="B3309">
        <v>3308</v>
      </c>
      <c r="C3309">
        <f t="shared" si="204"/>
        <v>0.95866241576697342</v>
      </c>
      <c r="D3309">
        <f t="shared" si="205"/>
        <v>1.7353706881321695</v>
      </c>
      <c r="E3309">
        <f t="shared" si="207"/>
        <v>2.9568002589256133E-2</v>
      </c>
      <c r="F3309">
        <f t="shared" si="206"/>
        <v>3.9342384667583616E-3</v>
      </c>
    </row>
    <row r="3310" spans="1:6" x14ac:dyDescent="0.25">
      <c r="A3310" s="7">
        <v>6.4288419324728813E-2</v>
      </c>
      <c r="B3310">
        <v>3309</v>
      </c>
      <c r="C3310">
        <f t="shared" si="204"/>
        <v>0.95895224983696836</v>
      </c>
      <c r="D3310">
        <f t="shared" si="205"/>
        <v>1.7386548043326402</v>
      </c>
      <c r="E3310">
        <f t="shared" si="207"/>
        <v>2.9623958793301191E-2</v>
      </c>
      <c r="F3310">
        <f t="shared" si="206"/>
        <v>3.9550061842305922E-3</v>
      </c>
    </row>
    <row r="3311" spans="1:6" x14ac:dyDescent="0.25">
      <c r="A3311" s="7">
        <v>6.4330331462561882E-2</v>
      </c>
      <c r="B3311">
        <v>3310</v>
      </c>
      <c r="C3311">
        <f t="shared" si="204"/>
        <v>0.95924208390696331</v>
      </c>
      <c r="D3311">
        <f t="shared" si="205"/>
        <v>1.7419577804457853</v>
      </c>
      <c r="E3311">
        <f t="shared" si="207"/>
        <v>2.9680236340763309E-2</v>
      </c>
      <c r="F3311">
        <f t="shared" si="206"/>
        <v>3.9602795523101669E-3</v>
      </c>
    </row>
    <row r="3312" spans="1:6" x14ac:dyDescent="0.25">
      <c r="A3312" s="7">
        <v>6.4376484654035906E-2</v>
      </c>
      <c r="B3312">
        <v>3311</v>
      </c>
      <c r="C3312">
        <f t="shared" si="204"/>
        <v>0.95953191797695814</v>
      </c>
      <c r="D3312">
        <f t="shared" si="205"/>
        <v>1.7452798707927097</v>
      </c>
      <c r="E3312">
        <f t="shared" si="207"/>
        <v>2.9736839564876383E-2</v>
      </c>
      <c r="F3312">
        <f t="shared" si="206"/>
        <v>3.9660905925242556E-3</v>
      </c>
    </row>
    <row r="3313" spans="1:6" x14ac:dyDescent="0.25">
      <c r="A3313" s="7">
        <v>6.4467616047609783E-2</v>
      </c>
      <c r="B3313">
        <v>3312</v>
      </c>
      <c r="C3313">
        <f t="shared" si="204"/>
        <v>0.95982175204695308</v>
      </c>
      <c r="D3313">
        <f t="shared" si="205"/>
        <v>1.7486213349818809</v>
      </c>
      <c r="E3313">
        <f t="shared" si="207"/>
        <v>2.9793772888962698E-2</v>
      </c>
      <c r="F3313">
        <f t="shared" si="206"/>
        <v>3.9775772437285646E-3</v>
      </c>
    </row>
    <row r="3314" spans="1:6" x14ac:dyDescent="0.25">
      <c r="A3314" s="7">
        <v>6.4805560965506118E-2</v>
      </c>
      <c r="B3314">
        <v>3313</v>
      </c>
      <c r="C3314">
        <f t="shared" si="204"/>
        <v>0.96011158611694802</v>
      </c>
      <c r="D3314">
        <f t="shared" si="205"/>
        <v>1.7519824380583404</v>
      </c>
      <c r="E3314">
        <f t="shared" si="207"/>
        <v>2.9851040828975259E-2</v>
      </c>
      <c r="F3314">
        <f t="shared" si="206"/>
        <v>4.020318495414313E-3</v>
      </c>
    </row>
    <row r="3315" spans="1:6" x14ac:dyDescent="0.25">
      <c r="A3315" s="7">
        <v>6.5272320988996629E-2</v>
      </c>
      <c r="B3315">
        <v>3314</v>
      </c>
      <c r="C3315">
        <f t="shared" si="204"/>
        <v>0.96040142018694297</v>
      </c>
      <c r="D3315">
        <f t="shared" si="205"/>
        <v>1.7553634506582654</v>
      </c>
      <c r="E3315">
        <f t="shared" si="207"/>
        <v>2.9908647996131282E-2</v>
      </c>
      <c r="F3315">
        <f t="shared" si="206"/>
        <v>4.0797271152026165E-3</v>
      </c>
    </row>
    <row r="3316" spans="1:6" x14ac:dyDescent="0.25">
      <c r="A3316" s="7">
        <v>6.5284333895907362E-2</v>
      </c>
      <c r="B3316">
        <v>3315</v>
      </c>
      <c r="C3316">
        <f t="shared" si="204"/>
        <v>0.96069125425693791</v>
      </c>
      <c r="D3316">
        <f t="shared" si="205"/>
        <v>1.7587646491690856</v>
      </c>
      <c r="E3316">
        <f t="shared" si="207"/>
        <v>2.9966599099640324E-2</v>
      </c>
      <c r="F3316">
        <f t="shared" si="206"/>
        <v>4.0812618541096893E-3</v>
      </c>
    </row>
    <row r="3317" spans="1:6" x14ac:dyDescent="0.25">
      <c r="A3317" s="7">
        <v>6.545545360563601E-2</v>
      </c>
      <c r="B3317">
        <v>3316</v>
      </c>
      <c r="C3317">
        <f t="shared" si="204"/>
        <v>0.96098108832693285</v>
      </c>
      <c r="D3317">
        <f t="shared" si="205"/>
        <v>1.7621863158954159</v>
      </c>
      <c r="E3317">
        <f t="shared" si="207"/>
        <v>3.0024898949531531E-2</v>
      </c>
      <c r="F3317">
        <f t="shared" si="206"/>
        <v>4.1031550173478495E-3</v>
      </c>
    </row>
    <row r="3318" spans="1:6" x14ac:dyDescent="0.25">
      <c r="A3318" s="7">
        <v>6.5990461265516304E-2</v>
      </c>
      <c r="B3318">
        <v>3317</v>
      </c>
      <c r="C3318">
        <f t="shared" si="204"/>
        <v>0.9612709223969278</v>
      </c>
      <c r="D3318">
        <f t="shared" si="205"/>
        <v>1.7656287392310468</v>
      </c>
      <c r="E3318">
        <f t="shared" si="207"/>
        <v>3.0083552459584075E-2</v>
      </c>
      <c r="F3318">
        <f t="shared" si="206"/>
        <v>4.1719820172404429E-3</v>
      </c>
    </row>
    <row r="3319" spans="1:6" x14ac:dyDescent="0.25">
      <c r="A3319" s="7">
        <v>6.6624266356240372E-2</v>
      </c>
      <c r="B3319">
        <v>3318</v>
      </c>
      <c r="C3319">
        <f t="shared" si="204"/>
        <v>0.96156075646692274</v>
      </c>
      <c r="D3319">
        <f t="shared" si="205"/>
        <v>1.7690922138372756</v>
      </c>
      <c r="E3319">
        <f t="shared" si="207"/>
        <v>3.014256465036564E-2</v>
      </c>
      <c r="F3319">
        <f t="shared" si="206"/>
        <v>4.2542597855862148E-3</v>
      </c>
    </row>
    <row r="3320" spans="1:6" x14ac:dyDescent="0.25">
      <c r="A3320" s="7">
        <v>6.672275052255304E-2</v>
      </c>
      <c r="B3320">
        <v>3319</v>
      </c>
      <c r="C3320">
        <f t="shared" si="204"/>
        <v>0.96185059053691757</v>
      </c>
      <c r="D3320">
        <f t="shared" si="205"/>
        <v>1.7725770408278476</v>
      </c>
      <c r="E3320">
        <f t="shared" si="207"/>
        <v>3.0201940652383543E-2</v>
      </c>
      <c r="F3320">
        <f t="shared" si="206"/>
        <v>4.2671166825485503E-3</v>
      </c>
    </row>
    <row r="3321" spans="1:6" x14ac:dyDescent="0.25">
      <c r="A3321" s="7">
        <v>6.6870924271666354E-2</v>
      </c>
      <c r="B3321">
        <v>3320</v>
      </c>
      <c r="C3321">
        <f t="shared" si="204"/>
        <v>0.96214042460691251</v>
      </c>
      <c r="D3321">
        <f t="shared" si="205"/>
        <v>1.7760835279608198</v>
      </c>
      <c r="E3321">
        <f t="shared" si="207"/>
        <v>3.026168570935377E-2</v>
      </c>
      <c r="F3321">
        <f t="shared" si="206"/>
        <v>4.2864969963401656E-3</v>
      </c>
    </row>
    <row r="3322" spans="1:6" x14ac:dyDescent="0.25">
      <c r="A3322" s="7">
        <v>6.7340843482392762E-2</v>
      </c>
      <c r="B3322">
        <v>3321</v>
      </c>
      <c r="C3322">
        <f t="shared" si="204"/>
        <v>0.96243025867690746</v>
      </c>
      <c r="D3322">
        <f t="shared" si="205"/>
        <v>1.7796119898376421</v>
      </c>
      <c r="E3322">
        <f t="shared" si="207"/>
        <v>3.0321805181593022E-2</v>
      </c>
      <c r="F3322">
        <f t="shared" si="206"/>
        <v>4.3482503057980775E-3</v>
      </c>
    </row>
    <row r="3323" spans="1:6" x14ac:dyDescent="0.25">
      <c r="A3323" s="7">
        <v>6.7351005970732972E-2</v>
      </c>
      <c r="B3323">
        <v>3322</v>
      </c>
      <c r="C3323">
        <f t="shared" si="204"/>
        <v>0.9627200927469024</v>
      </c>
      <c r="D3323">
        <f t="shared" si="205"/>
        <v>1.7831627481098067</v>
      </c>
      <c r="E3323">
        <f t="shared" si="207"/>
        <v>3.0382304549539697E-2</v>
      </c>
      <c r="F3323">
        <f t="shared" si="206"/>
        <v>4.3495906637285387E-3</v>
      </c>
    </row>
    <row r="3324" spans="1:6" x14ac:dyDescent="0.25">
      <c r="A3324" s="7">
        <v>6.778242710603638E-2</v>
      </c>
      <c r="B3324">
        <v>3323</v>
      </c>
      <c r="C3324">
        <f t="shared" si="204"/>
        <v>0.96300992681689734</v>
      </c>
      <c r="D3324">
        <f t="shared" si="205"/>
        <v>1.7867361316934036</v>
      </c>
      <c r="E3324">
        <f t="shared" si="207"/>
        <v>3.0443189417409582E-2</v>
      </c>
      <c r="F3324">
        <f t="shared" si="206"/>
        <v>4.4066824665570407E-3</v>
      </c>
    </row>
    <row r="3325" spans="1:6" x14ac:dyDescent="0.25">
      <c r="A3325" s="7">
        <v>6.8333411474766514E-2</v>
      </c>
      <c r="B3325">
        <v>3324</v>
      </c>
      <c r="C3325">
        <f t="shared" si="204"/>
        <v>0.96329976088689229</v>
      </c>
      <c r="D3325">
        <f t="shared" si="205"/>
        <v>1.7903324769919446</v>
      </c>
      <c r="E3325">
        <f t="shared" si="207"/>
        <v>3.0504465516992416E-2</v>
      </c>
      <c r="F3325">
        <f t="shared" si="206"/>
        <v>4.480137873182315E-3</v>
      </c>
    </row>
    <row r="3326" spans="1:6" x14ac:dyDescent="0.25">
      <c r="A3326" s="7">
        <v>6.8361840248688271E-2</v>
      </c>
      <c r="B3326">
        <v>3325</v>
      </c>
      <c r="C3326">
        <f t="shared" si="204"/>
        <v>0.96358959495688723</v>
      </c>
      <c r="D3326">
        <f t="shared" si="205"/>
        <v>1.7939521281278603</v>
      </c>
      <c r="E3326">
        <f t="shared" si="207"/>
        <v>3.0566138711596247E-2</v>
      </c>
      <c r="F3326">
        <f t="shared" si="206"/>
        <v>4.4839443749357553E-3</v>
      </c>
    </row>
    <row r="3327" spans="1:6" x14ac:dyDescent="0.25">
      <c r="A3327" s="7">
        <v>6.8384015444626023E-2</v>
      </c>
      <c r="B3327">
        <v>3326</v>
      </c>
      <c r="C3327">
        <f t="shared" si="204"/>
        <v>0.96387942902688206</v>
      </c>
      <c r="D3327">
        <f t="shared" si="205"/>
        <v>1.7975954371830547</v>
      </c>
      <c r="E3327">
        <f t="shared" si="207"/>
        <v>3.0628215000146099E-2</v>
      </c>
      <c r="F3327">
        <f t="shared" si="206"/>
        <v>4.4869146691835756E-3</v>
      </c>
    </row>
    <row r="3328" spans="1:6" x14ac:dyDescent="0.25">
      <c r="A3328" s="7">
        <v>6.8399602014401012E-2</v>
      </c>
      <c r="B3328">
        <v>3327</v>
      </c>
      <c r="C3328">
        <f t="shared" si="204"/>
        <v>0.96416926309687701</v>
      </c>
      <c r="D3328">
        <f t="shared" si="205"/>
        <v>1.8012627644489774</v>
      </c>
      <c r="E3328">
        <f t="shared" si="207"/>
        <v>3.0690700521444816E-2</v>
      </c>
      <c r="F3328">
        <f t="shared" si="206"/>
        <v>4.4890030272965228E-3</v>
      </c>
    </row>
    <row r="3329" spans="1:6" x14ac:dyDescent="0.25">
      <c r="A3329" s="7">
        <v>6.8425403121082778E-2</v>
      </c>
      <c r="B3329">
        <v>3328</v>
      </c>
      <c r="C3329">
        <f t="shared" si="204"/>
        <v>0.96445909716687195</v>
      </c>
      <c r="D3329">
        <f t="shared" si="205"/>
        <v>1.8049544786866407</v>
      </c>
      <c r="E3329">
        <f t="shared" si="207"/>
        <v>3.0753601558603346E-2</v>
      </c>
      <c r="F3329">
        <f t="shared" si="206"/>
        <v>4.4924610424547703E-3</v>
      </c>
    </row>
    <row r="3330" spans="1:6" x14ac:dyDescent="0.25">
      <c r="A3330" s="7">
        <v>6.8541364467726809E-2</v>
      </c>
      <c r="B3330">
        <v>3329</v>
      </c>
      <c r="C3330">
        <f t="shared" si="204"/>
        <v>0.96474893123686689</v>
      </c>
      <c r="D3330">
        <f t="shared" si="205"/>
        <v>1.8086709573970818</v>
      </c>
      <c r="E3330">
        <f t="shared" si="207"/>
        <v>3.0816924543648986E-2</v>
      </c>
      <c r="F3330">
        <f t="shared" si="206"/>
        <v>4.5080192990406796E-3</v>
      </c>
    </row>
    <row r="3331" spans="1:6" x14ac:dyDescent="0.25">
      <c r="A3331" s="7">
        <v>6.9029112738041659E-2</v>
      </c>
      <c r="B3331">
        <v>3330</v>
      </c>
      <c r="C3331">
        <f t="shared" ref="C3331:C3394" si="208">(B3331-0.375)/(COUNT(_xlfn.ANCHORARRAY($A$2)) + 0.25)</f>
        <v>0.96503876530686183</v>
      </c>
      <c r="D3331">
        <f t="shared" ref="D3331:D3394" si="209">_xlfn.NORM.S.INV(C3331)</f>
        <v>1.8124125871027796</v>
      </c>
      <c r="E3331">
        <f t="shared" si="207"/>
        <v>3.0880676062320301E-2</v>
      </c>
      <c r="F3331">
        <f t="shared" ref="F3331:F3394" si="210">(A3331-$I$3)^2</f>
        <v>4.5737537764590601E-3</v>
      </c>
    </row>
    <row r="3332" spans="1:6" x14ac:dyDescent="0.25">
      <c r="A3332" s="7">
        <v>6.9389186020792901E-2</v>
      </c>
      <c r="B3332">
        <v>3331</v>
      </c>
      <c r="C3332">
        <f t="shared" si="208"/>
        <v>0.96532859937685678</v>
      </c>
      <c r="D3332">
        <f t="shared" si="209"/>
        <v>1.8161797636405512</v>
      </c>
      <c r="E3332">
        <f t="shared" ref="E3332:E3395" si="211">D3332/SQRT($I$13)</f>
        <v>3.0944862859057606E-2</v>
      </c>
      <c r="F3332">
        <f t="shared" si="210"/>
        <v>4.6225866053716336E-3</v>
      </c>
    </row>
    <row r="3333" spans="1:6" x14ac:dyDescent="0.25">
      <c r="A3333" s="7">
        <v>6.9998205536327754E-2</v>
      </c>
      <c r="B3333">
        <v>3332</v>
      </c>
      <c r="C3333">
        <f t="shared" si="208"/>
        <v>0.96561843344685172</v>
      </c>
      <c r="D3333">
        <f t="shared" si="209"/>
        <v>1.8199728924665086</v>
      </c>
      <c r="E3333">
        <f t="shared" si="211"/>
        <v>3.1009491842198957E-2</v>
      </c>
      <c r="F3333">
        <f t="shared" si="210"/>
        <v>4.7057715046855608E-3</v>
      </c>
    </row>
    <row r="3334" spans="1:6" x14ac:dyDescent="0.25">
      <c r="A3334" s="7">
        <v>7.0115539810186936E-2</v>
      </c>
      <c r="B3334">
        <v>3333</v>
      </c>
      <c r="C3334">
        <f t="shared" si="208"/>
        <v>0.96590826751684655</v>
      </c>
      <c r="D3334">
        <f t="shared" si="209"/>
        <v>1.8237923889736709</v>
      </c>
      <c r="E3334">
        <f t="shared" si="211"/>
        <v>3.1074570089391771E-2</v>
      </c>
      <c r="F3334">
        <f t="shared" si="210"/>
        <v>4.7218832119829569E-3</v>
      </c>
    </row>
    <row r="3335" spans="1:6" x14ac:dyDescent="0.25">
      <c r="A3335" s="7">
        <v>7.0393311743974424E-2</v>
      </c>
      <c r="B3335">
        <v>3334</v>
      </c>
      <c r="C3335">
        <f t="shared" si="208"/>
        <v>0.9661981015868415</v>
      </c>
      <c r="D3335">
        <f t="shared" si="209"/>
        <v>1.8276386788228889</v>
      </c>
      <c r="E3335">
        <f t="shared" si="211"/>
        <v>3.1140104853231258E-2</v>
      </c>
      <c r="F3335">
        <f t="shared" si="210"/>
        <v>4.7601350996279842E-3</v>
      </c>
    </row>
    <row r="3336" spans="1:6" x14ac:dyDescent="0.25">
      <c r="A3336" s="7">
        <v>7.1021642687708927E-2</v>
      </c>
      <c r="B3336">
        <v>3335</v>
      </c>
      <c r="C3336">
        <f t="shared" si="208"/>
        <v>0.96648793565683644</v>
      </c>
      <c r="D3336">
        <f t="shared" si="209"/>
        <v>1.8315121982877227</v>
      </c>
      <c r="E3336">
        <f t="shared" si="211"/>
        <v>3.1206103567136594E-2</v>
      </c>
      <c r="F3336">
        <f t="shared" si="210"/>
        <v>4.8472316932852985E-3</v>
      </c>
    </row>
    <row r="3337" spans="1:6" x14ac:dyDescent="0.25">
      <c r="A3337" s="7">
        <v>7.1040286054778926E-2</v>
      </c>
      <c r="B3337">
        <v>3336</v>
      </c>
      <c r="C3337">
        <f t="shared" si="208"/>
        <v>0.96677776972683138</v>
      </c>
      <c r="D3337">
        <f t="shared" si="209"/>
        <v>1.8354133946140274</v>
      </c>
      <c r="E3337">
        <f t="shared" si="211"/>
        <v>3.1272573851477706E-2</v>
      </c>
      <c r="F3337">
        <f t="shared" si="210"/>
        <v>4.8498280202236765E-3</v>
      </c>
    </row>
    <row r="3338" spans="1:6" x14ac:dyDescent="0.25">
      <c r="A3338" s="7">
        <v>7.1075366859092728E-2</v>
      </c>
      <c r="B3338">
        <v>3337</v>
      </c>
      <c r="C3338">
        <f t="shared" si="208"/>
        <v>0.96706760379682633</v>
      </c>
      <c r="D3338">
        <f t="shared" si="209"/>
        <v>1.8393427263949862</v>
      </c>
      <c r="E3338">
        <f t="shared" si="211"/>
        <v>3.1339523519965239E-2</v>
      </c>
      <c r="F3338">
        <f t="shared" si="210"/>
        <v>4.8547153548897815E-3</v>
      </c>
    </row>
    <row r="3339" spans="1:6" x14ac:dyDescent="0.25">
      <c r="A3339" s="7">
        <v>7.1146262554737327E-2</v>
      </c>
      <c r="B3339">
        <v>3338</v>
      </c>
      <c r="C3339">
        <f t="shared" si="208"/>
        <v>0.96735743786682127</v>
      </c>
      <c r="D3339">
        <f t="shared" si="209"/>
        <v>1.8433006639624003</v>
      </c>
      <c r="E3339">
        <f t="shared" si="211"/>
        <v>3.1406960586317548E-2</v>
      </c>
      <c r="F3339">
        <f t="shared" si="210"/>
        <v>4.8645998079292277E-3</v>
      </c>
    </row>
    <row r="3340" spans="1:6" x14ac:dyDescent="0.25">
      <c r="A3340" s="7">
        <v>7.1324556336953573E-2</v>
      </c>
      <c r="B3340">
        <v>3339</v>
      </c>
      <c r="C3340">
        <f t="shared" si="208"/>
        <v>0.96764727193681621</v>
      </c>
      <c r="D3340">
        <f t="shared" si="209"/>
        <v>1.8472876897950958</v>
      </c>
      <c r="E3340">
        <f t="shared" si="211"/>
        <v>3.1474893271219266E-2</v>
      </c>
      <c r="F3340">
        <f t="shared" si="210"/>
        <v>4.8895023964673247E-3</v>
      </c>
    </row>
    <row r="3341" spans="1:6" x14ac:dyDescent="0.25">
      <c r="A3341" s="7">
        <v>7.1603911868726305E-2</v>
      </c>
      <c r="B3341">
        <v>3340</v>
      </c>
      <c r="C3341">
        <f t="shared" si="208"/>
        <v>0.96793710600681115</v>
      </c>
      <c r="D3341">
        <f t="shared" si="209"/>
        <v>1.8513042989453554</v>
      </c>
      <c r="E3341">
        <f t="shared" si="211"/>
        <v>3.1543330009587103E-2</v>
      </c>
      <c r="F3341">
        <f t="shared" si="210"/>
        <v>4.9286482942006446E-3</v>
      </c>
    </row>
    <row r="3342" spans="1:6" x14ac:dyDescent="0.25">
      <c r="A3342" s="7">
        <v>7.1887458369915072E-2</v>
      </c>
      <c r="B3342">
        <v>3341</v>
      </c>
      <c r="C3342">
        <f t="shared" si="208"/>
        <v>0.96822694007680599</v>
      </c>
      <c r="D3342">
        <f t="shared" si="209"/>
        <v>1.8553509994843425</v>
      </c>
      <c r="E3342">
        <f t="shared" si="211"/>
        <v>3.1612279458159094E-2</v>
      </c>
      <c r="F3342">
        <f t="shared" si="210"/>
        <v>4.968541078485743E-3</v>
      </c>
    </row>
    <row r="3343" spans="1:6" x14ac:dyDescent="0.25">
      <c r="A3343" s="7">
        <v>7.1931001783393164E-2</v>
      </c>
      <c r="B3343">
        <v>3342</v>
      </c>
      <c r="C3343">
        <f t="shared" si="208"/>
        <v>0.96851677414680093</v>
      </c>
      <c r="D3343">
        <f t="shared" si="209"/>
        <v>1.8594283129675482</v>
      </c>
      <c r="E3343">
        <f t="shared" si="211"/>
        <v>3.1681750503425164E-2</v>
      </c>
      <c r="F3343">
        <f t="shared" si="210"/>
        <v>4.97468154023099E-3</v>
      </c>
    </row>
    <row r="3344" spans="1:6" x14ac:dyDescent="0.25">
      <c r="A3344" s="7">
        <v>7.1989316406649503E-2</v>
      </c>
      <c r="B3344">
        <v>3343</v>
      </c>
      <c r="C3344">
        <f t="shared" si="208"/>
        <v>0.96880660821679587</v>
      </c>
      <c r="D3344">
        <f t="shared" si="209"/>
        <v>1.8635367749213434</v>
      </c>
      <c r="E3344">
        <f t="shared" si="211"/>
        <v>3.1751752269917152E-2</v>
      </c>
      <c r="F3344">
        <f t="shared" si="210"/>
        <v>4.9829109674716775E-3</v>
      </c>
    </row>
    <row r="3345" spans="1:6" x14ac:dyDescent="0.25">
      <c r="A3345" s="7">
        <v>7.2014101381826609E-2</v>
      </c>
      <c r="B3345">
        <v>3344</v>
      </c>
      <c r="C3345">
        <f t="shared" si="208"/>
        <v>0.96909644228679082</v>
      </c>
      <c r="D3345">
        <f t="shared" si="209"/>
        <v>1.8676769353518188</v>
      </c>
      <c r="E3345">
        <f t="shared" si="211"/>
        <v>3.1822294128878707E-2</v>
      </c>
      <c r="F3345">
        <f t="shared" si="210"/>
        <v>4.9864107115244862E-3</v>
      </c>
    </row>
    <row r="3346" spans="1:6" x14ac:dyDescent="0.25">
      <c r="A3346" s="7">
        <v>7.2684552582655174E-2</v>
      </c>
      <c r="B3346">
        <v>3345</v>
      </c>
      <c r="C3346">
        <f t="shared" si="208"/>
        <v>0.96938627635678576</v>
      </c>
      <c r="D3346">
        <f t="shared" si="209"/>
        <v>1.8718493592771397</v>
      </c>
      <c r="E3346">
        <f t="shared" si="211"/>
        <v>3.1893385707335728E-2</v>
      </c>
      <c r="F3346">
        <f t="shared" si="210"/>
        <v>5.0815473984241223E-3</v>
      </c>
    </row>
    <row r="3347" spans="1:6" x14ac:dyDescent="0.25">
      <c r="A3347" s="7">
        <v>7.3009479718125145E-2</v>
      </c>
      <c r="B3347">
        <v>3346</v>
      </c>
      <c r="C3347">
        <f t="shared" si="208"/>
        <v>0.9696761104267807</v>
      </c>
      <c r="D3347">
        <f t="shared" si="209"/>
        <v>1.8760546272847389</v>
      </c>
      <c r="E3347">
        <f t="shared" si="211"/>
        <v>3.1965036897590095E-2</v>
      </c>
      <c r="F3347">
        <f t="shared" si="210"/>
        <v>5.1279778203293623E-3</v>
      </c>
    </row>
    <row r="3348" spans="1:6" x14ac:dyDescent="0.25">
      <c r="A3348" s="7">
        <v>7.32719134035206E-2</v>
      </c>
      <c r="B3348">
        <v>3347</v>
      </c>
      <c r="C3348">
        <f t="shared" si="208"/>
        <v>0.96996594449677564</v>
      </c>
      <c r="D3348">
        <f t="shared" si="209"/>
        <v>1.8802933361147638</v>
      </c>
      <c r="E3348">
        <f t="shared" si="211"/>
        <v>3.2037257867160683E-2</v>
      </c>
      <c r="F3348">
        <f t="shared" si="210"/>
        <v>5.1656323918592836E-3</v>
      </c>
    </row>
    <row r="3349" spans="1:6" x14ac:dyDescent="0.25">
      <c r="A3349" s="7">
        <v>7.3384054290876979E-2</v>
      </c>
      <c r="B3349">
        <v>3348</v>
      </c>
      <c r="C3349">
        <f t="shared" si="208"/>
        <v>0.97025577856677048</v>
      </c>
      <c r="D3349">
        <f t="shared" si="209"/>
        <v>1.8845660992712685</v>
      </c>
      <c r="E3349">
        <f t="shared" si="211"/>
        <v>3.211005906919711E-2</v>
      </c>
      <c r="F3349">
        <f t="shared" si="210"/>
        <v>5.1817646220558809E-3</v>
      </c>
    </row>
    <row r="3350" spans="1:6" x14ac:dyDescent="0.25">
      <c r="A3350" s="7">
        <v>7.3397412534735945E-2</v>
      </c>
      <c r="B3350">
        <v>3349</v>
      </c>
      <c r="C3350">
        <f t="shared" si="208"/>
        <v>0.97054561263676542</v>
      </c>
      <c r="D3350">
        <f t="shared" si="209"/>
        <v>1.8888735476627785</v>
      </c>
      <c r="E3350">
        <f t="shared" si="211"/>
        <v>3.2183451253393988E-2</v>
      </c>
      <c r="F3350">
        <f t="shared" si="210"/>
        <v>5.1836879728372589E-3</v>
      </c>
    </row>
    <row r="3351" spans="1:6" x14ac:dyDescent="0.25">
      <c r="A3351" s="7">
        <v>7.3747274464327023E-2</v>
      </c>
      <c r="B3351">
        <v>3350</v>
      </c>
      <c r="C3351">
        <f t="shared" si="208"/>
        <v>0.97083544670676036</v>
      </c>
      <c r="D3351">
        <f t="shared" si="209"/>
        <v>1.8932163302739122</v>
      </c>
      <c r="E3351">
        <f t="shared" si="211"/>
        <v>3.2257445477434261E-2</v>
      </c>
      <c r="F3351">
        <f t="shared" si="210"/>
        <v>5.2341889778449845E-3</v>
      </c>
    </row>
    <row r="3352" spans="1:6" x14ac:dyDescent="0.25">
      <c r="A3352" s="7">
        <v>7.3897086473808979E-2</v>
      </c>
      <c r="B3352">
        <v>3351</v>
      </c>
      <c r="C3352">
        <f t="shared" si="208"/>
        <v>0.97112528077675531</v>
      </c>
      <c r="D3352">
        <f t="shared" si="209"/>
        <v>1.8975951148699235</v>
      </c>
      <c r="E3352">
        <f t="shared" si="211"/>
        <v>3.2332053118993544E-2</v>
      </c>
      <c r="F3352">
        <f t="shared" si="210"/>
        <v>5.2558885286343353E-3</v>
      </c>
    </row>
    <row r="3353" spans="1:6" x14ac:dyDescent="0.25">
      <c r="A3353" s="7">
        <v>7.4251575996134953E-2</v>
      </c>
      <c r="B3353">
        <v>3352</v>
      </c>
      <c r="C3353">
        <f t="shared" si="208"/>
        <v>0.97141511484675025</v>
      </c>
      <c r="D3353">
        <f t="shared" si="209"/>
        <v>1.9020105887361085</v>
      </c>
      <c r="E3353">
        <f t="shared" si="211"/>
        <v>3.2407285888338445E-2</v>
      </c>
      <c r="F3353">
        <f t="shared" si="210"/>
        <v>5.3074134047445603E-3</v>
      </c>
    </row>
    <row r="3354" spans="1:6" x14ac:dyDescent="0.25">
      <c r="A3354" s="7">
        <v>7.4434172353641012E-2</v>
      </c>
      <c r="B3354">
        <v>3353</v>
      </c>
      <c r="C3354">
        <f t="shared" si="208"/>
        <v>0.97170494891674519</v>
      </c>
      <c r="D3354">
        <f t="shared" si="209"/>
        <v>1.9064634594541792</v>
      </c>
      <c r="E3354">
        <f t="shared" si="211"/>
        <v>3.2483155841554756E-2</v>
      </c>
      <c r="F3354">
        <f t="shared" si="210"/>
        <v>5.334051764597063E-3</v>
      </c>
    </row>
    <row r="3355" spans="1:6" x14ac:dyDescent="0.25">
      <c r="A3355" s="7">
        <v>7.459222817240975E-2</v>
      </c>
      <c r="B3355">
        <v>3354</v>
      </c>
      <c r="C3355">
        <f t="shared" si="208"/>
        <v>0.97199478298674014</v>
      </c>
      <c r="D3355">
        <f t="shared" si="209"/>
        <v>1.9109544557178584</v>
      </c>
      <c r="E3355">
        <f t="shared" si="211"/>
        <v>3.2559675394443904E-2</v>
      </c>
      <c r="F3355">
        <f t="shared" si="210"/>
        <v>5.3571638310072117E-3</v>
      </c>
    </row>
    <row r="3356" spans="1:6" x14ac:dyDescent="0.25">
      <c r="A3356" s="7">
        <v>7.4979445530966346E-2</v>
      </c>
      <c r="B3356">
        <v>3355</v>
      </c>
      <c r="C3356">
        <f t="shared" si="208"/>
        <v>0.97228461705673497</v>
      </c>
      <c r="D3356">
        <f t="shared" si="209"/>
        <v>1.9154843281900997</v>
      </c>
      <c r="E3356">
        <f t="shared" si="211"/>
        <v>3.2636857337128664E-2</v>
      </c>
      <c r="F3356">
        <f t="shared" si="210"/>
        <v>5.4139966965192719E-3</v>
      </c>
    </row>
    <row r="3357" spans="1:6" x14ac:dyDescent="0.25">
      <c r="A3357" s="7">
        <v>7.54151877166329E-2</v>
      </c>
      <c r="B3357">
        <v>3356</v>
      </c>
      <c r="C3357">
        <f t="shared" si="208"/>
        <v>0.97257445112672991</v>
      </c>
      <c r="D3357">
        <f t="shared" si="209"/>
        <v>1.920053850404531</v>
      </c>
      <c r="E3357">
        <f t="shared" si="211"/>
        <v>3.2714714849412331E-2</v>
      </c>
      <c r="F3357">
        <f t="shared" si="210"/>
        <v>5.4783102711298314E-3</v>
      </c>
    </row>
    <row r="3358" spans="1:6" x14ac:dyDescent="0.25">
      <c r="A3358" s="7">
        <v>7.5693935882916202E-2</v>
      </c>
      <c r="B3358">
        <v>3357</v>
      </c>
      <c r="C3358">
        <f t="shared" si="208"/>
        <v>0.97286428519672485</v>
      </c>
      <c r="D3358">
        <f t="shared" si="209"/>
        <v>1.9246638197138666</v>
      </c>
      <c r="E3358">
        <f t="shared" si="211"/>
        <v>3.2793261516938184E-2</v>
      </c>
      <c r="F3358">
        <f t="shared" si="210"/>
        <v>5.519651401846625E-3</v>
      </c>
    </row>
    <row r="3359" spans="1:6" x14ac:dyDescent="0.25">
      <c r="A3359" s="7">
        <v>7.6230904292191107E-2</v>
      </c>
      <c r="B3359">
        <v>3358</v>
      </c>
      <c r="C3359">
        <f t="shared" si="208"/>
        <v>0.9731541192667198</v>
      </c>
      <c r="D3359">
        <f t="shared" si="209"/>
        <v>1.9293150582883158</v>
      </c>
      <c r="E3359">
        <f t="shared" si="211"/>
        <v>3.2872511348200802E-2</v>
      </c>
      <c r="F3359">
        <f t="shared" si="210"/>
        <v>5.5997271817323389E-3</v>
      </c>
    </row>
    <row r="3360" spans="1:6" x14ac:dyDescent="0.25">
      <c r="A3360" s="7">
        <v>7.6324819223033136E-2</v>
      </c>
      <c r="B3360">
        <v>3359</v>
      </c>
      <c r="C3360">
        <f t="shared" si="208"/>
        <v>0.97344395333671474</v>
      </c>
      <c r="D3360">
        <f t="shared" si="209"/>
        <v>1.9340084141671507</v>
      </c>
      <c r="E3360">
        <f t="shared" si="211"/>
        <v>3.295247879246313E-2</v>
      </c>
      <c r="F3360">
        <f t="shared" si="210"/>
        <v>5.6137915591464565E-3</v>
      </c>
    </row>
    <row r="3361" spans="1:6" x14ac:dyDescent="0.25">
      <c r="A3361" s="7">
        <v>7.6595421555680207E-2</v>
      </c>
      <c r="B3361">
        <v>3360</v>
      </c>
      <c r="C3361">
        <f t="shared" si="208"/>
        <v>0.97373378740670968</v>
      </c>
      <c r="D3361">
        <f t="shared" si="209"/>
        <v>1.9387447623669072</v>
      </c>
      <c r="E3361">
        <f t="shared" si="211"/>
        <v>3.3033178758638509E-2</v>
      </c>
      <c r="F3361">
        <f t="shared" si="210"/>
        <v>5.6544146740971461E-3</v>
      </c>
    </row>
    <row r="3362" spans="1:6" x14ac:dyDescent="0.25">
      <c r="A3362" s="7">
        <v>7.6642703624021993E-2</v>
      </c>
      <c r="B3362">
        <v>3361</v>
      </c>
      <c r="C3362">
        <f t="shared" si="208"/>
        <v>0.97402362147670463</v>
      </c>
      <c r="D3362">
        <f t="shared" si="209"/>
        <v>1.9435250060499205</v>
      </c>
      <c r="E3362">
        <f t="shared" si="211"/>
        <v>3.3114626635200692E-2</v>
      </c>
      <c r="F3362">
        <f t="shared" si="210"/>
        <v>5.6615277395846379E-3</v>
      </c>
    </row>
    <row r="3363" spans="1:6" x14ac:dyDescent="0.25">
      <c r="A3363" s="7">
        <v>7.6663152365630413E-2</v>
      </c>
      <c r="B3363">
        <v>3362</v>
      </c>
      <c r="C3363">
        <f t="shared" si="208"/>
        <v>0.97431345554669957</v>
      </c>
      <c r="D3363">
        <f t="shared" si="209"/>
        <v>1.9483500777572007</v>
      </c>
      <c r="E3363">
        <f t="shared" si="211"/>
        <v>3.319683831119008E-2</v>
      </c>
      <c r="F3363">
        <f t="shared" si="210"/>
        <v>5.6646054121448795E-3</v>
      </c>
    </row>
    <row r="3364" spans="1:6" x14ac:dyDescent="0.25">
      <c r="A3364" s="7">
        <v>7.7310826955798259E-2</v>
      </c>
      <c r="B3364">
        <v>3363</v>
      </c>
      <c r="C3364">
        <f t="shared" si="208"/>
        <v>0.9746032896166944</v>
      </c>
      <c r="D3364">
        <f t="shared" si="209"/>
        <v>1.9532209407099612</v>
      </c>
      <c r="E3364">
        <f t="shared" si="211"/>
        <v>3.3279830198389787E-2</v>
      </c>
      <c r="F3364">
        <f t="shared" si="210"/>
        <v>5.7625175020404673E-3</v>
      </c>
    </row>
    <row r="3365" spans="1:6" x14ac:dyDescent="0.25">
      <c r="A3365" s="7">
        <v>7.7653019512397531E-2</v>
      </c>
      <c r="B3365">
        <v>3364</v>
      </c>
      <c r="C3365">
        <f t="shared" si="208"/>
        <v>0.97489312368668934</v>
      </c>
      <c r="D3365">
        <f t="shared" si="209"/>
        <v>1.9581385901844595</v>
      </c>
      <c r="E3365">
        <f t="shared" si="211"/>
        <v>3.3363619254750718E-2</v>
      </c>
      <c r="F3365">
        <f t="shared" si="210"/>
        <v>5.8145871255222831E-3</v>
      </c>
    </row>
    <row r="3366" spans="1:6" x14ac:dyDescent="0.25">
      <c r="A3366" s="7">
        <v>7.8285135445878049E-2</v>
      </c>
      <c r="B3366">
        <v>3365</v>
      </c>
      <c r="C3366">
        <f t="shared" si="208"/>
        <v>0.97518295775668429</v>
      </c>
      <c r="D3366">
        <f t="shared" si="209"/>
        <v>1.9631040549651715</v>
      </c>
      <c r="E3366">
        <f t="shared" si="211"/>
        <v>3.3448223009151443E-2</v>
      </c>
      <c r="F3366">
        <f t="shared" si="210"/>
        <v>5.9113887250025181E-3</v>
      </c>
    </row>
    <row r="3367" spans="1:6" x14ac:dyDescent="0.25">
      <c r="A3367" s="7">
        <v>7.8594708806695862E-2</v>
      </c>
      <c r="B3367">
        <v>3366</v>
      </c>
      <c r="C3367">
        <f t="shared" si="208"/>
        <v>0.97547279182667923</v>
      </c>
      <c r="D3367">
        <f t="shared" si="209"/>
        <v>1.9681183988817503</v>
      </c>
      <c r="E3367">
        <f t="shared" si="211"/>
        <v>3.3533659587585536E-2</v>
      </c>
      <c r="F3367">
        <f t="shared" si="210"/>
        <v>5.9590880006211667E-3</v>
      </c>
    </row>
    <row r="3368" spans="1:6" x14ac:dyDescent="0.25">
      <c r="A3368" s="7">
        <v>7.8919678224569592E-2</v>
      </c>
      <c r="B3368">
        <v>3367</v>
      </c>
      <c r="C3368">
        <f t="shared" si="208"/>
        <v>0.97576262589667417</v>
      </c>
      <c r="D3368">
        <f t="shared" si="209"/>
        <v>1.9731827224356511</v>
      </c>
      <c r="E3368">
        <f t="shared" si="211"/>
        <v>3.3619947740876711E-2</v>
      </c>
      <c r="F3368">
        <f t="shared" si="210"/>
        <v>6.0093657182609681E-3</v>
      </c>
    </row>
    <row r="3369" spans="1:6" x14ac:dyDescent="0.25">
      <c r="A3369" s="7">
        <v>8.0021828209382626E-2</v>
      </c>
      <c r="B3369">
        <v>3368</v>
      </c>
      <c r="C3369">
        <f t="shared" si="208"/>
        <v>0.97605245996666912</v>
      </c>
      <c r="D3369">
        <f t="shared" si="209"/>
        <v>1.9782981645227964</v>
      </c>
      <c r="E3369">
        <f t="shared" si="211"/>
        <v>3.370710687403039E-2</v>
      </c>
      <c r="F3369">
        <f t="shared" si="210"/>
        <v>6.1814580042844954E-3</v>
      </c>
    </row>
    <row r="3370" spans="1:6" x14ac:dyDescent="0.25">
      <c r="A3370" s="7">
        <v>8.0332589702652613E-2</v>
      </c>
      <c r="B3370">
        <v>3369</v>
      </c>
      <c r="C3370">
        <f t="shared" si="208"/>
        <v>0.97634229403666406</v>
      </c>
      <c r="D3370">
        <f t="shared" si="209"/>
        <v>1.9834659042591862</v>
      </c>
      <c r="E3370">
        <f t="shared" si="211"/>
        <v>3.3795157077339197E-2</v>
      </c>
      <c r="F3370">
        <f t="shared" si="210"/>
        <v>6.2304201118646195E-3</v>
      </c>
    </row>
    <row r="3371" spans="1:6" x14ac:dyDescent="0.25">
      <c r="A3371" s="7">
        <v>8.0460833014357358E-2</v>
      </c>
      <c r="B3371">
        <v>3370</v>
      </c>
      <c r="C3371">
        <f t="shared" si="208"/>
        <v>0.97663212810665889</v>
      </c>
      <c r="D3371">
        <f t="shared" si="209"/>
        <v>1.9886871629169709</v>
      </c>
      <c r="E3371">
        <f t="shared" si="211"/>
        <v>3.3884119159370625E-2</v>
      </c>
      <c r="F3371">
        <f t="shared" si="210"/>
        <v>6.2506818194938843E-3</v>
      </c>
    </row>
    <row r="3372" spans="1:6" x14ac:dyDescent="0.25">
      <c r="A3372" s="7">
        <v>8.059650632113316E-2</v>
      </c>
      <c r="B3372">
        <v>3371</v>
      </c>
      <c r="C3372">
        <f t="shared" si="208"/>
        <v>0.97692196217665384</v>
      </c>
      <c r="D3372">
        <f t="shared" si="209"/>
        <v>1.9939632059791215</v>
      </c>
      <c r="E3372">
        <f t="shared" si="211"/>
        <v>3.3974014681975424E-2</v>
      </c>
      <c r="F3372">
        <f t="shared" si="210"/>
        <v>6.272153230165313E-3</v>
      </c>
    </row>
    <row r="3373" spans="1:6" x14ac:dyDescent="0.25">
      <c r="A3373" s="7">
        <v>8.1154161975942343E-2</v>
      </c>
      <c r="B3373">
        <v>3372</v>
      </c>
      <c r="C3373">
        <f t="shared" si="208"/>
        <v>0.97721179624664878</v>
      </c>
      <c r="D3373">
        <f t="shared" si="209"/>
        <v>1.9992953453215541</v>
      </c>
      <c r="E3373">
        <f t="shared" si="211"/>
        <v>3.4064865997467574E-2</v>
      </c>
      <c r="F3373">
        <f t="shared" si="210"/>
        <v>6.3607934382515618E-3</v>
      </c>
    </row>
    <row r="3374" spans="1:6" x14ac:dyDescent="0.25">
      <c r="A3374" s="7">
        <v>8.2268448580011797E-2</v>
      </c>
      <c r="B3374">
        <v>3373</v>
      </c>
      <c r="C3374">
        <f t="shared" si="208"/>
        <v>0.97750163031664372</v>
      </c>
      <c r="D3374">
        <f t="shared" si="209"/>
        <v>2.0046849415323673</v>
      </c>
      <c r="E3374">
        <f t="shared" si="211"/>
        <v>3.4156696288140456E-2</v>
      </c>
      <c r="F3374">
        <f t="shared" si="210"/>
        <v>6.539773998792164E-3</v>
      </c>
    </row>
    <row r="3375" spans="1:6" x14ac:dyDescent="0.25">
      <c r="A3375" s="7">
        <v>8.2353199166431607E-2</v>
      </c>
      <c r="B3375">
        <v>3374</v>
      </c>
      <c r="C3375">
        <f t="shared" si="208"/>
        <v>0.97779146438663866</v>
      </c>
      <c r="D3375">
        <f t="shared" si="209"/>
        <v>2.0101334063786864</v>
      </c>
      <c r="E3375">
        <f t="shared" si="211"/>
        <v>3.4249529608298024E-2</v>
      </c>
      <c r="F3375">
        <f t="shared" si="210"/>
        <v>6.5534885496224505E-3</v>
      </c>
    </row>
    <row r="3376" spans="1:6" x14ac:dyDescent="0.25">
      <c r="A3376" s="7">
        <v>8.2382838784724993E-2</v>
      </c>
      <c r="B3376">
        <v>3375</v>
      </c>
      <c r="C3376">
        <f t="shared" si="208"/>
        <v>0.97808129845663361</v>
      </c>
      <c r="D3376">
        <f t="shared" si="209"/>
        <v>2.0156422054325813</v>
      </c>
      <c r="E3376">
        <f t="shared" si="211"/>
        <v>3.4343390928996353E-2</v>
      </c>
      <c r="F3376">
        <f t="shared" si="210"/>
        <v>6.5582882969067707E-3</v>
      </c>
    </row>
    <row r="3377" spans="1:6" x14ac:dyDescent="0.25">
      <c r="A3377" s="7">
        <v>8.2432864571672745E-2</v>
      </c>
      <c r="B3377">
        <v>3376</v>
      </c>
      <c r="C3377">
        <f t="shared" si="208"/>
        <v>0.97837113252662855</v>
      </c>
      <c r="D3377">
        <f t="shared" si="209"/>
        <v>2.021212860868578</v>
      </c>
      <c r="E3377">
        <f t="shared" si="211"/>
        <v>3.4438306185708846E-2</v>
      </c>
      <c r="F3377">
        <f t="shared" si="210"/>
        <v>6.5663933020444955E-3</v>
      </c>
    </row>
    <row r="3378" spans="1:6" x14ac:dyDescent="0.25">
      <c r="A3378" s="7">
        <v>8.3432501805167369E-2</v>
      </c>
      <c r="B3378">
        <v>3377</v>
      </c>
      <c r="C3378">
        <f t="shared" si="208"/>
        <v>0.97866096659662338</v>
      </c>
      <c r="D3378">
        <f t="shared" si="209"/>
        <v>2.0268469544464369</v>
      </c>
      <c r="E3378">
        <f t="shared" si="211"/>
        <v>3.4534302329148121E-2</v>
      </c>
      <c r="F3378">
        <f t="shared" si="210"/>
        <v>6.7294003546178047E-3</v>
      </c>
    </row>
    <row r="3379" spans="1:6" x14ac:dyDescent="0.25">
      <c r="A3379" s="7">
        <v>8.4112894600479535E-2</v>
      </c>
      <c r="B3379">
        <v>3378</v>
      </c>
      <c r="C3379">
        <f t="shared" si="208"/>
        <v>0.97895080066661833</v>
      </c>
      <c r="D3379">
        <f t="shared" si="209"/>
        <v>2.0325461306942039</v>
      </c>
      <c r="E3379">
        <f t="shared" si="211"/>
        <v>3.4631407379500198E-2</v>
      </c>
      <c r="F3379">
        <f t="shared" si="210"/>
        <v>6.8414925077086653E-3</v>
      </c>
    </row>
    <row r="3380" spans="1:6" x14ac:dyDescent="0.25">
      <c r="A3380" s="7">
        <v>8.625387661402531E-2</v>
      </c>
      <c r="B3380">
        <v>3379</v>
      </c>
      <c r="C3380">
        <f t="shared" si="208"/>
        <v>0.97924063473661327</v>
      </c>
      <c r="D3380">
        <f t="shared" si="209"/>
        <v>2.0383121003078952</v>
      </c>
      <c r="E3380">
        <f t="shared" si="211"/>
        <v>3.472965048434986E-2</v>
      </c>
      <c r="F3380">
        <f t="shared" si="210"/>
        <v>7.2002517518439876E-3</v>
      </c>
    </row>
    <row r="3381" spans="1:6" x14ac:dyDescent="0.25">
      <c r="A3381" s="7">
        <v>8.7783634352040132E-2</v>
      </c>
      <c r="B3381">
        <v>3380</v>
      </c>
      <c r="C3381">
        <f t="shared" si="208"/>
        <v>0.97953046880660821</v>
      </c>
      <c r="D3381">
        <f t="shared" si="209"/>
        <v>2.044146643785886</v>
      </c>
      <c r="E3381">
        <f t="shared" si="211"/>
        <v>3.4829061980604904E-2</v>
      </c>
      <c r="F3381">
        <f t="shared" si="210"/>
        <v>7.4622049460456663E-3</v>
      </c>
    </row>
    <row r="3382" spans="1:6" x14ac:dyDescent="0.25">
      <c r="A3382" s="7">
        <v>8.7903896967759784E-2</v>
      </c>
      <c r="B3382">
        <v>3381</v>
      </c>
      <c r="C3382">
        <f t="shared" si="208"/>
        <v>0.97982030287660316</v>
      </c>
      <c r="D3382">
        <f t="shared" si="209"/>
        <v>2.0500516153177473</v>
      </c>
      <c r="E3382">
        <f t="shared" si="211"/>
        <v>3.4929673460755858E-2</v>
      </c>
      <c r="F3382">
        <f t="shared" si="210"/>
        <v>7.4829969539469661E-3</v>
      </c>
    </row>
    <row r="3383" spans="1:6" x14ac:dyDescent="0.25">
      <c r="A3383" s="7">
        <v>8.8454641609876455E-2</v>
      </c>
      <c r="B3383">
        <v>3382</v>
      </c>
      <c r="C3383">
        <f t="shared" si="208"/>
        <v>0.9801101369465981</v>
      </c>
      <c r="D3383">
        <f t="shared" si="209"/>
        <v>2.056028946949306</v>
      </c>
      <c r="E3383">
        <f t="shared" si="211"/>
        <v>3.5031517843842105E-2</v>
      </c>
      <c r="F3383">
        <f t="shared" si="210"/>
        <v>7.5785838524236541E-3</v>
      </c>
    </row>
    <row r="3384" spans="1:6" x14ac:dyDescent="0.25">
      <c r="A3384" s="7">
        <v>8.8901173331569272E-2</v>
      </c>
      <c r="B3384">
        <v>3383</v>
      </c>
      <c r="C3384">
        <f t="shared" si="208"/>
        <v>0.98039997101659304</v>
      </c>
      <c r="D3384">
        <f t="shared" si="209"/>
        <v>2.0620806530478974</v>
      </c>
      <c r="E3384">
        <f t="shared" si="211"/>
        <v>3.513462945153277E-2</v>
      </c>
      <c r="F3384">
        <f t="shared" si="210"/>
        <v>7.6565289366032161E-3</v>
      </c>
    </row>
    <row r="3385" spans="1:6" x14ac:dyDescent="0.25">
      <c r="A3385" s="7">
        <v>8.8923492023972206E-2</v>
      </c>
      <c r="B3385">
        <v>3384</v>
      </c>
      <c r="C3385">
        <f t="shared" si="208"/>
        <v>0.98068980508658787</v>
      </c>
      <c r="D3385">
        <f t="shared" si="209"/>
        <v>2.0682088350942593</v>
      </c>
      <c r="E3385">
        <f t="shared" si="211"/>
        <v>3.5239044089773137E-2</v>
      </c>
      <c r="F3385">
        <f t="shared" si="210"/>
        <v>7.660435277045686E-3</v>
      </c>
    </row>
    <row r="3386" spans="1:6" x14ac:dyDescent="0.25">
      <c r="A3386" s="7">
        <v>8.9590011136404787E-2</v>
      </c>
      <c r="B3386">
        <v>3385</v>
      </c>
      <c r="C3386">
        <f t="shared" si="208"/>
        <v>0.98097963915658282</v>
      </c>
      <c r="D3386">
        <f t="shared" si="209"/>
        <v>2.0744156868302732</v>
      </c>
      <c r="E3386">
        <f t="shared" si="211"/>
        <v>3.534479913649409E-2</v>
      </c>
      <c r="F3386">
        <f t="shared" si="210"/>
        <v>7.7775522458602584E-3</v>
      </c>
    </row>
    <row r="3387" spans="1:6" x14ac:dyDescent="0.25">
      <c r="A3387" s="7">
        <v>8.9770007845837288E-2</v>
      </c>
      <c r="B3387">
        <v>3386</v>
      </c>
      <c r="C3387">
        <f t="shared" si="208"/>
        <v>0.98126947322657776</v>
      </c>
      <c r="D3387">
        <f t="shared" si="209"/>
        <v>2.080703499794831</v>
      </c>
      <c r="E3387">
        <f t="shared" si="211"/>
        <v>3.5451933635934615E-2</v>
      </c>
      <c r="F3387">
        <f t="shared" si="210"/>
        <v>7.8093326196994831E-3</v>
      </c>
    </row>
    <row r="3388" spans="1:6" x14ac:dyDescent="0.25">
      <c r="A3388" s="7">
        <v>9.0430817353061785E-2</v>
      </c>
      <c r="B3388">
        <v>3387</v>
      </c>
      <c r="C3388">
        <f t="shared" si="208"/>
        <v>0.9815593072965727</v>
      </c>
      <c r="D3388">
        <f t="shared" si="209"/>
        <v>2.0870746692836675</v>
      </c>
      <c r="E3388">
        <f t="shared" si="211"/>
        <v>3.5560488400188051E-2</v>
      </c>
      <c r="F3388">
        <f t="shared" si="210"/>
        <v>7.9265613274234238E-3</v>
      </c>
    </row>
    <row r="3389" spans="1:6" x14ac:dyDescent="0.25">
      <c r="A3389" s="7">
        <v>9.1502039495958226E-2</v>
      </c>
      <c r="B3389">
        <v>3388</v>
      </c>
      <c r="C3389">
        <f t="shared" si="208"/>
        <v>0.98184914136656765</v>
      </c>
      <c r="D3389">
        <f t="shared" si="209"/>
        <v>2.0935317007728278</v>
      </c>
      <c r="E3389">
        <f t="shared" si="211"/>
        <v>3.5670506118647902E-2</v>
      </c>
      <c r="F3389">
        <f t="shared" si="210"/>
        <v>8.118453311263955E-3</v>
      </c>
    </row>
    <row r="3390" spans="1:6" x14ac:dyDescent="0.25">
      <c r="A3390" s="7">
        <v>9.1530333345723344E-2</v>
      </c>
      <c r="B3390">
        <v>3389</v>
      </c>
      <c r="C3390">
        <f t="shared" si="208"/>
        <v>0.98213897543656259</v>
      </c>
      <c r="D3390">
        <f t="shared" si="209"/>
        <v>2.1000772168499195</v>
      </c>
      <c r="E3390">
        <f t="shared" si="211"/>
        <v>3.578203147610555E-2</v>
      </c>
      <c r="F3390">
        <f t="shared" si="210"/>
        <v>8.1235528027434525E-3</v>
      </c>
    </row>
    <row r="3391" spans="1:6" x14ac:dyDescent="0.25">
      <c r="A3391" s="7">
        <v>9.2589259709993307E-2</v>
      </c>
      <c r="B3391">
        <v>3390</v>
      </c>
      <c r="C3391">
        <f t="shared" si="208"/>
        <v>0.98242880950655753</v>
      </c>
      <c r="D3391">
        <f t="shared" si="209"/>
        <v>2.106713964702267</v>
      </c>
      <c r="E3391">
        <f t="shared" si="211"/>
        <v>3.5895111280336692E-2</v>
      </c>
      <c r="F3391">
        <f t="shared" si="210"/>
        <v>8.3155577909097625E-3</v>
      </c>
    </row>
    <row r="3392" spans="1:6" x14ac:dyDescent="0.25">
      <c r="A3392" s="7">
        <v>9.3051597558609228E-2</v>
      </c>
      <c r="B3392">
        <v>3391</v>
      </c>
      <c r="C3392">
        <f t="shared" si="208"/>
        <v>0.98271864357655248</v>
      </c>
      <c r="D3392">
        <f t="shared" si="209"/>
        <v>2.1134448242167423</v>
      </c>
      <c r="E3392">
        <f t="shared" si="211"/>
        <v>3.6009794600109793E-2</v>
      </c>
      <c r="F3392">
        <f t="shared" si="210"/>
        <v>8.4000924283960821E-3</v>
      </c>
    </row>
    <row r="3393" spans="1:6" x14ac:dyDescent="0.25">
      <c r="A3393" s="7">
        <v>9.347499766192148E-2</v>
      </c>
      <c r="B3393">
        <v>3392</v>
      </c>
      <c r="C3393">
        <f t="shared" si="208"/>
        <v>0.98300847764654731</v>
      </c>
      <c r="D3393">
        <f t="shared" si="209"/>
        <v>2.1202728167524469</v>
      </c>
      <c r="E3393">
        <f t="shared" si="211"/>
        <v>3.6126132914658847E-2</v>
      </c>
      <c r="F3393">
        <f t="shared" si="210"/>
        <v>8.4778826439386584E-3</v>
      </c>
    </row>
    <row r="3394" spans="1:6" x14ac:dyDescent="0.25">
      <c r="A3394" s="7">
        <v>9.4208418931793117E-2</v>
      </c>
      <c r="B3394">
        <v>3393</v>
      </c>
      <c r="C3394">
        <f t="shared" si="208"/>
        <v>0.98329831171654225</v>
      </c>
      <c r="D3394">
        <f t="shared" si="209"/>
        <v>2.1272011146547207</v>
      </c>
      <c r="E3394">
        <f t="shared" si="211"/>
        <v>3.6244180275787248E-2</v>
      </c>
      <c r="F3394">
        <f t="shared" si="210"/>
        <v>8.6134806910357908E-3</v>
      </c>
    </row>
    <row r="3395" spans="1:6" x14ac:dyDescent="0.25">
      <c r="A3395" s="7">
        <v>9.4901160342751673E-2</v>
      </c>
      <c r="B3395">
        <v>3394</v>
      </c>
      <c r="C3395">
        <f t="shared" ref="C3395:C3451" si="212">(B3395-0.375)/(COUNT(_xlfn.ANCHORARRAY($A$2)) + 0.25)</f>
        <v>0.98358814578653719</v>
      </c>
      <c r="D3395">
        <f t="shared" ref="D3395:D3451" si="213">_xlfn.NORM.S.INV(C3395)</f>
        <v>2.1342330515871804</v>
      </c>
      <c r="E3395">
        <f t="shared" si="211"/>
        <v>3.6363993483909507E-2</v>
      </c>
      <c r="F3395">
        <f t="shared" ref="F3395:F3451" si="214">(A3395-$I$3)^2</f>
        <v>8.742545634560242E-3</v>
      </c>
    </row>
    <row r="3396" spans="1:6" x14ac:dyDescent="0.25">
      <c r="A3396" s="7">
        <v>9.5020259539699656E-2</v>
      </c>
      <c r="B3396">
        <v>3395</v>
      </c>
      <c r="C3396">
        <f t="shared" si="212"/>
        <v>0.98387797985653214</v>
      </c>
      <c r="D3396">
        <f t="shared" si="213"/>
        <v>2.1413721337680443</v>
      </c>
      <c r="E3396">
        <f t="shared" ref="E3396:E3449" si="215">D3396/SQRT($I$13)</f>
        <v>3.6485632279500725E-2</v>
      </c>
      <c r="F3396">
        <f t="shared" si="214"/>
        <v>8.7648317455808599E-3</v>
      </c>
    </row>
    <row r="3397" spans="1:6" x14ac:dyDescent="0.25">
      <c r="A3397" s="7">
        <v>9.5056801294657461E-2</v>
      </c>
      <c r="B3397">
        <v>3396</v>
      </c>
      <c r="C3397">
        <f t="shared" si="212"/>
        <v>0.98416781392652708</v>
      </c>
      <c r="D3397">
        <f t="shared" si="213"/>
        <v>2.148622052207716</v>
      </c>
      <c r="E3397">
        <f t="shared" si="215"/>
        <v>3.6609159551605819E-2</v>
      </c>
      <c r="F3397">
        <f t="shared" si="214"/>
        <v>8.7716752087843575E-3</v>
      </c>
    </row>
    <row r="3398" spans="1:6" x14ac:dyDescent="0.25">
      <c r="A3398" s="7">
        <v>9.5339720721516696E-2</v>
      </c>
      <c r="B3398">
        <v>3397</v>
      </c>
      <c r="C3398">
        <f t="shared" si="212"/>
        <v>0.98445764799652202</v>
      </c>
      <c r="D3398">
        <f t="shared" si="213"/>
        <v>2.1559866960570617</v>
      </c>
      <c r="E3398">
        <f t="shared" si="215"/>
        <v>3.6734641565273334E-2</v>
      </c>
      <c r="F3398">
        <f t="shared" si="214"/>
        <v>8.8247501472529712E-3</v>
      </c>
    </row>
    <row r="3399" spans="1:6" x14ac:dyDescent="0.25">
      <c r="A3399" s="7">
        <v>9.561955311702261E-2</v>
      </c>
      <c r="B3399">
        <v>3398</v>
      </c>
      <c r="C3399">
        <f t="shared" si="212"/>
        <v>0.98474748206651697</v>
      </c>
      <c r="D3399">
        <f t="shared" si="213"/>
        <v>2.1634701671900274</v>
      </c>
      <c r="E3399">
        <f t="shared" si="215"/>
        <v>3.6862148210020408E-2</v>
      </c>
      <c r="F3399">
        <f t="shared" si="214"/>
        <v>8.8774034429702029E-3</v>
      </c>
    </row>
    <row r="3400" spans="1:6" x14ac:dyDescent="0.25">
      <c r="A3400" s="7">
        <v>9.5783237555987694E-2</v>
      </c>
      <c r="B3400">
        <v>3399</v>
      </c>
      <c r="C3400">
        <f t="shared" si="212"/>
        <v>0.9850373161365118</v>
      </c>
      <c r="D3400">
        <f t="shared" si="213"/>
        <v>2.1710767961606603</v>
      </c>
      <c r="E3400">
        <f t="shared" si="215"/>
        <v>3.6991753271715472E-2</v>
      </c>
      <c r="F3400">
        <f t="shared" si="214"/>
        <v>8.9082749226327019E-3</v>
      </c>
    </row>
    <row r="3401" spans="1:6" x14ac:dyDescent="0.25">
      <c r="A3401" s="7">
        <v>9.632672719477052E-2</v>
      </c>
      <c r="B3401">
        <v>3400</v>
      </c>
      <c r="C3401">
        <f t="shared" si="212"/>
        <v>0.98532715020650674</v>
      </c>
      <c r="D3401">
        <f t="shared" si="213"/>
        <v>2.1788111596935673</v>
      </c>
      <c r="E3401">
        <f t="shared" si="215"/>
        <v>3.7123534730588326E-2</v>
      </c>
      <c r="F3401">
        <f t="shared" si="214"/>
        <v>9.0111633841519559E-3</v>
      </c>
    </row>
    <row r="3402" spans="1:6" x14ac:dyDescent="0.25">
      <c r="A3402" s="7">
        <v>9.7275016124586139E-2</v>
      </c>
      <c r="B3402">
        <v>3401</v>
      </c>
      <c r="C3402">
        <f t="shared" si="212"/>
        <v>0.98561698427650168</v>
      </c>
      <c r="D3402">
        <f t="shared" si="213"/>
        <v>2.1866780998887201</v>
      </c>
      <c r="E3402">
        <f t="shared" si="215"/>
        <v>3.7257575088449943E-2</v>
      </c>
      <c r="F3402">
        <f t="shared" si="214"/>
        <v>9.192099362788933E-3</v>
      </c>
    </row>
    <row r="3403" spans="1:6" x14ac:dyDescent="0.25">
      <c r="A3403" s="7">
        <v>9.7415810833967095E-2</v>
      </c>
      <c r="B3403">
        <v>3402</v>
      </c>
      <c r="C3403">
        <f t="shared" si="212"/>
        <v>0.98590681834649663</v>
      </c>
      <c r="D3403">
        <f t="shared" si="213"/>
        <v>2.1946827453470927</v>
      </c>
      <c r="E3403">
        <f t="shared" si="215"/>
        <v>3.7393961728640339E-2</v>
      </c>
      <c r="F3403">
        <f t="shared" si="214"/>
        <v>9.2191166944335691E-3</v>
      </c>
    </row>
    <row r="3404" spans="1:6" x14ac:dyDescent="0.25">
      <c r="A3404" s="7">
        <v>9.7479706802428248E-2</v>
      </c>
      <c r="B3404">
        <v>3403</v>
      </c>
      <c r="C3404">
        <f t="shared" si="212"/>
        <v>0.98619665241649157</v>
      </c>
      <c r="D3404">
        <f t="shared" si="213"/>
        <v>2.2028305344532049</v>
      </c>
      <c r="E3404">
        <f t="shared" si="215"/>
        <v>3.7532787312726669E-2</v>
      </c>
      <c r="F3404">
        <f t="shared" si="214"/>
        <v>9.2313908773163887E-3</v>
      </c>
    </row>
    <row r="3405" spans="1:6" x14ac:dyDescent="0.25">
      <c r="A3405" s="7">
        <v>9.7509937090116544E-2</v>
      </c>
      <c r="B3405">
        <v>3404</v>
      </c>
      <c r="C3405">
        <f t="shared" si="212"/>
        <v>0.98648648648648651</v>
      </c>
      <c r="D3405">
        <f t="shared" si="213"/>
        <v>2.2111272410853289</v>
      </c>
      <c r="E3405">
        <f t="shared" si="215"/>
        <v>3.7674150218564947E-2</v>
      </c>
      <c r="F3405">
        <f t="shared" si="214"/>
        <v>9.2372008509703195E-3</v>
      </c>
    </row>
    <row r="3406" spans="1:6" x14ac:dyDescent="0.25">
      <c r="A3406" s="7">
        <v>9.7529159673126517E-2</v>
      </c>
      <c r="B3406">
        <v>3405</v>
      </c>
      <c r="C3406">
        <f t="shared" si="212"/>
        <v>0.98677632055648146</v>
      </c>
      <c r="D3406">
        <f t="shared" si="213"/>
        <v>2.2195790030647489</v>
      </c>
      <c r="E3406">
        <f t="shared" si="215"/>
        <v>3.7818155025030963E-2</v>
      </c>
      <c r="F3406">
        <f t="shared" si="214"/>
        <v>9.24089619913478E-3</v>
      </c>
    </row>
    <row r="3407" spans="1:6" x14ac:dyDescent="0.25">
      <c r="A3407" s="7">
        <v>9.8123405541663503E-2</v>
      </c>
      <c r="B3407">
        <v>3406</v>
      </c>
      <c r="C3407">
        <f t="shared" si="212"/>
        <v>0.98706615462647629</v>
      </c>
      <c r="D3407">
        <f t="shared" si="213"/>
        <v>2.2281923537031476</v>
      </c>
      <c r="E3407">
        <f t="shared" si="215"/>
        <v>3.7964913049538369E-2</v>
      </c>
      <c r="F3407">
        <f t="shared" si="214"/>
        <v>9.3554985391031461E-3</v>
      </c>
    </row>
    <row r="3408" spans="1:6" x14ac:dyDescent="0.25">
      <c r="A3408" s="7">
        <v>9.8436639383734661E-2</v>
      </c>
      <c r="B3408">
        <v>3407</v>
      </c>
      <c r="C3408">
        <f t="shared" si="212"/>
        <v>0.98735598869647123</v>
      </c>
      <c r="D3408">
        <f t="shared" si="213"/>
        <v>2.2369742568635473</v>
      </c>
      <c r="E3408">
        <f t="shared" si="215"/>
        <v>3.8114542945422332E-2</v>
      </c>
      <c r="F3408">
        <f t="shared" si="214"/>
        <v>9.416191005893134E-3</v>
      </c>
    </row>
    <row r="3409" spans="1:6" x14ac:dyDescent="0.25">
      <c r="A3409" s="7">
        <v>9.8676791152807974E-2</v>
      </c>
      <c r="B3409">
        <v>3408</v>
      </c>
      <c r="C3409">
        <f t="shared" si="212"/>
        <v>0.98764582276646617</v>
      </c>
      <c r="D3409">
        <f t="shared" si="213"/>
        <v>2.2459321460167843</v>
      </c>
      <c r="E3409">
        <f t="shared" si="215"/>
        <v>3.826717136740073E-2</v>
      </c>
      <c r="F3409">
        <f t="shared" si="214"/>
        <v>9.4628559219959822E-3</v>
      </c>
    </row>
    <row r="3410" spans="1:6" x14ac:dyDescent="0.25">
      <c r="A3410" s="7">
        <v>9.8867662711132953E-2</v>
      </c>
      <c r="B3410">
        <v>3409</v>
      </c>
      <c r="C3410">
        <f t="shared" si="212"/>
        <v>0.98793565683646112</v>
      </c>
      <c r="D3410">
        <f t="shared" si="213"/>
        <v>2.2550739678547917</v>
      </c>
      <c r="E3410">
        <f t="shared" si="215"/>
        <v>3.8422933714676324E-2</v>
      </c>
      <c r="F3410">
        <f t="shared" si="214"/>
        <v>9.500027259932653E-3</v>
      </c>
    </row>
    <row r="3411" spans="1:6" x14ac:dyDescent="0.25">
      <c r="A3411" s="7">
        <v>9.9160740993609775E-2</v>
      </c>
      <c r="B3411">
        <v>3410</v>
      </c>
      <c r="C3411">
        <f t="shared" si="212"/>
        <v>0.98822549090645606</v>
      </c>
      <c r="D3411">
        <f t="shared" si="213"/>
        <v>2.2644082311162332</v>
      </c>
      <c r="E3411">
        <f t="shared" si="215"/>
        <v>3.858197496284916E-2</v>
      </c>
      <c r="F3411">
        <f t="shared" si="214"/>
        <v>9.5572447117053105E-3</v>
      </c>
    </row>
    <row r="3412" spans="1:6" x14ac:dyDescent="0.25">
      <c r="A3412" s="7">
        <v>0.10023895967929083</v>
      </c>
      <c r="B3412">
        <v>3411</v>
      </c>
      <c r="C3412">
        <f t="shared" si="212"/>
        <v>0.988515324976451</v>
      </c>
      <c r="D3412">
        <f t="shared" si="213"/>
        <v>2.2739440613931885</v>
      </c>
      <c r="E3412">
        <f t="shared" si="215"/>
        <v>3.8744450597736832E-2</v>
      </c>
      <c r="F3412">
        <f t="shared" si="214"/>
        <v>9.769223089518872E-3</v>
      </c>
    </row>
    <row r="3413" spans="1:6" x14ac:dyDescent="0.25">
      <c r="A3413" s="7">
        <v>0.10086009769898324</v>
      </c>
      <c r="B3413">
        <v>3412</v>
      </c>
      <c r="C3413">
        <f t="shared" si="212"/>
        <v>0.98880515904644595</v>
      </c>
      <c r="D3413">
        <f t="shared" si="213"/>
        <v>2.2836912628234383</v>
      </c>
      <c r="E3413">
        <f t="shared" si="215"/>
        <v>3.8910527666514469E-2</v>
      </c>
      <c r="F3413">
        <f t="shared" si="214"/>
        <v>9.8923946957988618E-3</v>
      </c>
    </row>
    <row r="3414" spans="1:6" x14ac:dyDescent="0.25">
      <c r="A3414" s="7">
        <v>0.10096034465392431</v>
      </c>
      <c r="B3414">
        <v>3413</v>
      </c>
      <c r="C3414">
        <f t="shared" si="212"/>
        <v>0.98909499311644089</v>
      </c>
      <c r="D3414">
        <f t="shared" si="213"/>
        <v>2.2936603877371255</v>
      </c>
      <c r="E3414">
        <f t="shared" si="215"/>
        <v>3.9080385964384991E-2</v>
      </c>
      <c r="F3414">
        <f t="shared" si="214"/>
        <v>9.9123459734389661E-3</v>
      </c>
    </row>
    <row r="3415" spans="1:6" x14ac:dyDescent="0.25">
      <c r="A3415" s="7">
        <v>0.10197242316008562</v>
      </c>
      <c r="B3415">
        <v>3414</v>
      </c>
      <c r="C3415">
        <f t="shared" si="212"/>
        <v>0.98938482718643572</v>
      </c>
      <c r="D3415">
        <f t="shared" si="213"/>
        <v>2.3038628155257297</v>
      </c>
      <c r="E3415">
        <f t="shared" si="215"/>
        <v>3.9254219378383033E-2</v>
      </c>
      <c r="F3415">
        <f t="shared" si="214"/>
        <v>1.011489689743671E-2</v>
      </c>
    </row>
    <row r="3416" spans="1:6" x14ac:dyDescent="0.25">
      <c r="A3416" s="7">
        <v>0.10203740901751052</v>
      </c>
      <c r="B3416">
        <v>3415</v>
      </c>
      <c r="C3416">
        <f t="shared" si="212"/>
        <v>0.98967466125643067</v>
      </c>
      <c r="D3416">
        <f t="shared" si="213"/>
        <v>2.3143108422441854</v>
      </c>
      <c r="E3416">
        <f t="shared" si="215"/>
        <v>3.9432237414054952E-2</v>
      </c>
      <c r="F3416">
        <f t="shared" si="214"/>
        <v>1.0127972745566252E-2</v>
      </c>
    </row>
    <row r="3417" spans="1:6" x14ac:dyDescent="0.25">
      <c r="A3417" s="7">
        <v>0.10334540217860906</v>
      </c>
      <c r="B3417">
        <v>3416</v>
      </c>
      <c r="C3417">
        <f t="shared" si="212"/>
        <v>0.98996449532642561</v>
      </c>
      <c r="D3417">
        <f t="shared" si="213"/>
        <v>2.3250177827545571</v>
      </c>
      <c r="E3417">
        <f t="shared" si="215"/>
        <v>3.9614666935827283E-2</v>
      </c>
      <c r="F3417">
        <f t="shared" si="214"/>
        <v>1.0392950777391516E-2</v>
      </c>
    </row>
    <row r="3418" spans="1:6" x14ac:dyDescent="0.25">
      <c r="A3418" s="7">
        <v>0.10391011323312885</v>
      </c>
      <c r="B3418">
        <v>3417</v>
      </c>
      <c r="C3418">
        <f t="shared" si="212"/>
        <v>0.99025432939642055</v>
      </c>
      <c r="D3418">
        <f t="shared" si="213"/>
        <v>2.3359980875865354</v>
      </c>
      <c r="E3418">
        <f t="shared" si="215"/>
        <v>3.9801754158126867E-2</v>
      </c>
      <c r="F3418">
        <f t="shared" si="214"/>
        <v>1.0508409542111434E-2</v>
      </c>
    </row>
    <row r="3419" spans="1:6" x14ac:dyDescent="0.25">
      <c r="A3419" s="7">
        <v>0.10400866601536424</v>
      </c>
      <c r="B3419">
        <v>3418</v>
      </c>
      <c r="C3419">
        <f t="shared" si="212"/>
        <v>0.99054416346641549</v>
      </c>
      <c r="D3419">
        <f t="shared" si="213"/>
        <v>2.3472674771443427</v>
      </c>
      <c r="E3419">
        <f t="shared" si="215"/>
        <v>3.9993766932056585E-2</v>
      </c>
      <c r="F3419">
        <f t="shared" si="214"/>
        <v>1.0528624651393237E-2</v>
      </c>
    </row>
    <row r="3420" spans="1:6" x14ac:dyDescent="0.25">
      <c r="A3420" s="7">
        <v>0.10425089558331091</v>
      </c>
      <c r="B3420">
        <v>3419</v>
      </c>
      <c r="C3420">
        <f t="shared" si="212"/>
        <v>0.99083399753641044</v>
      </c>
      <c r="D3420">
        <f t="shared" si="213"/>
        <v>2.3588430964561886</v>
      </c>
      <c r="E3420">
        <f t="shared" si="215"/>
        <v>4.019099738208412E-2</v>
      </c>
      <c r="F3420">
        <f t="shared" si="214"/>
        <v>1.0578393235982341E-2</v>
      </c>
    </row>
    <row r="3421" spans="1:6" x14ac:dyDescent="0.25">
      <c r="A3421" s="7">
        <v>0.10552244961722446</v>
      </c>
      <c r="B3421">
        <v>3420</v>
      </c>
      <c r="C3421">
        <f t="shared" si="212"/>
        <v>0.99112383160640538</v>
      </c>
      <c r="D3421">
        <f t="shared" si="213"/>
        <v>2.3707436943731537</v>
      </c>
      <c r="E3421">
        <f t="shared" si="215"/>
        <v>4.0393764959310664E-2</v>
      </c>
      <c r="F3421">
        <f t="shared" si="214"/>
        <v>1.0841572097558341E-2</v>
      </c>
    </row>
    <row r="3422" spans="1:6" x14ac:dyDescent="0.25">
      <c r="A3422" s="7">
        <v>0.1072224368402913</v>
      </c>
      <c r="B3422">
        <v>3421</v>
      </c>
      <c r="C3422">
        <f t="shared" si="212"/>
        <v>0.99141366567640021</v>
      </c>
      <c r="D3422">
        <f t="shared" si="213"/>
        <v>2.38298983202194</v>
      </c>
      <c r="E3422">
        <f t="shared" si="215"/>
        <v>4.0602419993179789E-2</v>
      </c>
      <c r="F3422">
        <f t="shared" si="214"/>
        <v>1.1198477152036614E-2</v>
      </c>
    </row>
    <row r="3423" spans="1:6" x14ac:dyDescent="0.25">
      <c r="A3423" s="7">
        <v>0.10822444574402985</v>
      </c>
      <c r="B3423">
        <v>3422</v>
      </c>
      <c r="C3423">
        <f t="shared" si="212"/>
        <v>0.99170349974639516</v>
      </c>
      <c r="D3423">
        <f t="shared" si="213"/>
        <v>2.3956041264578274</v>
      </c>
      <c r="E3423">
        <f t="shared" si="215"/>
        <v>4.0817347842942768E-2</v>
      </c>
      <c r="F3423">
        <f t="shared" si="214"/>
        <v>1.141155206458287E-2</v>
      </c>
    </row>
    <row r="3424" spans="1:6" x14ac:dyDescent="0.25">
      <c r="A3424" s="7">
        <v>0.10870919075923692</v>
      </c>
      <c r="B3424">
        <v>3423</v>
      </c>
      <c r="C3424">
        <f t="shared" si="212"/>
        <v>0.9919933338163901</v>
      </c>
      <c r="D3424">
        <f t="shared" si="213"/>
        <v>2.4086115369275345</v>
      </c>
      <c r="E3424">
        <f t="shared" si="215"/>
        <v>4.1038973775130078E-2</v>
      </c>
      <c r="F3424">
        <f t="shared" si="214"/>
        <v>1.1515352685211548E-2</v>
      </c>
    </row>
    <row r="3425" spans="1:6" x14ac:dyDescent="0.25">
      <c r="A3425" s="7">
        <v>0.10947410237389454</v>
      </c>
      <c r="B3425">
        <v>3424</v>
      </c>
      <c r="C3425">
        <f t="shared" si="212"/>
        <v>0.99228316788638504</v>
      </c>
      <c r="D3425">
        <f t="shared" si="213"/>
        <v>2.4220397030429544</v>
      </c>
      <c r="E3425">
        <f t="shared" si="215"/>
        <v>4.1267768725502925E-2</v>
      </c>
      <c r="F3425">
        <f t="shared" si="214"/>
        <v>1.1680102511141304E-2</v>
      </c>
    </row>
    <row r="3426" spans="1:6" x14ac:dyDescent="0.25">
      <c r="A3426" s="7">
        <v>0.11056939340247168</v>
      </c>
      <c r="B3426">
        <v>3425</v>
      </c>
      <c r="C3426">
        <f t="shared" si="212"/>
        <v>0.99257300195637999</v>
      </c>
      <c r="D3426">
        <f t="shared" si="213"/>
        <v>2.4359193466311777</v>
      </c>
      <c r="E3426">
        <f t="shared" si="215"/>
        <v>4.1504256145949249E-2</v>
      </c>
      <c r="F3426">
        <f t="shared" si="214"/>
        <v>1.1918048284391114E-2</v>
      </c>
    </row>
    <row r="3427" spans="1:6" x14ac:dyDescent="0.25">
      <c r="A3427" s="7">
        <v>0.11062688344399001</v>
      </c>
      <c r="B3427">
        <v>3426</v>
      </c>
      <c r="C3427">
        <f t="shared" si="212"/>
        <v>0.99286283602637493</v>
      </c>
      <c r="D3427">
        <f t="shared" si="213"/>
        <v>2.4502847522684812</v>
      </c>
      <c r="E3427">
        <f t="shared" si="215"/>
        <v>4.1749020192031347E-2</v>
      </c>
      <c r="F3427">
        <f t="shared" si="214"/>
        <v>1.1930603943772483E-2</v>
      </c>
    </row>
    <row r="3428" spans="1:6" x14ac:dyDescent="0.25">
      <c r="A3428" s="7">
        <v>0.11094452955732798</v>
      </c>
      <c r="B3428">
        <v>3427</v>
      </c>
      <c r="C3428">
        <f t="shared" si="212"/>
        <v>0.99315267009636987</v>
      </c>
      <c r="D3428">
        <f t="shared" si="213"/>
        <v>2.4651743458131317</v>
      </c>
      <c r="E3428">
        <f t="shared" si="215"/>
        <v>4.2002715580280098E-2</v>
      </c>
      <c r="F3428">
        <f t="shared" si="214"/>
        <v>1.2000096100011334E-2</v>
      </c>
    </row>
    <row r="3429" spans="1:6" x14ac:dyDescent="0.25">
      <c r="A3429" s="7">
        <v>0.11268622214003754</v>
      </c>
      <c r="B3429">
        <v>3428</v>
      </c>
      <c r="C3429">
        <f t="shared" si="212"/>
        <v>0.9934425041663647</v>
      </c>
      <c r="D3429">
        <f t="shared" si="213"/>
        <v>2.4806313960355086</v>
      </c>
      <c r="E3429">
        <f t="shared" si="215"/>
        <v>4.2266079542874986E-2</v>
      </c>
      <c r="F3429">
        <f t="shared" si="214"/>
        <v>1.2384716847309752E-2</v>
      </c>
    </row>
    <row r="3430" spans="1:6" x14ac:dyDescent="0.25">
      <c r="A3430" s="7">
        <v>0.1128765769544713</v>
      </c>
      <c r="B3430">
        <v>3429</v>
      </c>
      <c r="C3430">
        <f t="shared" si="212"/>
        <v>0.99373233823635965</v>
      </c>
      <c r="D3430">
        <f t="shared" si="213"/>
        <v>2.4967048722998917</v>
      </c>
      <c r="E3430">
        <f t="shared" si="215"/>
        <v>4.2539946441200419E-2</v>
      </c>
      <c r="F3430">
        <f t="shared" si="214"/>
        <v>1.2427120978711983E-2</v>
      </c>
    </row>
    <row r="3431" spans="1:6" x14ac:dyDescent="0.25">
      <c r="A3431" s="7">
        <v>0.11407866971948838</v>
      </c>
      <c r="B3431">
        <v>3430</v>
      </c>
      <c r="C3431">
        <f t="shared" si="212"/>
        <v>0.99402217230635459</v>
      </c>
      <c r="D3431">
        <f t="shared" si="213"/>
        <v>2.5134505020562186</v>
      </c>
      <c r="E3431">
        <f t="shared" si="215"/>
        <v>4.2825265783851485E-2</v>
      </c>
      <c r="F3431">
        <f t="shared" si="214"/>
        <v>1.2696577390125372E-2</v>
      </c>
    </row>
    <row r="3432" spans="1:6" x14ac:dyDescent="0.25">
      <c r="A3432" s="7">
        <v>0.11625749985889625</v>
      </c>
      <c r="B3432">
        <v>3431</v>
      </c>
      <c r="C3432">
        <f t="shared" si="212"/>
        <v>0.99431200637634953</v>
      </c>
      <c r="D3432">
        <f t="shared" si="213"/>
        <v>2.5309320869609508</v>
      </c>
      <c r="E3432">
        <f t="shared" si="215"/>
        <v>4.3123124651275234E-2</v>
      </c>
      <c r="F3432">
        <f t="shared" si="214"/>
        <v>1.3192341886941433E-2</v>
      </c>
    </row>
    <row r="3433" spans="1:6" x14ac:dyDescent="0.25">
      <c r="A3433" s="7">
        <v>0.11984140641936812</v>
      </c>
      <c r="B3433">
        <v>3432</v>
      </c>
      <c r="C3433">
        <f t="shared" si="212"/>
        <v>0.99460184044634448</v>
      </c>
      <c r="D3433">
        <f t="shared" si="213"/>
        <v>2.5492231577513063</v>
      </c>
      <c r="E3433">
        <f t="shared" si="215"/>
        <v>4.3434775892239555E-2</v>
      </c>
      <c r="F3433">
        <f t="shared" si="214"/>
        <v>1.4028466382322939E-2</v>
      </c>
    </row>
    <row r="3434" spans="1:6" x14ac:dyDescent="0.25">
      <c r="A3434" s="7">
        <v>0.11992989938696132</v>
      </c>
      <c r="B3434">
        <v>3433</v>
      </c>
      <c r="C3434">
        <f t="shared" si="212"/>
        <v>0.99489167451633942</v>
      </c>
      <c r="D3434">
        <f t="shared" si="213"/>
        <v>2.56840907862526</v>
      </c>
      <c r="E3434">
        <f t="shared" si="215"/>
        <v>4.3761673979177344E-2</v>
      </c>
      <c r="F3434">
        <f t="shared" si="214"/>
        <v>1.4049436750844453E-2</v>
      </c>
    </row>
    <row r="3435" spans="1:6" x14ac:dyDescent="0.25">
      <c r="A3435" s="7">
        <v>0.12093108468386107</v>
      </c>
      <c r="B3435">
        <v>3434</v>
      </c>
      <c r="C3435">
        <f t="shared" si="212"/>
        <v>0.99518150858633436</v>
      </c>
      <c r="D3435">
        <f t="shared" si="213"/>
        <v>2.5885897566948706</v>
      </c>
      <c r="E3435">
        <f t="shared" si="215"/>
        <v>4.4105521173033915E-2</v>
      </c>
      <c r="F3435">
        <f t="shared" si="214"/>
        <v>1.4287780750013386E-2</v>
      </c>
    </row>
    <row r="3436" spans="1:6" x14ac:dyDescent="0.25">
      <c r="A3436" s="7">
        <v>0.12175582011366129</v>
      </c>
      <c r="B3436">
        <v>3435</v>
      </c>
      <c r="C3436">
        <f t="shared" si="212"/>
        <v>0.99547134265632931</v>
      </c>
      <c r="D3436">
        <f t="shared" si="213"/>
        <v>2.6098831789460721</v>
      </c>
      <c r="E3436">
        <f t="shared" si="215"/>
        <v>4.446832778753039E-2</v>
      </c>
      <c r="F3436">
        <f t="shared" si="214"/>
        <v>1.4485624673275115E-2</v>
      </c>
    </row>
    <row r="3437" spans="1:6" x14ac:dyDescent="0.25">
      <c r="A3437" s="7">
        <v>0.12412693584177488</v>
      </c>
      <c r="B3437">
        <v>3436</v>
      </c>
      <c r="C3437">
        <f t="shared" si="212"/>
        <v>0.99576117672632414</v>
      </c>
      <c r="D3437">
        <f t="shared" si="213"/>
        <v>2.6324301010871491</v>
      </c>
      <c r="E3437">
        <f t="shared" si="215"/>
        <v>4.4852492079808876E-2</v>
      </c>
      <c r="F3437">
        <f t="shared" si="214"/>
        <v>1.5062004013629435E-2</v>
      </c>
    </row>
    <row r="3438" spans="1:6" x14ac:dyDescent="0.25">
      <c r="A3438" s="7">
        <v>0.12629601660885723</v>
      </c>
      <c r="B3438">
        <v>3437</v>
      </c>
      <c r="C3438">
        <f t="shared" si="212"/>
        <v>0.99605101079631908</v>
      </c>
      <c r="D3438">
        <f t="shared" si="213"/>
        <v>2.6564003719116145</v>
      </c>
      <c r="E3438">
        <f t="shared" si="215"/>
        <v>4.5260908007685251E-2</v>
      </c>
      <c r="F3438">
        <f t="shared" si="214"/>
        <v>1.5599120021810773E-2</v>
      </c>
    </row>
    <row r="3439" spans="1:6" x14ac:dyDescent="0.25">
      <c r="A3439" s="7">
        <v>0.13576425730995134</v>
      </c>
      <c r="B3439">
        <v>3438</v>
      </c>
      <c r="C3439">
        <f t="shared" si="212"/>
        <v>0.99634084486631402</v>
      </c>
      <c r="D3439">
        <f t="shared" si="213"/>
        <v>2.6820016323890523</v>
      </c>
      <c r="E3439">
        <f t="shared" si="215"/>
        <v>4.5697113448552679E-2</v>
      </c>
      <c r="F3439">
        <f t="shared" si="214"/>
        <v>1.8053866663761003E-2</v>
      </c>
    </row>
    <row r="3440" spans="1:6" x14ac:dyDescent="0.25">
      <c r="A3440" s="7">
        <v>0.13785133841832822</v>
      </c>
      <c r="B3440">
        <v>3439</v>
      </c>
      <c r="C3440">
        <f t="shared" si="212"/>
        <v>0.99663067893630897</v>
      </c>
      <c r="D3440">
        <f t="shared" si="213"/>
        <v>2.7094915517446023</v>
      </c>
      <c r="E3440">
        <f t="shared" si="215"/>
        <v>4.6165498683040075E-2</v>
      </c>
      <c r="F3440">
        <f t="shared" si="214"/>
        <v>1.8619082533017452E-2</v>
      </c>
    </row>
    <row r="3441" spans="1:6" x14ac:dyDescent="0.25">
      <c r="A3441" s="7">
        <v>0.14144374409433313</v>
      </c>
      <c r="B3441">
        <v>3440</v>
      </c>
      <c r="C3441">
        <f t="shared" si="212"/>
        <v>0.99692051300630391</v>
      </c>
      <c r="D3441">
        <f t="shared" si="213"/>
        <v>2.7391954880849521</v>
      </c>
      <c r="E3441">
        <f t="shared" si="215"/>
        <v>4.6671607304459677E-2</v>
      </c>
      <c r="F3441">
        <f t="shared" si="214"/>
        <v>1.9612368058592376E-2</v>
      </c>
    </row>
    <row r="3442" spans="1:6" x14ac:dyDescent="0.25">
      <c r="A3442" s="7">
        <v>0.14232950378662451</v>
      </c>
      <c r="B3442">
        <v>3441</v>
      </c>
      <c r="C3442">
        <f t="shared" si="212"/>
        <v>0.99721034707629885</v>
      </c>
      <c r="D3442">
        <f t="shared" si="213"/>
        <v>2.7715327561915184</v>
      </c>
      <c r="E3442">
        <f t="shared" si="215"/>
        <v>4.722258378092279E-2</v>
      </c>
      <c r="F3442">
        <f t="shared" si="214"/>
        <v>1.9861243581238468E-2</v>
      </c>
    </row>
    <row r="3443" spans="1:6" x14ac:dyDescent="0.25">
      <c r="A3443" s="7">
        <v>0.14386158085227072</v>
      </c>
      <c r="B3443">
        <v>3442</v>
      </c>
      <c r="C3443">
        <f t="shared" si="212"/>
        <v>0.9975001811462938</v>
      </c>
      <c r="D3443">
        <f t="shared" si="213"/>
        <v>2.8070571100157982</v>
      </c>
      <c r="E3443">
        <f t="shared" si="215"/>
        <v>4.7827863213750203E-2</v>
      </c>
      <c r="F3443">
        <f t="shared" si="214"/>
        <v>2.0295421851336176E-2</v>
      </c>
    </row>
    <row r="3444" spans="1:6" x14ac:dyDescent="0.25">
      <c r="A3444" s="7">
        <v>0.14476109376229532</v>
      </c>
      <c r="B3444">
        <v>3443</v>
      </c>
      <c r="C3444">
        <f t="shared" si="212"/>
        <v>0.99779001521628863</v>
      </c>
      <c r="D3444">
        <f t="shared" si="213"/>
        <v>2.8465218511569423</v>
      </c>
      <c r="E3444">
        <f t="shared" si="215"/>
        <v>4.8500280684107291E-2</v>
      </c>
      <c r="F3444">
        <f t="shared" si="214"/>
        <v>2.0552523793759273E-2</v>
      </c>
    </row>
    <row r="3445" spans="1:6" x14ac:dyDescent="0.25">
      <c r="A3445" s="7">
        <v>0.16004197994516281</v>
      </c>
      <c r="B3445">
        <v>3444</v>
      </c>
      <c r="C3445">
        <f t="shared" si="212"/>
        <v>0.99807984928628357</v>
      </c>
      <c r="D3445">
        <f t="shared" si="213"/>
        <v>2.8909901613663744</v>
      </c>
      <c r="E3445">
        <f t="shared" si="215"/>
        <v>4.9257951146334314E-2</v>
      </c>
      <c r="F3445">
        <f t="shared" si="214"/>
        <v>2.5167411243548626E-2</v>
      </c>
    </row>
    <row r="3446" spans="1:6" x14ac:dyDescent="0.25">
      <c r="A3446" s="7">
        <v>0.16400235114789066</v>
      </c>
      <c r="B3446">
        <v>3445</v>
      </c>
      <c r="C3446">
        <f t="shared" si="212"/>
        <v>0.99836968335627851</v>
      </c>
      <c r="D3446">
        <f t="shared" si="213"/>
        <v>2.9420347560940359</v>
      </c>
      <c r="E3446">
        <f t="shared" si="215"/>
        <v>5.0127671212137383E-2</v>
      </c>
      <c r="F3446">
        <f t="shared" si="214"/>
        <v>2.6439661372734062E-2</v>
      </c>
    </row>
    <row r="3447" spans="1:6" x14ac:dyDescent="0.25">
      <c r="A3447" s="7">
        <v>0.16710432415095305</v>
      </c>
      <c r="B3447">
        <v>3446</v>
      </c>
      <c r="C3447">
        <f t="shared" si="212"/>
        <v>0.99865951742627346</v>
      </c>
      <c r="D3447">
        <f t="shared" si="213"/>
        <v>3.0021312998523553</v>
      </c>
      <c r="E3447">
        <f t="shared" si="215"/>
        <v>5.1151622333130385E-2</v>
      </c>
      <c r="F3447">
        <f t="shared" si="214"/>
        <v>2.745806242547548E-2</v>
      </c>
    </row>
    <row r="3448" spans="1:6" x14ac:dyDescent="0.25">
      <c r="A3448" s="7">
        <v>0.17182056189996114</v>
      </c>
      <c r="B3448">
        <v>3447</v>
      </c>
      <c r="C3448">
        <f t="shared" si="212"/>
        <v>0.9989493514962684</v>
      </c>
      <c r="D3448">
        <f t="shared" si="213"/>
        <v>3.0755287049555835</v>
      </c>
      <c r="E3448">
        <f t="shared" si="215"/>
        <v>5.2402199330297945E-2</v>
      </c>
      <c r="F3448">
        <f t="shared" si="214"/>
        <v>2.9043311268535488E-2</v>
      </c>
    </row>
    <row r="3449" spans="1:6" x14ac:dyDescent="0.25">
      <c r="A3449" s="7">
        <v>0.18172416090803228</v>
      </c>
      <c r="B3449">
        <v>3448</v>
      </c>
      <c r="C3449">
        <f t="shared" si="212"/>
        <v>0.99923918556626334</v>
      </c>
      <c r="D3449">
        <f t="shared" si="213"/>
        <v>3.1705266261718363</v>
      </c>
      <c r="E3449">
        <f t="shared" si="215"/>
        <v>5.4020815341105075E-2</v>
      </c>
      <c r="F3449">
        <f t="shared" si="214"/>
        <v>3.2516954687881974E-2</v>
      </c>
    </row>
    <row r="3450" spans="1:6" x14ac:dyDescent="0.25">
      <c r="A3450" s="7">
        <v>0.21459581917456863</v>
      </c>
      <c r="B3450">
        <v>3449</v>
      </c>
      <c r="C3450">
        <f t="shared" si="212"/>
        <v>0.99952901963625829</v>
      </c>
      <c r="D3450">
        <f t="shared" si="213"/>
        <v>3.307311530846897</v>
      </c>
      <c r="E3450">
        <f>I11</f>
        <v>5.6985183189933807E-2</v>
      </c>
      <c r="F3450">
        <f t="shared" si="214"/>
        <v>4.5452636644361943E-2</v>
      </c>
    </row>
    <row r="3451" spans="1:6" x14ac:dyDescent="0.25">
      <c r="A3451" s="7">
        <v>0.22511895435529439</v>
      </c>
      <c r="B3451">
        <v>3450</v>
      </c>
      <c r="C3451">
        <f t="shared" si="212"/>
        <v>0.99981885370625312</v>
      </c>
      <c r="D3451">
        <f t="shared" si="213"/>
        <v>3.5661293618204919</v>
      </c>
      <c r="E3451">
        <f>I10</f>
        <v>5.9472802215332868E-2</v>
      </c>
      <c r="F3451">
        <f t="shared" si="214"/>
        <v>5.0050358720257704E-2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BTC-USD</vt:lpstr>
      <vt:lpstr>Shapiro (Arithmetic Returns)</vt:lpstr>
      <vt:lpstr>Shapiro (Log Returns)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Jalonen</cp:lastModifiedBy>
  <dcterms:created xsi:type="dcterms:W3CDTF">2024-02-27T20:06:48Z</dcterms:created>
  <dcterms:modified xsi:type="dcterms:W3CDTF">2024-02-29T03:01:20Z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{E7D9B365-647A-441F-A727-E9B0958A3B10}</vt:lpwstr>
  </property>
</Properties>
</file>